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<sst xmlns="http://schemas.openxmlformats.org/spreadsheetml/2006/main" count="2949" uniqueCount="686">
  <si>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</si>
  <si>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</si>
  <si>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</si>
  <si>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</si>
  <si>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</si>
  <si>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</si>
  <si>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</si>
  <si>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</si>
  <si>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</si>
  <si>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</si>
  <si>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</si>
  <si>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</si>
  <si>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</si>
  <si>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</si>
  <si>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</si>
  <si>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</si>
  <si>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</si>
  <si>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</si>
  <si>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</si>
  <si>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</si>
  <si>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</si>
  <si>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</si>
  <si>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</si>
  <si>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</si>
  <si>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</si>
  <si>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</si>
  <si>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</si>
  <si>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</si>
  <si>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</si>
  <si>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</si>
  <si>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</si>
  <si>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</si>
  <si>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</si>
  <si>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</si>
  <si>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</si>
  <si>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</si>
  <si>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</si>
  <si>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</si>
  <si>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</si>
  <si>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</si>
  <si>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</si>
  <si>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</si>
  <si>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</si>
  <si>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</si>
  <si>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</si>
  <si>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</si>
  <si>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</si>
  <si>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</si>
  <si>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</si>
  <si>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</si>
  <si>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</si>
  <si>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</si>
  <si>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</si>
  <si>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</si>
  <si>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</si>
  <si>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</si>
  <si>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</si>
  <si>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</si>
  <si>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</si>
  <si>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</si>
  <si>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</si>
  <si>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</si>
  <si>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</si>
  <si>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</si>
  <si>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</si>
  <si>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</si>
  <si>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</si>
  <si>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</si>
  <si>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</si>
  <si>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</si>
  <si>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</si>
  <si>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</si>
  <si>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</si>
  <si>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</si>
  <si>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</si>
  <si>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</si>
  <si>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</si>
  <si>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</si>
  <si>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</si>
  <si>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</si>
  <si>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</si>
  <si>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</si>
  <si>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</si>
  <si>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</si>
  <si>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</si>
  <si>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</si>
  <si>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</si>
  <si>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</si>
  <si>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</si>
  <si>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</si>
  <si>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</si>
  <si>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</si>
  <si>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</si>
  <si>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</si>
  <si>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</si>
  <si>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</si>
  <si>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</si>
  <si>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</si>
  <si>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</si>
  <si>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</si>
  <si>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</si>
  <si>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</si>
  <si>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</si>
  <si>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</si>
  <si>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</si>
  <si>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</si>
  <si>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</si>
  <si>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</si>
  <si>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</si>
  <si>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</si>
  <si>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</si>
  <si>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</si>
  <si>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</si>
  <si>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</si>
  <si>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</si>
  <si>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</si>
  <si>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</si>
  <si>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</si>
  <si>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</si>
  <si>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</si>
  <si>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</si>
  <si>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</si>
  <si>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</si>
  <si>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</si>
  <si>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</si>
  <si>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</si>
  <si>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</si>
  <si>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</si>
  <si>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</si>
  <si>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</si>
  <si>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</si>
  <si>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</si>
  <si>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</si>
  <si>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</si>
  <si>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</si>
  <si>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</si>
  <si>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</si>
  <si>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</si>
  <si>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</si>
  <si>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</si>
  <si>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</si>
  <si>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</si>
  <si>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</si>
  <si>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</si>
  <si>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</si>
  <si>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</si>
  <si>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</si>
  <si>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</si>
  <si>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</si>
  <si>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</si>
  <si>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</si>
  <si>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</si>
  <si>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</si>
  <si>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</si>
  <si>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</si>
  <si>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</si>
  <si>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</si>
  <si>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</si>
  <si>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</si>
  <si>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</si>
  <si>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</si>
  <si>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</si>
  <si>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</si>
  <si>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</si>
  <si>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</si>
  <si>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</si>
  <si>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</si>
  <si>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</si>
  <si>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</si>
  <si>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</si>
  <si>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</si>
  <si>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</si>
  <si>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</si>
  <si>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</si>
  <si>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</si>
  <si>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</si>
  <si>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</si>
  <si>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</si>
  <si>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</si>
  <si>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</si>
  <si>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</si>
  <si>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</si>
  <si>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</si>
  <si>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</si>
  <si>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</si>
  <si>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</si>
  <si>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</si>
  <si>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</si>
  <si>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</si>
  <si>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</si>
  <si>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</si>
  <si>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</si>
  <si>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</si>
  <si>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</si>
  <si>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</si>
  <si>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</si>
  <si>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</si>
  <si>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</si>
  <si>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</si>
  <si>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</si>
  <si>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</si>
  <si>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</si>
  <si>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</si>
  <si>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</si>
  <si>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</si>
  <si>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</si>
  <si>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</si>
  <si>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</si>
  <si>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</si>
  <si>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</si>
  <si>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</si>
  <si>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</si>
  <si>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</si>
  <si>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</si>
  <si>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</si>
  <si>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</si>
  <si>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</si>
  <si>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</si>
  <si>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</si>
  <si>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</si>
  <si>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</si>
  <si>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</si>
  <si>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</si>
  <si>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</si>
  <si>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</si>
  <si>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</si>
  <si>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</si>
  <si>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</si>
  <si>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</si>
  <si>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</si>
  <si>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</si>
  <si>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</si>
  <si>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</si>
  <si>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</si>
  <si>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</si>
  <si>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</si>
  <si>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</si>
  <si>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</si>
  <si>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</si>
  <si>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</si>
  <si>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</si>
  <si>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</si>
  <si>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</si>
  <si>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</si>
  <si>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</si>
  <si>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</si>
  <si>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</si>
  <si>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</si>
  <si>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</si>
  <si>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</si>
  <si>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</si>
  <si>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</si>
  <si>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</si>
  <si>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</si>
  <si>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</si>
  <si>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</si>
  <si>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</si>
  <si>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</si>
  <si>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</si>
  <si>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</si>
  <si>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</si>
  <si>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</si>
  <si>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</si>
  <si>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</si>
  <si>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</si>
  <si>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</si>
  <si>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</si>
  <si>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</si>
  <si>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</si>
  <si>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</si>
  <si>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</si>
  <si>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</si>
  <si>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</si>
  <si>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</si>
  <si>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</si>
  <si>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</si>
  <si>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</si>
  <si>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</si>
  <si>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</si>
  <si>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</si>
  <si>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</si>
  <si>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</si>
  <si>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</si>
  <si>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</si>
  <si>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</si>
  <si>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</si>
  <si>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</si>
  <si>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</si>
  <si>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</si>
  <si>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</si>
  <si>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</si>
  <si>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</si>
  <si>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</si>
  <si>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</si>
  <si>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</si>
  <si>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</si>
  <si>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</si>
  <si>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</si>
  <si>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</si>
  <si>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</si>
  <si>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</si>
  <si>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</si>
  <si>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</si>
  <si>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</si>
  <si>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</si>
  <si>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</si>
  <si>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</si>
  <si>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</si>
  <si>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</si>
  <si>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</si>
  <si>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</si>
  <si>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</si>
  <si>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</si>
  <si>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</si>
  <si>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</si>
  <si>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</si>
  <si>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</si>
  <si>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</si>
  <si>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</si>
  <si>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</si>
  <si>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</si>
  <si>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</si>
  <si>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</si>
  <si>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</si>
  <si>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</si>
  <si>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</si>
  <si>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</si>
  <si>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</si>
  <si>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</si>
  <si>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</si>
  <si>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</si>
  <si>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</si>
  <si>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</si>
  <si>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</si>
  <si>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</si>
  <si>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</si>
  <si>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</si>
  <si>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</si>
  <si>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</si>
  <si>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</si>
  <si>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</si>
  <si>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</si>
  <si>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</si>
  <si>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</si>
  <si>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</si>
  <si>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</si>
  <si>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</si>
  <si>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</si>
  <si>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</si>
  <si>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</si>
  <si>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</si>
  <si>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</si>
  <si>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</si>
  <si>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</si>
  <si>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</si>
  <si>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</si>
  <si>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</si>
  <si>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</si>
  <si>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</si>
  <si>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</si>
  <si>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</si>
  <si>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</si>
  <si>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</si>
  <si>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</si>
  <si>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</si>
  <si>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</si>
  <si>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</si>
  <si>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</si>
  <si>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</si>
  <si>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</si>
  <si>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</si>
  <si>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</si>
  <si>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</si>
  <si>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</si>
  <si>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</si>
  <si>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</si>
  <si>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</si>
  <si>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</si>
  <si>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</si>
  <si>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</si>
  <si>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</si>
  <si>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</si>
  <si>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</si>
  <si>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</si>
  <si>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</si>
  <si>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</si>
  <si>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</si>
  <si>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</si>
  <si>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</si>
  <si>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</si>
  <si>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</si>
  <si>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</si>
  <si>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</si>
  <si>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</si>
  <si>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</si>
  <si>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</si>
  <si>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</si>
  <si>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</si>
  <si>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</si>
  <si>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</si>
  <si>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</si>
  <si>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</si>
  <si>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</si>
  <si>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</si>
  <si>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</si>
  <si>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</si>
  <si>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</si>
  <si>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</si>
  <si>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</si>
  <si>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</si>
  <si>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</si>
  <si>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</si>
  <si>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</si>
  <si>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</si>
  <si>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</si>
  <si>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</si>
  <si>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</si>
  <si>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</si>
  <si>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</si>
  <si>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</si>
  <si>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</si>
  <si>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</si>
  <si>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</si>
  <si>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</si>
  <si>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</si>
  <si>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</si>
  <si>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</si>
  <si>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</si>
  <si>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</si>
  <si>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</si>
  <si>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</si>
  <si>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</si>
  <si>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</si>
  <si>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</si>
  <si>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</si>
  <si>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</si>
  <si>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</si>
  <si>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</si>
  <si>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</si>
  <si>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</si>
  <si>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</si>
  <si>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</si>
  <si>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</si>
  <si>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</si>
  <si>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</si>
  <si>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</si>
  <si>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</si>
  <si>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</si>
  <si>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</si>
  <si>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</si>
  <si>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</si>
  <si>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</si>
  <si>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</si>
  <si>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</si>
  <si>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</si>
  <si>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</si>
  <si>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</si>
  <si>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</si>
  <si>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</si>
  <si>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</si>
  <si>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</si>
  <si>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</si>
  <si>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</si>
  <si>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</si>
  <si>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</si>
  <si>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</si>
  <si>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</si>
  <si>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</si>
  <si>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</si>
  <si>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</si>
  <si>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</si>
  <si>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</si>
  <si>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</si>
  <si>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</si>
  <si>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</si>
  <si>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</si>
  <si>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</si>
  <si>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</si>
  <si>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</si>
  <si>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</si>
  <si>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</si>
  <si>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</si>
  <si>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</si>
  <si>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</si>
  <si>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</si>
  <si>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</si>
  <si>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</si>
  <si>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</si>
  <si>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</si>
  <si>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</si>
  <si>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</si>
  <si>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</si>
  <si>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</si>
  <si>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</si>
  <si>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</si>
  <si>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</si>
  <si>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</si>
  <si>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</si>
  <si>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</si>
  <si>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</si>
  <si>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</si>
  <si>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</si>
  <si>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</si>
  <si>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</si>
  <si>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</si>
  <si>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</si>
  <si>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</si>
  <si>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</si>
  <si>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</si>
  <si>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</si>
  <si>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</si>
  <si>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</si>
  <si>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</si>
  <si>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</si>
  <si>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</si>
  <si>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</si>
  <si>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</si>
  <si>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</si>
  <si>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</si>
  <si>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</si>
  <si>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</si>
  <si>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</si>
  <si>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</si>
  <si>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</si>
  <si>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</si>
  <si>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</si>
  <si>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</si>
  <si>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</si>
  <si>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</si>
  <si>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</si>
  <si>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</si>
  <si>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</si>
  <si>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</si>
  <si>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</si>
  <si>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</si>
  <si>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</si>
  <si>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</si>
  <si>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</si>
  <si>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</si>
  <si>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</si>
  <si>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</si>
  <si>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</si>
  <si>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</si>
  <si>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</si>
  <si>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</si>
  <si>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</si>
  <si>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</si>
  <si>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</si>
  <si>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</si>
  <si>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</si>
  <si>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</si>
  <si>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</si>
  <si>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</si>
  <si>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</si>
  <si>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</si>
  <si>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</si>
  <si>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</si>
  <si>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</si>
  <si>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</si>
  <si>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</si>
  <si>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</si>
  <si>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</si>
  <si>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</si>
  <si>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</si>
  <si>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</si>
  <si>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</si>
  <si>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</si>
  <si>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</si>
  <si>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</si>
  <si>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振興課</t>
    <rPh sb="0" eb="3">
      <t>シンコウカ</t>
    </rPh>
    <phoneticPr fontId="5"/>
  </si>
  <si>
    <t>課長　尾崎　守正</t>
    <rPh sb="0" eb="2">
      <t>カチョウ</t>
    </rPh>
    <rPh sb="3" eb="5">
      <t>オザキ</t>
    </rPh>
    <rPh sb="6" eb="8">
      <t>モリマサ</t>
    </rPh>
    <phoneticPr fontId="5"/>
  </si>
  <si>
    <t>○</t>
  </si>
  <si>
    <t>-</t>
    <phoneticPr fontId="5"/>
  </si>
  <si>
    <t>-</t>
    <phoneticPr fontId="5"/>
  </si>
  <si>
    <t>-</t>
    <phoneticPr fontId="5"/>
  </si>
  <si>
    <t>-</t>
    <phoneticPr fontId="5"/>
  </si>
  <si>
    <t>-</t>
    <phoneticPr fontId="5"/>
  </si>
  <si>
    <t>-</t>
    <phoneticPr fontId="5"/>
  </si>
  <si>
    <t>ひ</t>
    <phoneticPr fontId="5"/>
  </si>
  <si>
    <t>-</t>
    <phoneticPr fontId="5"/>
  </si>
  <si>
    <t>円</t>
    <rPh sb="0" eb="1">
      <t>エン</t>
    </rPh>
    <phoneticPr fontId="5"/>
  </si>
  <si>
    <t>X/Y</t>
    <phoneticPr fontId="5"/>
  </si>
  <si>
    <t>‐</t>
  </si>
  <si>
    <t>無</t>
  </si>
  <si>
    <t>補助金等交付</t>
  </si>
  <si>
    <t>在宅福祉事業費補助金</t>
    <rPh sb="0" eb="2">
      <t>ザイタク</t>
    </rPh>
    <rPh sb="2" eb="4">
      <t>フクシ</t>
    </rPh>
    <rPh sb="4" eb="7">
      <t>ジギョウヒ</t>
    </rPh>
    <rPh sb="7" eb="10">
      <t>ホジョキン</t>
    </rPh>
    <phoneticPr fontId="5"/>
  </si>
  <si>
    <t>老人クラブ活動の実施について
（平成13年10月1日老発第390号）</t>
    <rPh sb="0" eb="2">
      <t>ロウジン</t>
    </rPh>
    <rPh sb="5" eb="7">
      <t>カツドウ</t>
    </rPh>
    <rPh sb="8" eb="10">
      <t>ジッシ</t>
    </rPh>
    <rPh sb="16" eb="18">
      <t>ヘイセイ</t>
    </rPh>
    <rPh sb="20" eb="21">
      <t>ネン</t>
    </rPh>
    <rPh sb="23" eb="24">
      <t>ガツ</t>
    </rPh>
    <rPh sb="25" eb="26">
      <t>ニチ</t>
    </rPh>
    <rPh sb="26" eb="27">
      <t>ロウ</t>
    </rPh>
    <rPh sb="27" eb="28">
      <t>ハツ</t>
    </rPh>
    <rPh sb="28" eb="29">
      <t>ダイ</t>
    </rPh>
    <rPh sb="32" eb="33">
      <t>ゴウ</t>
    </rPh>
    <phoneticPr fontId="5"/>
  </si>
  <si>
    <t>老人クラブ活動等の活性化を図り、高齢者の生きがいや健康づくりを推進することにより、明るい長寿社会の実現と保健福祉の向上に資することを目的とする。</t>
    <phoneticPr fontId="5"/>
  </si>
  <si>
    <t>-</t>
    <phoneticPr fontId="5"/>
  </si>
  <si>
    <t>-</t>
    <phoneticPr fontId="5"/>
  </si>
  <si>
    <t>-</t>
    <phoneticPr fontId="5"/>
  </si>
  <si>
    <t>-</t>
    <phoneticPr fontId="5"/>
  </si>
  <si>
    <t>-</t>
    <phoneticPr fontId="5"/>
  </si>
  <si>
    <t>-</t>
    <phoneticPr fontId="5"/>
  </si>
  <si>
    <t>-</t>
    <phoneticPr fontId="5"/>
  </si>
  <si>
    <t>-</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</si>
  <si>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5"/>
  </si>
  <si>
    <t>老人クラブ活動等の活性化を図り、高齢者の生きがいや健康づくりを推進することにより、明るい長寿社会の実現と保健福祉の向上に資することを目指す。
28年度～30年度において、本事業により、 老人クラブが行う各種活動に対する助成につながっている。</t>
    <phoneticPr fontId="5"/>
  </si>
  <si>
    <t>高齢者の生きがいや健康づくりの推進</t>
    <phoneticPr fontId="5"/>
  </si>
  <si>
    <t>予算執行率
（執行額／予算額）</t>
    <phoneticPr fontId="5"/>
  </si>
  <si>
    <t>％</t>
    <phoneticPr fontId="5"/>
  </si>
  <si>
    <t>％</t>
    <phoneticPr fontId="5"/>
  </si>
  <si>
    <t>-</t>
    <phoneticPr fontId="5"/>
  </si>
  <si>
    <t>-</t>
    <phoneticPr fontId="5"/>
  </si>
  <si>
    <t>適正老人クラブ数</t>
    <rPh sb="0" eb="2">
      <t>テキセイ</t>
    </rPh>
    <rPh sb="2" eb="4">
      <t>ロウジン</t>
    </rPh>
    <rPh sb="7" eb="8">
      <t>スウ</t>
    </rPh>
    <phoneticPr fontId="5"/>
  </si>
  <si>
    <t>市町村老人クラブ連合会数</t>
    <phoneticPr fontId="5"/>
  </si>
  <si>
    <t>都道府県・指定都市老人クラブ連合会数</t>
    <phoneticPr fontId="5"/>
  </si>
  <si>
    <t>箇所</t>
    <rPh sb="0" eb="2">
      <t>カショ</t>
    </rPh>
    <phoneticPr fontId="5"/>
  </si>
  <si>
    <t>-</t>
    <phoneticPr fontId="5"/>
  </si>
  <si>
    <t>-</t>
    <phoneticPr fontId="5"/>
  </si>
  <si>
    <t>単位当たりコスト＝X/Y
X：「交付決定額（適正老人クラブ事業分）（百万円）」
Y：「適正老人クラブ数」</t>
    <rPh sb="0" eb="2">
      <t>タンイ</t>
    </rPh>
    <rPh sb="2" eb="3">
      <t>ア</t>
    </rPh>
    <rPh sb="17" eb="19">
      <t>コウフ</t>
    </rPh>
    <rPh sb="19" eb="21">
      <t>ケッテイ</t>
    </rPh>
    <rPh sb="21" eb="22">
      <t>ガク</t>
    </rPh>
    <rPh sb="23" eb="25">
      <t>テキセイ</t>
    </rPh>
    <rPh sb="25" eb="27">
      <t>ロウジン</t>
    </rPh>
    <rPh sb="30" eb="32">
      <t>ジギョウ</t>
    </rPh>
    <rPh sb="32" eb="33">
      <t>ブン</t>
    </rPh>
    <rPh sb="35" eb="38">
      <t>ヒャクマンエン</t>
    </rPh>
    <rPh sb="44" eb="46">
      <t>テキセイ</t>
    </rPh>
    <rPh sb="46" eb="48">
      <t>ロウジン</t>
    </rPh>
    <rPh sb="51" eb="52">
      <t>スウ</t>
    </rPh>
    <phoneticPr fontId="5"/>
  </si>
  <si>
    <t>単位当たりコスト＝X/Y
X：「交付決定額（市町村老人クラブ連合会事業分）（百万円）」
Y：「市町村老人クラブ連合会数」</t>
    <phoneticPr fontId="5"/>
  </si>
  <si>
    <t>単位当たりコスト＝X/Y
X：「交付決定額（都道府県・指定都市
　　　　　　　老人クラブ連合会事業分）（百万円）」
Y：「都道府県・指定都市老人クラブ連合会数」</t>
    <phoneticPr fontId="5"/>
  </si>
  <si>
    <t>1,341/96,333</t>
    <phoneticPr fontId="5"/>
  </si>
  <si>
    <t>516/1,907</t>
    <phoneticPr fontId="5"/>
  </si>
  <si>
    <t>538/63</t>
    <phoneticPr fontId="5"/>
  </si>
  <si>
    <t>基本目標Ⅺ　高齢者ができる限り自立し、住み慣れた地域で自分らしく、安心して暮らせる社会づくりを推進すること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</si>
  <si>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高齢者の在宅生活に必要な生活支援・介護予防サービスを提供するとともに、生活機能の維持向上によって虚弱を防ぎ元気で豊かな老後生活を支援すること（施策目標Ⅺ－１－２）</t>
    <phoneticPr fontId="5"/>
  </si>
  <si>
    <t>老人福祉法に規定される老人クラブ活動を全国的に推進する見地から、各地域の老人クラブ数を測定指標として選定し、毎年度その数を上伸させることを目標とした。</t>
    <phoneticPr fontId="5"/>
  </si>
  <si>
    <t>老人クラブ活動実績事業数</t>
    <phoneticPr fontId="5"/>
  </si>
  <si>
    <t>全国老人クラブ連合会助成費</t>
    <phoneticPr fontId="5"/>
  </si>
  <si>
    <t>本事業は、単位老人クラブの活動、市町村・都道府県の老人クラブ連合会の活動の活性化のために助成を行うものである。
一方、全国老人クラブ連合会助成費は、市町村・都道府県の老人クラブ連合会に対する指導助言、指導者の資質向上等を行うための助成を行うものであり、相互の連携により、老人クラブ活動の活性化が図られると考えている。</t>
    <phoneticPr fontId="5"/>
  </si>
  <si>
    <t>我が国の高齢化が急速に進展しようとする中、老人クラブの役割は益々重要となるため国民や社会のニーズを的確に反映している。</t>
    <phoneticPr fontId="5"/>
  </si>
  <si>
    <t>高齢者の生きがいや健康づくり推進については、国が実施すべき事業である。</t>
    <phoneticPr fontId="5"/>
  </si>
  <si>
    <t>当該事業は老人クラブ活動の活性化を図り、高齢者の生きがいや健康づくりの推進を目的としており、優先度の高い事業といえる。</t>
    <phoneticPr fontId="5"/>
  </si>
  <si>
    <t>交付要綱に基づき、支出している。</t>
    <phoneticPr fontId="5"/>
  </si>
  <si>
    <t>助成対象は、老人クラブが行っている各種活動である。</t>
    <phoneticPr fontId="5"/>
  </si>
  <si>
    <t>-</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</si>
  <si>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</si>
  <si>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526</t>
    <phoneticPr fontId="5"/>
  </si>
  <si>
    <t>481</t>
    <phoneticPr fontId="5"/>
  </si>
  <si>
    <t>424</t>
    <phoneticPr fontId="5"/>
  </si>
  <si>
    <t>816</t>
    <phoneticPr fontId="5"/>
  </si>
  <si>
    <t>813</t>
    <phoneticPr fontId="5"/>
  </si>
  <si>
    <t>824</t>
    <phoneticPr fontId="5"/>
  </si>
  <si>
    <t>790</t>
    <phoneticPr fontId="5"/>
  </si>
  <si>
    <t>0791</t>
    <phoneticPr fontId="5"/>
  </si>
  <si>
    <t>確認中</t>
    <rPh sb="0" eb="3">
      <t>カクニンチュウ</t>
    </rPh>
    <phoneticPr fontId="5"/>
  </si>
  <si>
    <t>横浜市</t>
    <rPh sb="0" eb="3">
      <t>ヨコハマシ</t>
    </rPh>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</si>
  <si>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</si>
  <si>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t>
    <phoneticPr fontId="5"/>
  </si>
  <si>
    <t>東京都</t>
    <rPh sb="0" eb="3">
      <t>トウキョウト</t>
    </rPh>
    <phoneticPr fontId="5"/>
  </si>
  <si>
    <t>大阪市</t>
    <rPh sb="0" eb="3">
      <t>オオサカシ</t>
    </rPh>
    <phoneticPr fontId="5"/>
  </si>
  <si>
    <t>-</t>
    <phoneticPr fontId="5"/>
  </si>
  <si>
    <t>名古屋市</t>
    <rPh sb="0" eb="4">
      <t>ナゴヤシ</t>
    </rPh>
    <phoneticPr fontId="5"/>
  </si>
  <si>
    <t>-</t>
    <phoneticPr fontId="5"/>
  </si>
  <si>
    <t>北海道</t>
    <rPh sb="0" eb="3">
      <t>ホッカイドウ</t>
    </rPh>
    <phoneticPr fontId="5"/>
  </si>
  <si>
    <t>-</t>
    <phoneticPr fontId="5"/>
  </si>
  <si>
    <t>-</t>
    <phoneticPr fontId="5"/>
  </si>
  <si>
    <t>兵庫県</t>
    <rPh sb="0" eb="3">
      <t>ヒョウゴケン</t>
    </rPh>
    <phoneticPr fontId="5"/>
  </si>
  <si>
    <t>-</t>
    <phoneticPr fontId="5"/>
  </si>
  <si>
    <t>愛知県</t>
    <rPh sb="0" eb="3">
      <t>アイチケン</t>
    </rPh>
    <phoneticPr fontId="5"/>
  </si>
  <si>
    <t>千葉県</t>
    <rPh sb="0" eb="3">
      <t>チバケン</t>
    </rPh>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</si>
  <si>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</si>
  <si>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福岡県</t>
    <rPh sb="0" eb="3">
      <t>フクオカケン</t>
    </rPh>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</si>
  <si>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</si>
  <si>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t>
    <phoneticPr fontId="5"/>
  </si>
  <si>
    <t>福岡市</t>
    <rPh sb="0" eb="3">
      <t>フクオカシ</t>
    </rPh>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</si>
  <si>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</si>
  <si>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t>
    <phoneticPr fontId="5"/>
  </si>
  <si>
    <t>-</t>
    <phoneticPr fontId="5"/>
  </si>
  <si>
    <t>1,307/93,592</t>
    <phoneticPr fontId="5"/>
  </si>
  <si>
    <t>518/1,912</t>
    <phoneticPr fontId="5"/>
  </si>
  <si>
    <t>560/63</t>
    <phoneticPr fontId="5"/>
  </si>
  <si>
    <t>A.横浜市</t>
  </si>
  <si>
    <t>B.</t>
    <phoneticPr fontId="5"/>
  </si>
  <si>
    <t>老人クラブ及び市町村や都道府県・指定都市の老人クラブ連合会が行う各種活動に対する助成（以下の具体的な活動内容は例示である。）
　(ア)健康活動 ： 健康と体力保持に意欲のある高齢者を対象とした「熟年健康教室」の実施
　(イ)友愛活動 ： 高齢者や家族等に対する認知症問題の普及・啓発、孤独死を未然に防ぐ安否確認運動
　(ウ)奉仕・ボランティア活動 ： 子供や高齢者を含む地域全体の安全を守る地域見守り活動
　(エ)次世代育成支援活動 ： 放課後の小学校を活用した地域住民との世代間交流
※補助率１／３等</t>
    <rPh sb="244" eb="247">
      <t>ホジョリツ</t>
    </rPh>
    <rPh sb="250" eb="251">
      <t>トウ</t>
    </rPh>
    <phoneticPr fontId="5"/>
  </si>
  <si>
    <t>1,284/93,592</t>
    <phoneticPr fontId="5"/>
  </si>
  <si>
    <t>515/1,912</t>
    <phoneticPr fontId="5"/>
  </si>
  <si>
    <t>580/63</t>
    <phoneticPr fontId="5"/>
  </si>
  <si>
    <t>-</t>
    <phoneticPr fontId="5"/>
  </si>
  <si>
    <t>-</t>
    <phoneticPr fontId="5"/>
  </si>
  <si>
    <t>-</t>
    <phoneticPr fontId="5"/>
  </si>
  <si>
    <t>-</t>
    <phoneticPr fontId="5"/>
  </si>
  <si>
    <t>-</t>
    <phoneticPr fontId="5"/>
  </si>
  <si>
    <t>-</t>
    <phoneticPr fontId="5"/>
  </si>
  <si>
    <t>-</t>
    <phoneticPr fontId="5"/>
  </si>
  <si>
    <t>予算の適正な執行を踏まえ、引き続き事業を継続する。</t>
    <rPh sb="0" eb="2">
      <t>ヨサン</t>
    </rPh>
    <rPh sb="3" eb="5">
      <t>テキセイ</t>
    </rPh>
    <rPh sb="6" eb="8">
      <t>シッコウ</t>
    </rPh>
    <rPh sb="9" eb="10">
      <t>フ</t>
    </rPh>
    <rPh sb="13" eb="14">
      <t>ヒ</t>
    </rPh>
    <rPh sb="15" eb="16">
      <t>ツヅ</t>
    </rPh>
    <rPh sb="17" eb="19">
      <t>ジギョウ</t>
    </rPh>
    <rPh sb="20" eb="22">
      <t>ケイゾク</t>
    </rPh>
    <phoneticPr fontId="5"/>
  </si>
  <si>
    <t xml:space="preserve">ほぼ例年通りの水準であり、妥当である。  </t>
    <phoneticPr fontId="5"/>
  </si>
  <si>
    <t>-</t>
  </si>
  <si>
    <t>-</t>
    <phoneticPr fontId="5"/>
  </si>
  <si>
    <t>-</t>
    <phoneticPr fontId="5"/>
  </si>
  <si>
    <t>-</t>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</si>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</sst>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38100</xdr:colOff>
      <xdr:row>741</xdr:row>
      <xdr:rowOff>190500</xdr:rowOff>
    </xdr:from>
    <xdr:to>
      <xdr:col>41</xdr:col>
      <xdr:colOff>180975</xdr:colOff>
      <xdr:row>773</xdr:row>
      <xdr:rowOff>233634</xdr:rowOff>
    </xdr:to>
    <xdr:sp macro="" textlink="">
      <xdr:nvSpPr>
        <xdr:cNvPr id="12" name="AutoShape 1"/>
        <xdr:cNvSpPr>
          <a:spLocks noChangeAspect="1" noChangeArrowheads="1"/>
        </xdr:cNvSpPr>
      </xdr:nvSpPr>
      <xdr:spPr bwMode="auto">
        <a:xfrm>
          <a:off x="2838450" y="44996100"/>
          <a:ext cx="5543550" cy="2428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169368</xdr:colOff>
      <xdr:row>766</xdr:row>
      <xdr:rowOff>167330</xdr:rowOff>
    </xdr:from>
    <xdr:to>
      <xdr:col>32</xdr:col>
      <xdr:colOff>183882</xdr:colOff>
      <xdr:row>768</xdr:row>
      <xdr:rowOff>295788</xdr:rowOff>
    </xdr:to>
    <xdr:sp macro="" textlink="">
      <xdr:nvSpPr>
        <xdr:cNvPr id="8" name="正方形/長方形 7"/>
        <xdr:cNvSpPr/>
      </xdr:nvSpPr>
      <xdr:spPr>
        <a:xfrm>
          <a:off x="4288287" y="52876621"/>
          <a:ext cx="2485865" cy="746295"/>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厚生労働省</a:t>
          </a:r>
        </a:p>
        <a:p>
          <a:pPr algn="ctr"/>
          <a:r>
            <a:rPr lang="en-US" altLang="ja-JP" sz="1600">
              <a:solidFill>
                <a:sysClr val="windowText" lastClr="000000"/>
              </a:solidFill>
            </a:rPr>
            <a:t>2,402</a:t>
          </a:r>
          <a:r>
            <a:rPr lang="ja-JP" altLang="en-US" sz="1600">
              <a:solidFill>
                <a:sysClr val="windowText" lastClr="000000"/>
              </a:solidFill>
            </a:rPr>
            <a:t>百万円</a:t>
          </a:r>
        </a:p>
      </xdr:txBody>
    </xdr:sp>
    <xdr:clientData/>
  </xdr:twoCellAnchor>
  <xdr:twoCellAnchor>
    <xdr:from>
      <xdr:col>17</xdr:col>
      <xdr:colOff>115845</xdr:colOff>
      <xdr:row>770</xdr:row>
      <xdr:rowOff>280967</xdr:rowOff>
    </xdr:from>
    <xdr:to>
      <xdr:col>37</xdr:col>
      <xdr:colOff>81349</xdr:colOff>
      <xdr:row>774</xdr:row>
      <xdr:rowOff>200024</xdr:rowOff>
    </xdr:to>
    <xdr:sp macro="" textlink="">
      <xdr:nvSpPr>
        <xdr:cNvPr id="9" name="正方形/長方形 8"/>
        <xdr:cNvSpPr/>
      </xdr:nvSpPr>
      <xdr:spPr>
        <a:xfrm>
          <a:off x="3616926" y="54225933"/>
          <a:ext cx="4084423" cy="1154733"/>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600">
              <a:solidFill>
                <a:sysClr val="windowText" lastClr="000000"/>
              </a:solidFill>
            </a:rPr>
            <a:t>A.</a:t>
          </a:r>
          <a:r>
            <a:rPr lang="ja-JP" altLang="en-US" sz="1600">
              <a:solidFill>
                <a:sysClr val="windowText" lastClr="000000"/>
              </a:solidFill>
            </a:rPr>
            <a:t>都道府県・指定都市・中核市（１２１）</a:t>
          </a:r>
        </a:p>
        <a:p>
          <a:pPr algn="ctr"/>
          <a:r>
            <a:rPr lang="en-US" altLang="ja-JP" sz="1600">
              <a:solidFill>
                <a:sysClr val="windowText" lastClr="000000"/>
              </a:solidFill>
            </a:rPr>
            <a:t>2,402</a:t>
          </a:r>
          <a:r>
            <a:rPr lang="ja-JP" altLang="en-US" sz="1600">
              <a:solidFill>
                <a:sysClr val="windowText" lastClr="000000"/>
              </a:solidFill>
            </a:rPr>
            <a:t>百万円</a:t>
          </a:r>
        </a:p>
        <a:p>
          <a:endParaRPr lang="ja-JP" altLang="en-US">
            <a:solidFill>
              <a:sysClr val="windowText" lastClr="000000"/>
            </a:solidFill>
          </a:endParaRPr>
        </a:p>
      </xdr:txBody>
    </xdr:sp>
    <xdr:clientData/>
  </xdr:twoCellAnchor>
  <xdr:oneCellAnchor>
    <xdr:from>
      <xdr:col>29</xdr:col>
      <xdr:colOff>10752</xdr:colOff>
      <xdr:row>769</xdr:row>
      <xdr:rowOff>143102</xdr:rowOff>
    </xdr:from>
    <xdr:ext cx="1893048" cy="349250"/>
    <xdr:sp macro="" textlink="">
      <xdr:nvSpPr>
        <xdr:cNvPr id="15" name="テキスト ボックス 14"/>
        <xdr:cNvSpPr txBox="1"/>
      </xdr:nvSpPr>
      <xdr:spPr>
        <a:xfrm>
          <a:off x="5983184" y="53779149"/>
          <a:ext cx="1893048"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t>【</a:t>
          </a:r>
          <a:r>
            <a:rPr kumimoji="1" lang="ja-JP" altLang="en-US" sz="1200" b="1"/>
            <a:t>補助金等交付</a:t>
          </a:r>
          <a:r>
            <a:rPr kumimoji="1" lang="en-US" altLang="ja-JP" sz="1200" b="1"/>
            <a:t>】</a:t>
          </a:r>
        </a:p>
      </xdr:txBody>
    </xdr:sp>
    <xdr:clientData/>
  </xdr:oneCellAnchor>
  <xdr:twoCellAnchor>
    <xdr:from>
      <xdr:col>25</xdr:col>
      <xdr:colOff>170274</xdr:colOff>
      <xdr:row>769</xdr:row>
      <xdr:rowOff>51854</xdr:rowOff>
    </xdr:from>
    <xdr:to>
      <xdr:col>28</xdr:col>
      <xdr:colOff>5150</xdr:colOff>
      <xdr:row>770</xdr:row>
      <xdr:rowOff>253754</xdr:rowOff>
    </xdr:to>
    <xdr:sp macro="" textlink="">
      <xdr:nvSpPr>
        <xdr:cNvPr id="16" name="下矢印 15"/>
        <xdr:cNvSpPr/>
      </xdr:nvSpPr>
      <xdr:spPr>
        <a:xfrm>
          <a:off x="5318923" y="53687901"/>
          <a:ext cx="452713" cy="51081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3" zoomScale="106" zoomScaleNormal="75" zoomScaleSheetLayoutView="106" zoomScalePageLayoutView="85" workbookViewId="0">
      <selection activeCell="BF706" sqref="B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48" t="s">
        <v>0</v>
      </c>
      <c r="AK2" s="948"/>
      <c r="AL2" s="948"/>
      <c r="AM2" s="948"/>
      <c r="AN2" s="948"/>
      <c r="AO2" s="949"/>
      <c r="AP2" s="949"/>
      <c r="AQ2" s="949"/>
      <c r="AR2" s="76" t="str">
        <f>IF(OR(AO2="　", AO2=""), "", "-")</f>
        <v/>
      </c>
      <c r="AS2" s="950">
        <v>800</v>
      </c>
      <c r="AT2" s="950"/>
      <c r="AU2" s="950"/>
      <c r="AV2" s="49" t="str">
        <f>IF(AW2="", "", "-")</f>
        <v/>
      </c>
      <c r="AW2" s="918"/>
      <c r="AX2" s="918"/>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12" t="s">
        <v>25</v>
      </c>
      <c r="B4" s="713"/>
      <c r="C4" s="713"/>
      <c r="D4" s="713"/>
      <c r="E4" s="713"/>
      <c r="F4" s="713"/>
      <c r="G4" s="690" t="s">
        <v>585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3" t="s">
        <v>138</v>
      </c>
      <c r="H5" s="844"/>
      <c r="I5" s="844"/>
      <c r="J5" s="844"/>
      <c r="K5" s="844"/>
      <c r="L5" s="844"/>
      <c r="M5" s="845" t="s">
        <v>66</v>
      </c>
      <c r="N5" s="846"/>
      <c r="O5" s="846"/>
      <c r="P5" s="846"/>
      <c r="Q5" s="846"/>
      <c r="R5" s="847"/>
      <c r="S5" s="848" t="s">
        <v>131</v>
      </c>
      <c r="T5" s="844"/>
      <c r="U5" s="844"/>
      <c r="V5" s="844"/>
      <c r="W5" s="844"/>
      <c r="X5" s="849"/>
      <c r="Y5" s="706" t="s">
        <v>3</v>
      </c>
      <c r="Z5" s="580"/>
      <c r="AA5" s="580"/>
      <c r="AB5" s="580"/>
      <c r="AC5" s="580"/>
      <c r="AD5" s="581"/>
      <c r="AE5" s="707" t="s">
        <v>569</v>
      </c>
      <c r="AF5" s="707"/>
      <c r="AG5" s="707"/>
      <c r="AH5" s="707"/>
      <c r="AI5" s="707"/>
      <c r="AJ5" s="707"/>
      <c r="AK5" s="707"/>
      <c r="AL5" s="707"/>
      <c r="AM5" s="707"/>
      <c r="AN5" s="707"/>
      <c r="AO5" s="707"/>
      <c r="AP5" s="708"/>
      <c r="AQ5" s="709" t="s">
        <v>570</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572</v>
      </c>
      <c r="H7" s="506"/>
      <c r="I7" s="506"/>
      <c r="J7" s="506"/>
      <c r="K7" s="506"/>
      <c r="L7" s="506"/>
      <c r="M7" s="506"/>
      <c r="N7" s="506"/>
      <c r="O7" s="506"/>
      <c r="P7" s="506"/>
      <c r="Q7" s="506"/>
      <c r="R7" s="506"/>
      <c r="S7" s="506"/>
      <c r="T7" s="506"/>
      <c r="U7" s="506"/>
      <c r="V7" s="506"/>
      <c r="W7" s="506"/>
      <c r="X7" s="507"/>
      <c r="Y7" s="929" t="s">
        <v>513</v>
      </c>
      <c r="Z7" s="450"/>
      <c r="AA7" s="450"/>
      <c r="AB7" s="450"/>
      <c r="AC7" s="450"/>
      <c r="AD7" s="930"/>
      <c r="AE7" s="919" t="s">
        <v>586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2" t="s">
        <v>378</v>
      </c>
      <c r="B8" s="503"/>
      <c r="C8" s="503"/>
      <c r="D8" s="503"/>
      <c r="E8" s="503"/>
      <c r="F8" s="504"/>
      <c r="G8" s="951" t="str">
        <f>入力規則等!A28</f>
        <v>高齢社会対策</v>
      </c>
      <c r="H8" s="729"/>
      <c r="I8" s="729"/>
      <c r="J8" s="729"/>
      <c r="K8" s="729"/>
      <c r="L8" s="729"/>
      <c r="M8" s="729"/>
      <c r="N8" s="729"/>
      <c r="O8" s="729"/>
      <c r="P8" s="729"/>
      <c r="Q8" s="729"/>
      <c r="R8" s="729"/>
      <c r="S8" s="729"/>
      <c r="T8" s="729"/>
      <c r="U8" s="729"/>
      <c r="V8" s="729"/>
      <c r="W8" s="729"/>
      <c r="X8" s="952"/>
      <c r="Y8" s="850" t="s">
        <v>379</v>
      </c>
      <c r="Z8" s="851"/>
      <c r="AA8" s="851"/>
      <c r="AB8" s="851"/>
      <c r="AC8" s="851"/>
      <c r="AD8" s="852"/>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3" t="s">
        <v>23</v>
      </c>
      <c r="B9" s="854"/>
      <c r="C9" s="854"/>
      <c r="D9" s="854"/>
      <c r="E9" s="854"/>
      <c r="F9" s="854"/>
      <c r="G9" s="855" t="s">
        <v>587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6" t="s">
        <v>30</v>
      </c>
      <c r="B10" s="667"/>
      <c r="C10" s="667"/>
      <c r="D10" s="667"/>
      <c r="E10" s="667"/>
      <c r="F10" s="667"/>
      <c r="G10" s="762" t="s">
        <v>666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6" t="s">
        <v>5</v>
      </c>
      <c r="B11" s="667"/>
      <c r="C11" s="667"/>
      <c r="D11" s="667"/>
      <c r="E11" s="667"/>
      <c r="F11" s="668"/>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22" t="s">
        <v>532</v>
      </c>
      <c r="Q12" s="423"/>
      <c r="R12" s="423"/>
      <c r="S12" s="423"/>
      <c r="T12" s="423"/>
      <c r="U12" s="423"/>
      <c r="V12" s="424"/>
      <c r="W12" s="422" t="s">
        <v>529</v>
      </c>
      <c r="X12" s="423"/>
      <c r="Y12" s="423"/>
      <c r="Z12" s="423"/>
      <c r="AA12" s="423"/>
      <c r="AB12" s="423"/>
      <c r="AC12" s="424"/>
      <c r="AD12" s="422" t="s">
        <v>524</v>
      </c>
      <c r="AE12" s="423"/>
      <c r="AF12" s="423"/>
      <c r="AG12" s="423"/>
      <c r="AH12" s="423"/>
      <c r="AI12" s="423"/>
      <c r="AJ12" s="424"/>
      <c r="AK12" s="422" t="s">
        <v>517</v>
      </c>
      <c r="AL12" s="423"/>
      <c r="AM12" s="423"/>
      <c r="AN12" s="423"/>
      <c r="AO12" s="423"/>
      <c r="AP12" s="423"/>
      <c r="AQ12" s="424"/>
      <c r="AR12" s="422" t="s">
        <v>515</v>
      </c>
      <c r="AS12" s="423"/>
      <c r="AT12" s="423"/>
      <c r="AU12" s="423"/>
      <c r="AV12" s="423"/>
      <c r="AW12" s="423"/>
      <c r="AX12" s="731"/>
    </row>
    <row r="13" spans="1:50" ht="21" customHeight="1" x14ac:dyDescent="0.15">
      <c r="A13" s="620"/>
      <c r="B13" s="621"/>
      <c r="C13" s="621"/>
      <c r="D13" s="621"/>
      <c r="E13" s="621"/>
      <c r="F13" s="622"/>
      <c r="G13" s="732" t="s">
        <v>6</v>
      </c>
      <c r="H13" s="733"/>
      <c r="I13" s="772" t="s">
        <v>7</v>
      </c>
      <c r="J13" s="773"/>
      <c r="K13" s="773"/>
      <c r="L13" s="773"/>
      <c r="M13" s="773"/>
      <c r="N13" s="773"/>
      <c r="O13" s="774"/>
      <c r="P13" s="663">
        <v>2631</v>
      </c>
      <c r="Q13" s="664"/>
      <c r="R13" s="664"/>
      <c r="S13" s="664"/>
      <c r="T13" s="664"/>
      <c r="U13" s="664"/>
      <c r="V13" s="665"/>
      <c r="W13" s="663">
        <v>2611</v>
      </c>
      <c r="X13" s="664"/>
      <c r="Y13" s="664"/>
      <c r="Z13" s="664"/>
      <c r="AA13" s="664"/>
      <c r="AB13" s="664"/>
      <c r="AC13" s="665"/>
      <c r="AD13" s="663">
        <v>2591</v>
      </c>
      <c r="AE13" s="664"/>
      <c r="AF13" s="664"/>
      <c r="AG13" s="664"/>
      <c r="AH13" s="664"/>
      <c r="AI13" s="664"/>
      <c r="AJ13" s="665"/>
      <c r="AK13" s="663">
        <v>2572</v>
      </c>
      <c r="AL13" s="664"/>
      <c r="AM13" s="664"/>
      <c r="AN13" s="664"/>
      <c r="AO13" s="664"/>
      <c r="AP13" s="664"/>
      <c r="AQ13" s="665"/>
      <c r="AR13" s="926" t="s">
        <v>684</v>
      </c>
      <c r="AS13" s="927"/>
      <c r="AT13" s="927"/>
      <c r="AU13" s="927"/>
      <c r="AV13" s="927"/>
      <c r="AW13" s="927"/>
      <c r="AX13" s="928"/>
    </row>
    <row r="14" spans="1:50" ht="21" customHeight="1" x14ac:dyDescent="0.15">
      <c r="A14" s="620"/>
      <c r="B14" s="621"/>
      <c r="C14" s="621"/>
      <c r="D14" s="621"/>
      <c r="E14" s="621"/>
      <c r="F14" s="622"/>
      <c r="G14" s="734"/>
      <c r="H14" s="735"/>
      <c r="I14" s="722" t="s">
        <v>8</v>
      </c>
      <c r="J14" s="770"/>
      <c r="K14" s="770"/>
      <c r="L14" s="770"/>
      <c r="M14" s="770"/>
      <c r="N14" s="770"/>
      <c r="O14" s="771"/>
      <c r="P14" s="663" t="s">
        <v>573</v>
      </c>
      <c r="Q14" s="664"/>
      <c r="R14" s="664"/>
      <c r="S14" s="664"/>
      <c r="T14" s="664"/>
      <c r="U14" s="664"/>
      <c r="V14" s="665"/>
      <c r="W14" s="663" t="s">
        <v>574</v>
      </c>
      <c r="X14" s="664"/>
      <c r="Y14" s="664"/>
      <c r="Z14" s="664"/>
      <c r="AA14" s="664"/>
      <c r="AB14" s="664"/>
      <c r="AC14" s="665"/>
      <c r="AD14" s="663" t="s">
        <v>575</v>
      </c>
      <c r="AE14" s="664"/>
      <c r="AF14" s="664"/>
      <c r="AG14" s="664"/>
      <c r="AH14" s="664"/>
      <c r="AI14" s="664"/>
      <c r="AJ14" s="665"/>
      <c r="AK14" s="663" t="s">
        <v>575</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4"/>
      <c r="H15" s="735"/>
      <c r="I15" s="722" t="s">
        <v>51</v>
      </c>
      <c r="J15" s="723"/>
      <c r="K15" s="723"/>
      <c r="L15" s="723"/>
      <c r="M15" s="723"/>
      <c r="N15" s="723"/>
      <c r="O15" s="724"/>
      <c r="P15" s="663" t="s">
        <v>576</v>
      </c>
      <c r="Q15" s="664"/>
      <c r="R15" s="664"/>
      <c r="S15" s="664"/>
      <c r="T15" s="664"/>
      <c r="U15" s="664"/>
      <c r="V15" s="665"/>
      <c r="W15" s="663" t="s">
        <v>577</v>
      </c>
      <c r="X15" s="664"/>
      <c r="Y15" s="664"/>
      <c r="Z15" s="664"/>
      <c r="AA15" s="664"/>
      <c r="AB15" s="664"/>
      <c r="AC15" s="665"/>
      <c r="AD15" s="663" t="s">
        <v>573</v>
      </c>
      <c r="AE15" s="664"/>
      <c r="AF15" s="664"/>
      <c r="AG15" s="664"/>
      <c r="AH15" s="664"/>
      <c r="AI15" s="664"/>
      <c r="AJ15" s="665"/>
      <c r="AK15" s="663" t="s">
        <v>573</v>
      </c>
      <c r="AL15" s="664"/>
      <c r="AM15" s="664"/>
      <c r="AN15" s="664"/>
      <c r="AO15" s="664"/>
      <c r="AP15" s="664"/>
      <c r="AQ15" s="665"/>
      <c r="AR15" s="663" t="s">
        <v>685</v>
      </c>
      <c r="AS15" s="664"/>
      <c r="AT15" s="664"/>
      <c r="AU15" s="664"/>
      <c r="AV15" s="664"/>
      <c r="AW15" s="664"/>
      <c r="AX15" s="811"/>
    </row>
    <row r="16" spans="1:50" ht="21" customHeight="1" x14ac:dyDescent="0.15">
      <c r="A16" s="620"/>
      <c r="B16" s="621"/>
      <c r="C16" s="621"/>
      <c r="D16" s="621"/>
      <c r="E16" s="621"/>
      <c r="F16" s="622"/>
      <c r="G16" s="734"/>
      <c r="H16" s="735"/>
      <c r="I16" s="722" t="s">
        <v>52</v>
      </c>
      <c r="J16" s="723"/>
      <c r="K16" s="723"/>
      <c r="L16" s="723"/>
      <c r="M16" s="723"/>
      <c r="N16" s="723"/>
      <c r="O16" s="724"/>
      <c r="P16" s="663" t="s">
        <v>577</v>
      </c>
      <c r="Q16" s="664"/>
      <c r="R16" s="664"/>
      <c r="S16" s="664"/>
      <c r="T16" s="664"/>
      <c r="U16" s="664"/>
      <c r="V16" s="665"/>
      <c r="W16" s="663" t="s">
        <v>573</v>
      </c>
      <c r="X16" s="664"/>
      <c r="Y16" s="664"/>
      <c r="Z16" s="664"/>
      <c r="AA16" s="664"/>
      <c r="AB16" s="664"/>
      <c r="AC16" s="665"/>
      <c r="AD16" s="663" t="s">
        <v>573</v>
      </c>
      <c r="AE16" s="664"/>
      <c r="AF16" s="664"/>
      <c r="AG16" s="664"/>
      <c r="AH16" s="664"/>
      <c r="AI16" s="664"/>
      <c r="AJ16" s="665"/>
      <c r="AK16" s="663" t="s">
        <v>577</v>
      </c>
      <c r="AL16" s="664"/>
      <c r="AM16" s="664"/>
      <c r="AN16" s="664"/>
      <c r="AO16" s="664"/>
      <c r="AP16" s="664"/>
      <c r="AQ16" s="665"/>
      <c r="AR16" s="765"/>
      <c r="AS16" s="766"/>
      <c r="AT16" s="766"/>
      <c r="AU16" s="766"/>
      <c r="AV16" s="766"/>
      <c r="AW16" s="766"/>
      <c r="AX16" s="767"/>
    </row>
    <row r="17" spans="1:50" ht="24.75" customHeight="1" x14ac:dyDescent="0.15">
      <c r="A17" s="620"/>
      <c r="B17" s="621"/>
      <c r="C17" s="621"/>
      <c r="D17" s="621"/>
      <c r="E17" s="621"/>
      <c r="F17" s="622"/>
      <c r="G17" s="734"/>
      <c r="H17" s="735"/>
      <c r="I17" s="722" t="s">
        <v>50</v>
      </c>
      <c r="J17" s="770"/>
      <c r="K17" s="770"/>
      <c r="L17" s="770"/>
      <c r="M17" s="770"/>
      <c r="N17" s="770"/>
      <c r="O17" s="771"/>
      <c r="P17" s="663" t="s">
        <v>573</v>
      </c>
      <c r="Q17" s="664"/>
      <c r="R17" s="664"/>
      <c r="S17" s="664"/>
      <c r="T17" s="664"/>
      <c r="U17" s="664"/>
      <c r="V17" s="665"/>
      <c r="W17" s="663" t="s">
        <v>573</v>
      </c>
      <c r="X17" s="664"/>
      <c r="Y17" s="664"/>
      <c r="Z17" s="664"/>
      <c r="AA17" s="664"/>
      <c r="AB17" s="664"/>
      <c r="AC17" s="665"/>
      <c r="AD17" s="663" t="s">
        <v>573</v>
      </c>
      <c r="AE17" s="664"/>
      <c r="AF17" s="664"/>
      <c r="AG17" s="664"/>
      <c r="AH17" s="664"/>
      <c r="AI17" s="664"/>
      <c r="AJ17" s="665"/>
      <c r="AK17" s="663" t="s">
        <v>573</v>
      </c>
      <c r="AL17" s="664"/>
      <c r="AM17" s="664"/>
      <c r="AN17" s="664"/>
      <c r="AO17" s="664"/>
      <c r="AP17" s="664"/>
      <c r="AQ17" s="665"/>
      <c r="AR17" s="924"/>
      <c r="AS17" s="924"/>
      <c r="AT17" s="924"/>
      <c r="AU17" s="924"/>
      <c r="AV17" s="924"/>
      <c r="AW17" s="924"/>
      <c r="AX17" s="925"/>
    </row>
    <row r="18" spans="1:50" ht="24.75" customHeight="1" x14ac:dyDescent="0.15">
      <c r="A18" s="620"/>
      <c r="B18" s="621"/>
      <c r="C18" s="621"/>
      <c r="D18" s="621"/>
      <c r="E18" s="621"/>
      <c r="F18" s="622"/>
      <c r="G18" s="736"/>
      <c r="H18" s="737"/>
      <c r="I18" s="725" t="s">
        <v>20</v>
      </c>
      <c r="J18" s="726"/>
      <c r="K18" s="726"/>
      <c r="L18" s="726"/>
      <c r="M18" s="726"/>
      <c r="N18" s="726"/>
      <c r="O18" s="727"/>
      <c r="P18" s="882">
        <f>SUM(P13:V17)</f>
        <v>2631</v>
      </c>
      <c r="Q18" s="883"/>
      <c r="R18" s="883"/>
      <c r="S18" s="883"/>
      <c r="T18" s="883"/>
      <c r="U18" s="883"/>
      <c r="V18" s="884"/>
      <c r="W18" s="882">
        <f>SUM(W13:AC17)</f>
        <v>2611</v>
      </c>
      <c r="X18" s="883"/>
      <c r="Y18" s="883"/>
      <c r="Z18" s="883"/>
      <c r="AA18" s="883"/>
      <c r="AB18" s="883"/>
      <c r="AC18" s="884"/>
      <c r="AD18" s="882">
        <f>SUM(AD13:AJ17)</f>
        <v>2591</v>
      </c>
      <c r="AE18" s="883"/>
      <c r="AF18" s="883"/>
      <c r="AG18" s="883"/>
      <c r="AH18" s="883"/>
      <c r="AI18" s="883"/>
      <c r="AJ18" s="884"/>
      <c r="AK18" s="882">
        <f>SUM(AK13:AQ17)</f>
        <v>2572</v>
      </c>
      <c r="AL18" s="883"/>
      <c r="AM18" s="883"/>
      <c r="AN18" s="883"/>
      <c r="AO18" s="883"/>
      <c r="AP18" s="883"/>
      <c r="AQ18" s="884"/>
      <c r="AR18" s="882">
        <f>SUM(AR13:AX17)</f>
        <v>0</v>
      </c>
      <c r="AS18" s="883"/>
      <c r="AT18" s="883"/>
      <c r="AU18" s="883"/>
      <c r="AV18" s="883"/>
      <c r="AW18" s="883"/>
      <c r="AX18" s="885"/>
    </row>
    <row r="19" spans="1:50" ht="24.75" customHeight="1" x14ac:dyDescent="0.15">
      <c r="A19" s="620"/>
      <c r="B19" s="621"/>
      <c r="C19" s="621"/>
      <c r="D19" s="621"/>
      <c r="E19" s="621"/>
      <c r="F19" s="622"/>
      <c r="G19" s="880" t="s">
        <v>9</v>
      </c>
      <c r="H19" s="881"/>
      <c r="I19" s="881"/>
      <c r="J19" s="881"/>
      <c r="K19" s="881"/>
      <c r="L19" s="881"/>
      <c r="M19" s="881"/>
      <c r="N19" s="881"/>
      <c r="O19" s="881"/>
      <c r="P19" s="663">
        <v>2416</v>
      </c>
      <c r="Q19" s="664"/>
      <c r="R19" s="664"/>
      <c r="S19" s="664"/>
      <c r="T19" s="664"/>
      <c r="U19" s="664"/>
      <c r="V19" s="665"/>
      <c r="W19" s="663">
        <v>2407</v>
      </c>
      <c r="X19" s="664"/>
      <c r="Y19" s="664"/>
      <c r="Z19" s="664"/>
      <c r="AA19" s="664"/>
      <c r="AB19" s="664"/>
      <c r="AC19" s="665"/>
      <c r="AD19" s="663">
        <v>2402</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0" t="s">
        <v>10</v>
      </c>
      <c r="H20" s="881"/>
      <c r="I20" s="881"/>
      <c r="J20" s="881"/>
      <c r="K20" s="881"/>
      <c r="L20" s="881"/>
      <c r="M20" s="881"/>
      <c r="N20" s="881"/>
      <c r="O20" s="881"/>
      <c r="P20" s="320">
        <f>IF(P18=0, "-", SUM(P19)/P18)</f>
        <v>0.91828202204484988</v>
      </c>
      <c r="Q20" s="320"/>
      <c r="R20" s="320"/>
      <c r="S20" s="320"/>
      <c r="T20" s="320"/>
      <c r="U20" s="320"/>
      <c r="V20" s="320"/>
      <c r="W20" s="320">
        <f>IF(W18=0, "-", SUM(W19)/W18)</f>
        <v>0.92186901570279589</v>
      </c>
      <c r="X20" s="320"/>
      <c r="Y20" s="320"/>
      <c r="Z20" s="320"/>
      <c r="AA20" s="320"/>
      <c r="AB20" s="320"/>
      <c r="AC20" s="320"/>
      <c r="AD20" s="320">
        <f>IF(AD18=0, "-", SUM(AD19)/AD18)</f>
        <v>0.92705519104592826</v>
      </c>
      <c r="AE20" s="320"/>
      <c r="AF20" s="320"/>
      <c r="AG20" s="320"/>
      <c r="AH20" s="320"/>
      <c r="AI20" s="320"/>
      <c r="AJ20" s="320"/>
      <c r="AK20" s="333"/>
      <c r="AL20" s="333"/>
      <c r="AM20" s="333"/>
      <c r="AN20" s="333"/>
      <c r="AO20" s="333"/>
      <c r="AP20" s="333"/>
      <c r="AQ20" s="334"/>
      <c r="AR20" s="334"/>
      <c r="AS20" s="334"/>
      <c r="AT20" s="334"/>
      <c r="AU20" s="333"/>
      <c r="AV20" s="333"/>
      <c r="AW20" s="333"/>
      <c r="AX20" s="335"/>
    </row>
    <row r="21" spans="1:50" ht="25.5" customHeight="1" x14ac:dyDescent="0.15">
      <c r="A21" s="853"/>
      <c r="B21" s="854"/>
      <c r="C21" s="854"/>
      <c r="D21" s="854"/>
      <c r="E21" s="854"/>
      <c r="F21" s="956"/>
      <c r="G21" s="318" t="s">
        <v>478</v>
      </c>
      <c r="H21" s="319"/>
      <c r="I21" s="319"/>
      <c r="J21" s="319"/>
      <c r="K21" s="319"/>
      <c r="L21" s="319"/>
      <c r="M21" s="319"/>
      <c r="N21" s="319"/>
      <c r="O21" s="319"/>
      <c r="P21" s="320">
        <f>IF(P19=0, "-", SUM(P19)/SUM(P13,P14))</f>
        <v>0.91828202204484988</v>
      </c>
      <c r="Q21" s="320"/>
      <c r="R21" s="320"/>
      <c r="S21" s="320"/>
      <c r="T21" s="320"/>
      <c r="U21" s="320"/>
      <c r="V21" s="320"/>
      <c r="W21" s="320">
        <f>IF(W19=0, "-", SUM(W19)/SUM(W13,W14))</f>
        <v>0.92186901570279589</v>
      </c>
      <c r="X21" s="320"/>
      <c r="Y21" s="320"/>
      <c r="Z21" s="320"/>
      <c r="AA21" s="320"/>
      <c r="AB21" s="320"/>
      <c r="AC21" s="320"/>
      <c r="AD21" s="320">
        <f>IF(AD19=0, "-", SUM(AD19)/SUM(AD13,AD14))</f>
        <v>0.92705519104592826</v>
      </c>
      <c r="AE21" s="320"/>
      <c r="AF21" s="320"/>
      <c r="AG21" s="320"/>
      <c r="AH21" s="320"/>
      <c r="AI21" s="320"/>
      <c r="AJ21" s="320"/>
      <c r="AK21" s="333"/>
      <c r="AL21" s="333"/>
      <c r="AM21" s="333"/>
      <c r="AN21" s="333"/>
      <c r="AO21" s="333"/>
      <c r="AP21" s="333"/>
      <c r="AQ21" s="334"/>
      <c r="AR21" s="334"/>
      <c r="AS21" s="334"/>
      <c r="AT21" s="334"/>
      <c r="AU21" s="333"/>
      <c r="AV21" s="333"/>
      <c r="AW21" s="333"/>
      <c r="AX21" s="335"/>
    </row>
    <row r="22" spans="1:50" ht="18.75" customHeight="1" x14ac:dyDescent="0.15">
      <c r="A22" s="974" t="s">
        <v>557</v>
      </c>
      <c r="B22" s="975"/>
      <c r="C22" s="975"/>
      <c r="D22" s="975"/>
      <c r="E22" s="975"/>
      <c r="F22" s="976"/>
      <c r="G22" s="961" t="s">
        <v>457</v>
      </c>
      <c r="H22" s="224"/>
      <c r="I22" s="224"/>
      <c r="J22" s="224"/>
      <c r="K22" s="224"/>
      <c r="L22" s="224"/>
      <c r="M22" s="224"/>
      <c r="N22" s="224"/>
      <c r="O22" s="225"/>
      <c r="P22" s="946" t="s">
        <v>518</v>
      </c>
      <c r="Q22" s="224"/>
      <c r="R22" s="224"/>
      <c r="S22" s="224"/>
      <c r="T22" s="224"/>
      <c r="U22" s="224"/>
      <c r="V22" s="225"/>
      <c r="W22" s="946" t="s">
        <v>514</v>
      </c>
      <c r="X22" s="224"/>
      <c r="Y22" s="224"/>
      <c r="Z22" s="224"/>
      <c r="AA22" s="224"/>
      <c r="AB22" s="224"/>
      <c r="AC22" s="225"/>
      <c r="AD22" s="946" t="s">
        <v>456</v>
      </c>
      <c r="AE22" s="224"/>
      <c r="AF22" s="224"/>
      <c r="AG22" s="224"/>
      <c r="AH22" s="224"/>
      <c r="AI22" s="224"/>
      <c r="AJ22" s="224"/>
      <c r="AK22" s="224"/>
      <c r="AL22" s="224"/>
      <c r="AM22" s="224"/>
      <c r="AN22" s="224"/>
      <c r="AO22" s="224"/>
      <c r="AP22" s="224"/>
      <c r="AQ22" s="224"/>
      <c r="AR22" s="224"/>
      <c r="AS22" s="224"/>
      <c r="AT22" s="224"/>
      <c r="AU22" s="224"/>
      <c r="AV22" s="224"/>
      <c r="AW22" s="224"/>
      <c r="AX22" s="983"/>
    </row>
    <row r="23" spans="1:50" ht="25.5" customHeight="1" x14ac:dyDescent="0.15">
      <c r="A23" s="977"/>
      <c r="B23" s="978"/>
      <c r="C23" s="978"/>
      <c r="D23" s="978"/>
      <c r="E23" s="978"/>
      <c r="F23" s="979"/>
      <c r="G23" s="962" t="s">
        <v>585</v>
      </c>
      <c r="H23" s="963"/>
      <c r="I23" s="963"/>
      <c r="J23" s="963"/>
      <c r="K23" s="963"/>
      <c r="L23" s="963"/>
      <c r="M23" s="963"/>
      <c r="N23" s="963"/>
      <c r="O23" s="964"/>
      <c r="P23" s="926">
        <v>2572</v>
      </c>
      <c r="Q23" s="927"/>
      <c r="R23" s="927"/>
      <c r="S23" s="927"/>
      <c r="T23" s="927"/>
      <c r="U23" s="927"/>
      <c r="V23" s="947"/>
      <c r="W23" s="926"/>
      <c r="X23" s="927"/>
      <c r="Y23" s="927"/>
      <c r="Z23" s="927"/>
      <c r="AA23" s="927"/>
      <c r="AB23" s="927"/>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3"/>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3"/>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3"/>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2">
        <f>P29-SUM(P23:P27)</f>
        <v>0</v>
      </c>
      <c r="Q28" s="883"/>
      <c r="R28" s="883"/>
      <c r="S28" s="883"/>
      <c r="T28" s="883"/>
      <c r="U28" s="883"/>
      <c r="V28" s="884"/>
      <c r="W28" s="882" t="e">
        <f>W29-SUM(W23:W27)</f>
        <v>#VALUE!</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3">
        <f>AK13</f>
        <v>2572</v>
      </c>
      <c r="Q29" s="664"/>
      <c r="R29" s="664"/>
      <c r="S29" s="664"/>
      <c r="T29" s="664"/>
      <c r="U29" s="664"/>
      <c r="V29" s="665"/>
      <c r="W29" s="943" t="str">
        <f>AR13</f>
        <v>-</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473</v>
      </c>
      <c r="B30" s="866"/>
      <c r="C30" s="866"/>
      <c r="D30" s="866"/>
      <c r="E30" s="866"/>
      <c r="F30" s="867"/>
      <c r="G30" s="781" t="s">
        <v>265</v>
      </c>
      <c r="H30" s="782"/>
      <c r="I30" s="782"/>
      <c r="J30" s="782"/>
      <c r="K30" s="782"/>
      <c r="L30" s="782"/>
      <c r="M30" s="782"/>
      <c r="N30" s="782"/>
      <c r="O30" s="783"/>
      <c r="P30" s="861" t="s">
        <v>59</v>
      </c>
      <c r="Q30" s="782"/>
      <c r="R30" s="782"/>
      <c r="S30" s="782"/>
      <c r="T30" s="782"/>
      <c r="U30" s="782"/>
      <c r="V30" s="782"/>
      <c r="W30" s="782"/>
      <c r="X30" s="783"/>
      <c r="Y30" s="858"/>
      <c r="Z30" s="859"/>
      <c r="AA30" s="860"/>
      <c r="AB30" s="862" t="s">
        <v>11</v>
      </c>
      <c r="AC30" s="863"/>
      <c r="AD30" s="864"/>
      <c r="AE30" s="862" t="s">
        <v>533</v>
      </c>
      <c r="AF30" s="863"/>
      <c r="AG30" s="863"/>
      <c r="AH30" s="864"/>
      <c r="AI30" s="862" t="s">
        <v>530</v>
      </c>
      <c r="AJ30" s="863"/>
      <c r="AK30" s="863"/>
      <c r="AL30" s="864"/>
      <c r="AM30" s="922" t="s">
        <v>525</v>
      </c>
      <c r="AN30" s="922"/>
      <c r="AO30" s="922"/>
      <c r="AP30" s="862"/>
      <c r="AQ30" s="775" t="s">
        <v>354</v>
      </c>
      <c r="AR30" s="776"/>
      <c r="AS30" s="776"/>
      <c r="AT30" s="777"/>
      <c r="AU30" s="782" t="s">
        <v>253</v>
      </c>
      <c r="AV30" s="782"/>
      <c r="AW30" s="782"/>
      <c r="AX30" s="923"/>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9"/>
      <c r="AC31" s="250"/>
      <c r="AD31" s="251"/>
      <c r="AE31" s="249"/>
      <c r="AF31" s="250"/>
      <c r="AG31" s="250"/>
      <c r="AH31" s="251"/>
      <c r="AI31" s="249"/>
      <c r="AJ31" s="250"/>
      <c r="AK31" s="250"/>
      <c r="AL31" s="251"/>
      <c r="AM31" s="253"/>
      <c r="AN31" s="253"/>
      <c r="AO31" s="253"/>
      <c r="AP31" s="249"/>
      <c r="AQ31" s="598" t="s">
        <v>579</v>
      </c>
      <c r="AR31" s="195"/>
      <c r="AS31" s="135" t="s">
        <v>355</v>
      </c>
      <c r="AT31" s="136"/>
      <c r="AU31" s="194">
        <v>31</v>
      </c>
      <c r="AV31" s="194"/>
      <c r="AW31" s="405" t="s">
        <v>300</v>
      </c>
      <c r="AX31" s="406"/>
    </row>
    <row r="32" spans="1:50" ht="23.25" customHeight="1" x14ac:dyDescent="0.15">
      <c r="A32" s="410"/>
      <c r="B32" s="408"/>
      <c r="C32" s="408"/>
      <c r="D32" s="408"/>
      <c r="E32" s="408"/>
      <c r="F32" s="409"/>
      <c r="G32" s="568" t="s">
        <v>564</v>
      </c>
      <c r="H32" s="569"/>
      <c r="I32" s="569"/>
      <c r="J32" s="569"/>
      <c r="K32" s="569"/>
      <c r="L32" s="569"/>
      <c r="M32" s="569"/>
      <c r="N32" s="569"/>
      <c r="O32" s="570"/>
      <c r="P32" s="107" t="s">
        <v>588</v>
      </c>
      <c r="Q32" s="107"/>
      <c r="R32" s="107"/>
      <c r="S32" s="107"/>
      <c r="T32" s="107"/>
      <c r="U32" s="107"/>
      <c r="V32" s="107"/>
      <c r="W32" s="107"/>
      <c r="X32" s="108"/>
      <c r="Y32" s="478" t="s">
        <v>12</v>
      </c>
      <c r="Z32" s="538"/>
      <c r="AA32" s="539"/>
      <c r="AB32" s="468" t="s">
        <v>589</v>
      </c>
      <c r="AC32" s="468"/>
      <c r="AD32" s="468"/>
      <c r="AE32" s="220" t="s">
        <v>590</v>
      </c>
      <c r="AF32" s="221"/>
      <c r="AG32" s="221"/>
      <c r="AH32" s="221"/>
      <c r="AI32" s="220" t="s">
        <v>591</v>
      </c>
      <c r="AJ32" s="221"/>
      <c r="AK32" s="221"/>
      <c r="AL32" s="221"/>
      <c r="AM32" s="220" t="s">
        <v>590</v>
      </c>
      <c r="AN32" s="221"/>
      <c r="AO32" s="221"/>
      <c r="AP32" s="221"/>
      <c r="AQ32" s="343" t="s">
        <v>579</v>
      </c>
      <c r="AR32" s="203"/>
      <c r="AS32" s="203"/>
      <c r="AT32" s="344"/>
      <c r="AU32" s="221" t="s">
        <v>579</v>
      </c>
      <c r="AV32" s="221"/>
      <c r="AW32" s="221"/>
      <c r="AX32" s="223"/>
    </row>
    <row r="33" spans="1:50" ht="23.25" customHeight="1" x14ac:dyDescent="0.15">
      <c r="A33" s="411"/>
      <c r="B33" s="412"/>
      <c r="C33" s="412"/>
      <c r="D33" s="412"/>
      <c r="E33" s="412"/>
      <c r="F33" s="413"/>
      <c r="G33" s="571"/>
      <c r="H33" s="572"/>
      <c r="I33" s="572"/>
      <c r="J33" s="572"/>
      <c r="K33" s="572"/>
      <c r="L33" s="572"/>
      <c r="M33" s="572"/>
      <c r="N33" s="572"/>
      <c r="O33" s="573"/>
      <c r="P33" s="110"/>
      <c r="Q33" s="110"/>
      <c r="R33" s="110"/>
      <c r="S33" s="110"/>
      <c r="T33" s="110"/>
      <c r="U33" s="110"/>
      <c r="V33" s="110"/>
      <c r="W33" s="110"/>
      <c r="X33" s="111"/>
      <c r="Y33" s="422" t="s">
        <v>54</v>
      </c>
      <c r="Z33" s="423"/>
      <c r="AA33" s="424"/>
      <c r="AB33" s="530" t="s">
        <v>592</v>
      </c>
      <c r="AC33" s="530"/>
      <c r="AD33" s="530"/>
      <c r="AE33" s="220" t="s">
        <v>593</v>
      </c>
      <c r="AF33" s="221"/>
      <c r="AG33" s="221"/>
      <c r="AH33" s="221"/>
      <c r="AI33" s="220" t="s">
        <v>594</v>
      </c>
      <c r="AJ33" s="221"/>
      <c r="AK33" s="221"/>
      <c r="AL33" s="221"/>
      <c r="AM33" s="220" t="s">
        <v>591</v>
      </c>
      <c r="AN33" s="221"/>
      <c r="AO33" s="221"/>
      <c r="AP33" s="221"/>
      <c r="AQ33" s="343" t="s">
        <v>574</v>
      </c>
      <c r="AR33" s="203"/>
      <c r="AS33" s="203"/>
      <c r="AT33" s="344"/>
      <c r="AU33" s="221" t="s">
        <v>593</v>
      </c>
      <c r="AV33" s="221"/>
      <c r="AW33" s="221"/>
      <c r="AX33" s="223"/>
    </row>
    <row r="34" spans="1:50" ht="23.25" customHeight="1" x14ac:dyDescent="0.15">
      <c r="A34" s="410"/>
      <c r="B34" s="408"/>
      <c r="C34" s="408"/>
      <c r="D34" s="408"/>
      <c r="E34" s="408"/>
      <c r="F34" s="409"/>
      <c r="G34" s="574"/>
      <c r="H34" s="575"/>
      <c r="I34" s="575"/>
      <c r="J34" s="575"/>
      <c r="K34" s="575"/>
      <c r="L34" s="575"/>
      <c r="M34" s="575"/>
      <c r="N34" s="575"/>
      <c r="O34" s="576"/>
      <c r="P34" s="113"/>
      <c r="Q34" s="113"/>
      <c r="R34" s="113"/>
      <c r="S34" s="113"/>
      <c r="T34" s="113"/>
      <c r="U34" s="113"/>
      <c r="V34" s="113"/>
      <c r="W34" s="113"/>
      <c r="X34" s="114"/>
      <c r="Y34" s="422" t="s">
        <v>13</v>
      </c>
      <c r="Z34" s="423"/>
      <c r="AA34" s="424"/>
      <c r="AB34" s="560" t="s">
        <v>301</v>
      </c>
      <c r="AC34" s="560"/>
      <c r="AD34" s="560"/>
      <c r="AE34" s="220" t="s">
        <v>591</v>
      </c>
      <c r="AF34" s="221"/>
      <c r="AG34" s="221"/>
      <c r="AH34" s="221"/>
      <c r="AI34" s="220" t="s">
        <v>591</v>
      </c>
      <c r="AJ34" s="221"/>
      <c r="AK34" s="221"/>
      <c r="AL34" s="221"/>
      <c r="AM34" s="220" t="s">
        <v>591</v>
      </c>
      <c r="AN34" s="221"/>
      <c r="AO34" s="221"/>
      <c r="AP34" s="221"/>
      <c r="AQ34" s="343" t="s">
        <v>579</v>
      </c>
      <c r="AR34" s="203"/>
      <c r="AS34" s="203"/>
      <c r="AT34" s="344"/>
      <c r="AU34" s="221" t="s">
        <v>573</v>
      </c>
      <c r="AV34" s="221"/>
      <c r="AW34" s="221"/>
      <c r="AX34" s="223"/>
    </row>
    <row r="35" spans="1:50" ht="23.25" customHeight="1" x14ac:dyDescent="0.15">
      <c r="A35" s="228" t="s">
        <v>503</v>
      </c>
      <c r="B35" s="229"/>
      <c r="C35" s="229"/>
      <c r="D35" s="229"/>
      <c r="E35" s="229"/>
      <c r="F35" s="230"/>
      <c r="G35" s="234" t="s">
        <v>595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8" t="s">
        <v>473</v>
      </c>
      <c r="B37" s="779"/>
      <c r="C37" s="779"/>
      <c r="D37" s="779"/>
      <c r="E37" s="779"/>
      <c r="F37" s="780"/>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6" t="s">
        <v>11</v>
      </c>
      <c r="AC37" s="247"/>
      <c r="AD37" s="248"/>
      <c r="AE37" s="246" t="s">
        <v>533</v>
      </c>
      <c r="AF37" s="247"/>
      <c r="AG37" s="247"/>
      <c r="AH37" s="248"/>
      <c r="AI37" s="246" t="s">
        <v>530</v>
      </c>
      <c r="AJ37" s="247"/>
      <c r="AK37" s="247"/>
      <c r="AL37" s="248"/>
      <c r="AM37" s="252" t="s">
        <v>525</v>
      </c>
      <c r="AN37" s="252"/>
      <c r="AO37" s="252"/>
      <c r="AP37" s="246"/>
      <c r="AQ37" s="153" t="s">
        <v>354</v>
      </c>
      <c r="AR37" s="154"/>
      <c r="AS37" s="154"/>
      <c r="AT37" s="155"/>
      <c r="AU37" s="418" t="s">
        <v>253</v>
      </c>
      <c r="AV37" s="418"/>
      <c r="AW37" s="418"/>
      <c r="AX37" s="917"/>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9"/>
      <c r="AC38" s="250"/>
      <c r="AD38" s="251"/>
      <c r="AE38" s="249"/>
      <c r="AF38" s="250"/>
      <c r="AG38" s="250"/>
      <c r="AH38" s="251"/>
      <c r="AI38" s="249"/>
      <c r="AJ38" s="250"/>
      <c r="AK38" s="250"/>
      <c r="AL38" s="251"/>
      <c r="AM38" s="253"/>
      <c r="AN38" s="253"/>
      <c r="AO38" s="253"/>
      <c r="AP38" s="249"/>
      <c r="AQ38" s="598"/>
      <c r="AR38" s="195"/>
      <c r="AS38" s="135" t="s">
        <v>355</v>
      </c>
      <c r="AT38" s="136"/>
      <c r="AU38" s="194"/>
      <c r="AV38" s="194"/>
      <c r="AW38" s="405" t="s">
        <v>300</v>
      </c>
      <c r="AX38" s="406"/>
    </row>
    <row r="39" spans="1:50" ht="23.25" hidden="1" customHeight="1" x14ac:dyDescent="0.15">
      <c r="A39" s="410"/>
      <c r="B39" s="408"/>
      <c r="C39" s="408"/>
      <c r="D39" s="408"/>
      <c r="E39" s="408"/>
      <c r="F39" s="409"/>
      <c r="G39" s="568"/>
      <c r="H39" s="569"/>
      <c r="I39" s="569"/>
      <c r="J39" s="569"/>
      <c r="K39" s="569"/>
      <c r="L39" s="569"/>
      <c r="M39" s="569"/>
      <c r="N39" s="569"/>
      <c r="O39" s="570"/>
      <c r="P39" s="107"/>
      <c r="Q39" s="107"/>
      <c r="R39" s="107"/>
      <c r="S39" s="107"/>
      <c r="T39" s="107"/>
      <c r="U39" s="107"/>
      <c r="V39" s="107"/>
      <c r="W39" s="107"/>
      <c r="X39" s="108"/>
      <c r="Y39" s="478" t="s">
        <v>12</v>
      </c>
      <c r="Z39" s="538"/>
      <c r="AA39" s="539"/>
      <c r="AB39" s="468" t="s">
        <v>578</v>
      </c>
      <c r="AC39" s="468"/>
      <c r="AD39" s="468"/>
      <c r="AE39" s="220"/>
      <c r="AF39" s="221"/>
      <c r="AG39" s="221"/>
      <c r="AH39" s="221"/>
      <c r="AI39" s="220"/>
      <c r="AJ39" s="221"/>
      <c r="AK39" s="221"/>
      <c r="AL39" s="221"/>
      <c r="AM39" s="220"/>
      <c r="AN39" s="221"/>
      <c r="AO39" s="221"/>
      <c r="AP39" s="221"/>
      <c r="AQ39" s="343"/>
      <c r="AR39" s="203"/>
      <c r="AS39" s="203"/>
      <c r="AT39" s="344"/>
      <c r="AU39" s="221"/>
      <c r="AV39" s="221"/>
      <c r="AW39" s="221"/>
      <c r="AX39" s="223"/>
    </row>
    <row r="40" spans="1:50" ht="23.25" hidden="1" customHeight="1" x14ac:dyDescent="0.15">
      <c r="A40" s="411"/>
      <c r="B40" s="412"/>
      <c r="C40" s="412"/>
      <c r="D40" s="412"/>
      <c r="E40" s="412"/>
      <c r="F40" s="413"/>
      <c r="G40" s="571"/>
      <c r="H40" s="572"/>
      <c r="I40" s="572"/>
      <c r="J40" s="572"/>
      <c r="K40" s="572"/>
      <c r="L40" s="572"/>
      <c r="M40" s="572"/>
      <c r="N40" s="572"/>
      <c r="O40" s="573"/>
      <c r="P40" s="110"/>
      <c r="Q40" s="110"/>
      <c r="R40" s="110"/>
      <c r="S40" s="110"/>
      <c r="T40" s="110"/>
      <c r="U40" s="110"/>
      <c r="V40" s="110"/>
      <c r="W40" s="110"/>
      <c r="X40" s="111"/>
      <c r="Y40" s="422" t="s">
        <v>54</v>
      </c>
      <c r="Z40" s="423"/>
      <c r="AA40" s="424"/>
      <c r="AB40" s="530"/>
      <c r="AC40" s="530"/>
      <c r="AD40" s="530"/>
      <c r="AE40" s="220"/>
      <c r="AF40" s="221"/>
      <c r="AG40" s="221"/>
      <c r="AH40" s="221"/>
      <c r="AI40" s="220"/>
      <c r="AJ40" s="221"/>
      <c r="AK40" s="221"/>
      <c r="AL40" s="221"/>
      <c r="AM40" s="220"/>
      <c r="AN40" s="221"/>
      <c r="AO40" s="221"/>
      <c r="AP40" s="221"/>
      <c r="AQ40" s="343"/>
      <c r="AR40" s="203"/>
      <c r="AS40" s="203"/>
      <c r="AT40" s="344"/>
      <c r="AU40" s="221"/>
      <c r="AV40" s="221"/>
      <c r="AW40" s="221"/>
      <c r="AX40" s="223"/>
    </row>
    <row r="41" spans="1:50" ht="23.25" hidden="1" customHeight="1" x14ac:dyDescent="0.15">
      <c r="A41" s="414"/>
      <c r="B41" s="415"/>
      <c r="C41" s="415"/>
      <c r="D41" s="415"/>
      <c r="E41" s="415"/>
      <c r="F41" s="416"/>
      <c r="G41" s="574"/>
      <c r="H41" s="575"/>
      <c r="I41" s="575"/>
      <c r="J41" s="575"/>
      <c r="K41" s="575"/>
      <c r="L41" s="575"/>
      <c r="M41" s="575"/>
      <c r="N41" s="575"/>
      <c r="O41" s="576"/>
      <c r="P41" s="113"/>
      <c r="Q41" s="113"/>
      <c r="R41" s="113"/>
      <c r="S41" s="113"/>
      <c r="T41" s="113"/>
      <c r="U41" s="113"/>
      <c r="V41" s="113"/>
      <c r="W41" s="113"/>
      <c r="X41" s="114"/>
      <c r="Y41" s="422" t="s">
        <v>13</v>
      </c>
      <c r="Z41" s="423"/>
      <c r="AA41" s="424"/>
      <c r="AB41" s="560" t="s">
        <v>301</v>
      </c>
      <c r="AC41" s="560"/>
      <c r="AD41" s="560"/>
      <c r="AE41" s="220"/>
      <c r="AF41" s="221"/>
      <c r="AG41" s="221"/>
      <c r="AH41" s="221"/>
      <c r="AI41" s="220"/>
      <c r="AJ41" s="221"/>
      <c r="AK41" s="221"/>
      <c r="AL41" s="221"/>
      <c r="AM41" s="220"/>
      <c r="AN41" s="221"/>
      <c r="AO41" s="221"/>
      <c r="AP41" s="221"/>
      <c r="AQ41" s="343"/>
      <c r="AR41" s="203"/>
      <c r="AS41" s="203"/>
      <c r="AT41" s="344"/>
      <c r="AU41" s="221"/>
      <c r="AV41" s="221"/>
      <c r="AW41" s="221"/>
      <c r="AX41" s="223"/>
    </row>
    <row r="42" spans="1:50" ht="23.25" hidden="1" customHeight="1" x14ac:dyDescent="0.15">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8" t="s">
        <v>473</v>
      </c>
      <c r="B44" s="779"/>
      <c r="C44" s="779"/>
      <c r="D44" s="779"/>
      <c r="E44" s="779"/>
      <c r="F44" s="780"/>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6" t="s">
        <v>11</v>
      </c>
      <c r="AC44" s="247"/>
      <c r="AD44" s="248"/>
      <c r="AE44" s="246" t="s">
        <v>533</v>
      </c>
      <c r="AF44" s="247"/>
      <c r="AG44" s="247"/>
      <c r="AH44" s="248"/>
      <c r="AI44" s="246" t="s">
        <v>530</v>
      </c>
      <c r="AJ44" s="247"/>
      <c r="AK44" s="247"/>
      <c r="AL44" s="248"/>
      <c r="AM44" s="252" t="s">
        <v>525</v>
      </c>
      <c r="AN44" s="252"/>
      <c r="AO44" s="252"/>
      <c r="AP44" s="246"/>
      <c r="AQ44" s="153" t="s">
        <v>354</v>
      </c>
      <c r="AR44" s="154"/>
      <c r="AS44" s="154"/>
      <c r="AT44" s="155"/>
      <c r="AU44" s="418" t="s">
        <v>253</v>
      </c>
      <c r="AV44" s="418"/>
      <c r="AW44" s="418"/>
      <c r="AX44" s="917"/>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9"/>
      <c r="AC45" s="250"/>
      <c r="AD45" s="251"/>
      <c r="AE45" s="249"/>
      <c r="AF45" s="250"/>
      <c r="AG45" s="250"/>
      <c r="AH45" s="251"/>
      <c r="AI45" s="249"/>
      <c r="AJ45" s="250"/>
      <c r="AK45" s="250"/>
      <c r="AL45" s="251"/>
      <c r="AM45" s="253"/>
      <c r="AN45" s="253"/>
      <c r="AO45" s="253"/>
      <c r="AP45" s="249"/>
      <c r="AQ45" s="598"/>
      <c r="AR45" s="195"/>
      <c r="AS45" s="135" t="s">
        <v>355</v>
      </c>
      <c r="AT45" s="136"/>
      <c r="AU45" s="194"/>
      <c r="AV45" s="194"/>
      <c r="AW45" s="405" t="s">
        <v>300</v>
      </c>
      <c r="AX45" s="406"/>
    </row>
    <row r="46" spans="1:50" ht="23.25" hidden="1" customHeight="1" x14ac:dyDescent="0.15">
      <c r="A46" s="410"/>
      <c r="B46" s="408"/>
      <c r="C46" s="408"/>
      <c r="D46" s="408"/>
      <c r="E46" s="408"/>
      <c r="F46" s="409"/>
      <c r="G46" s="568"/>
      <c r="H46" s="569"/>
      <c r="I46" s="569"/>
      <c r="J46" s="569"/>
      <c r="K46" s="569"/>
      <c r="L46" s="569"/>
      <c r="M46" s="569"/>
      <c r="N46" s="569"/>
      <c r="O46" s="570"/>
      <c r="P46" s="107"/>
      <c r="Q46" s="107"/>
      <c r="R46" s="107"/>
      <c r="S46" s="107"/>
      <c r="T46" s="107"/>
      <c r="U46" s="107"/>
      <c r="V46" s="107"/>
      <c r="W46" s="107"/>
      <c r="X46" s="108"/>
      <c r="Y46" s="478" t="s">
        <v>12</v>
      </c>
      <c r="Z46" s="538"/>
      <c r="AA46" s="539"/>
      <c r="AB46" s="468"/>
      <c r="AC46" s="468"/>
      <c r="AD46" s="468"/>
      <c r="AE46" s="220"/>
      <c r="AF46" s="221"/>
      <c r="AG46" s="221"/>
      <c r="AH46" s="221"/>
      <c r="AI46" s="220"/>
      <c r="AJ46" s="221"/>
      <c r="AK46" s="221"/>
      <c r="AL46" s="221"/>
      <c r="AM46" s="220"/>
      <c r="AN46" s="221"/>
      <c r="AO46" s="221"/>
      <c r="AP46" s="221"/>
      <c r="AQ46" s="343"/>
      <c r="AR46" s="203"/>
      <c r="AS46" s="203"/>
      <c r="AT46" s="344"/>
      <c r="AU46" s="221"/>
      <c r="AV46" s="221"/>
      <c r="AW46" s="221"/>
      <c r="AX46" s="223"/>
    </row>
    <row r="47" spans="1:50" ht="23.25" hidden="1" customHeight="1" x14ac:dyDescent="0.15">
      <c r="A47" s="411"/>
      <c r="B47" s="412"/>
      <c r="C47" s="412"/>
      <c r="D47" s="412"/>
      <c r="E47" s="412"/>
      <c r="F47" s="413"/>
      <c r="G47" s="571"/>
      <c r="H47" s="572"/>
      <c r="I47" s="572"/>
      <c r="J47" s="572"/>
      <c r="K47" s="572"/>
      <c r="L47" s="572"/>
      <c r="M47" s="572"/>
      <c r="N47" s="572"/>
      <c r="O47" s="573"/>
      <c r="P47" s="110"/>
      <c r="Q47" s="110"/>
      <c r="R47" s="110"/>
      <c r="S47" s="110"/>
      <c r="T47" s="110"/>
      <c r="U47" s="110"/>
      <c r="V47" s="110"/>
      <c r="W47" s="110"/>
      <c r="X47" s="111"/>
      <c r="Y47" s="422" t="s">
        <v>54</v>
      </c>
      <c r="Z47" s="423"/>
      <c r="AA47" s="424"/>
      <c r="AB47" s="530"/>
      <c r="AC47" s="530"/>
      <c r="AD47" s="530"/>
      <c r="AE47" s="220"/>
      <c r="AF47" s="221"/>
      <c r="AG47" s="221"/>
      <c r="AH47" s="221"/>
      <c r="AI47" s="220"/>
      <c r="AJ47" s="221"/>
      <c r="AK47" s="221"/>
      <c r="AL47" s="221"/>
      <c r="AM47" s="220"/>
      <c r="AN47" s="221"/>
      <c r="AO47" s="221"/>
      <c r="AP47" s="221"/>
      <c r="AQ47" s="343"/>
      <c r="AR47" s="203"/>
      <c r="AS47" s="203"/>
      <c r="AT47" s="344"/>
      <c r="AU47" s="221"/>
      <c r="AV47" s="221"/>
      <c r="AW47" s="221"/>
      <c r="AX47" s="223"/>
    </row>
    <row r="48" spans="1:50" ht="23.25" hidden="1" customHeight="1" x14ac:dyDescent="0.15">
      <c r="A48" s="414"/>
      <c r="B48" s="415"/>
      <c r="C48" s="415"/>
      <c r="D48" s="415"/>
      <c r="E48" s="415"/>
      <c r="F48" s="416"/>
      <c r="G48" s="574"/>
      <c r="H48" s="575"/>
      <c r="I48" s="575"/>
      <c r="J48" s="575"/>
      <c r="K48" s="575"/>
      <c r="L48" s="575"/>
      <c r="M48" s="575"/>
      <c r="N48" s="575"/>
      <c r="O48" s="576"/>
      <c r="P48" s="113"/>
      <c r="Q48" s="113"/>
      <c r="R48" s="113"/>
      <c r="S48" s="113"/>
      <c r="T48" s="113"/>
      <c r="U48" s="113"/>
      <c r="V48" s="113"/>
      <c r="W48" s="113"/>
      <c r="X48" s="114"/>
      <c r="Y48" s="422" t="s">
        <v>13</v>
      </c>
      <c r="Z48" s="423"/>
      <c r="AA48" s="424"/>
      <c r="AB48" s="560" t="s">
        <v>301</v>
      </c>
      <c r="AC48" s="560"/>
      <c r="AD48" s="560"/>
      <c r="AE48" s="220"/>
      <c r="AF48" s="221"/>
      <c r="AG48" s="221"/>
      <c r="AH48" s="221"/>
      <c r="AI48" s="220"/>
      <c r="AJ48" s="221"/>
      <c r="AK48" s="221"/>
      <c r="AL48" s="221"/>
      <c r="AM48" s="220"/>
      <c r="AN48" s="221"/>
      <c r="AO48" s="221"/>
      <c r="AP48" s="221"/>
      <c r="AQ48" s="343"/>
      <c r="AR48" s="203"/>
      <c r="AS48" s="203"/>
      <c r="AT48" s="344"/>
      <c r="AU48" s="221"/>
      <c r="AV48" s="221"/>
      <c r="AW48" s="221"/>
      <c r="AX48" s="223"/>
    </row>
    <row r="49" spans="1:50" ht="23.25" hidden="1" customHeight="1" x14ac:dyDescent="0.15">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6" t="s">
        <v>11</v>
      </c>
      <c r="AC51" s="247"/>
      <c r="AD51" s="248"/>
      <c r="AE51" s="246" t="s">
        <v>533</v>
      </c>
      <c r="AF51" s="247"/>
      <c r="AG51" s="247"/>
      <c r="AH51" s="248"/>
      <c r="AI51" s="246" t="s">
        <v>530</v>
      </c>
      <c r="AJ51" s="247"/>
      <c r="AK51" s="247"/>
      <c r="AL51" s="248"/>
      <c r="AM51" s="252" t="s">
        <v>526</v>
      </c>
      <c r="AN51" s="252"/>
      <c r="AO51" s="252"/>
      <c r="AP51" s="246"/>
      <c r="AQ51" s="153" t="s">
        <v>354</v>
      </c>
      <c r="AR51" s="154"/>
      <c r="AS51" s="154"/>
      <c r="AT51" s="155"/>
      <c r="AU51" s="931" t="s">
        <v>253</v>
      </c>
      <c r="AV51" s="931"/>
      <c r="AW51" s="931"/>
      <c r="AX51" s="932"/>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9"/>
      <c r="AC52" s="250"/>
      <c r="AD52" s="251"/>
      <c r="AE52" s="249"/>
      <c r="AF52" s="250"/>
      <c r="AG52" s="250"/>
      <c r="AH52" s="251"/>
      <c r="AI52" s="249"/>
      <c r="AJ52" s="250"/>
      <c r="AK52" s="250"/>
      <c r="AL52" s="251"/>
      <c r="AM52" s="253"/>
      <c r="AN52" s="253"/>
      <c r="AO52" s="253"/>
      <c r="AP52" s="249"/>
      <c r="AQ52" s="598"/>
      <c r="AR52" s="195"/>
      <c r="AS52" s="135" t="s">
        <v>355</v>
      </c>
      <c r="AT52" s="136"/>
      <c r="AU52" s="194"/>
      <c r="AV52" s="194"/>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07"/>
      <c r="Q53" s="107"/>
      <c r="R53" s="107"/>
      <c r="S53" s="107"/>
      <c r="T53" s="107"/>
      <c r="U53" s="107"/>
      <c r="V53" s="107"/>
      <c r="W53" s="107"/>
      <c r="X53" s="108"/>
      <c r="Y53" s="478" t="s">
        <v>12</v>
      </c>
      <c r="Z53" s="538"/>
      <c r="AA53" s="539"/>
      <c r="AB53" s="468"/>
      <c r="AC53" s="468"/>
      <c r="AD53" s="468"/>
      <c r="AE53" s="220"/>
      <c r="AF53" s="221"/>
      <c r="AG53" s="221"/>
      <c r="AH53" s="221"/>
      <c r="AI53" s="220"/>
      <c r="AJ53" s="221"/>
      <c r="AK53" s="221"/>
      <c r="AL53" s="221"/>
      <c r="AM53" s="220"/>
      <c r="AN53" s="221"/>
      <c r="AO53" s="221"/>
      <c r="AP53" s="221"/>
      <c r="AQ53" s="343"/>
      <c r="AR53" s="203"/>
      <c r="AS53" s="203"/>
      <c r="AT53" s="344"/>
      <c r="AU53" s="221"/>
      <c r="AV53" s="221"/>
      <c r="AW53" s="221"/>
      <c r="AX53" s="223"/>
    </row>
    <row r="54" spans="1:50" ht="23.25" hidden="1" customHeight="1" x14ac:dyDescent="0.15">
      <c r="A54" s="411"/>
      <c r="B54" s="412"/>
      <c r="C54" s="412"/>
      <c r="D54" s="412"/>
      <c r="E54" s="412"/>
      <c r="F54" s="413"/>
      <c r="G54" s="571"/>
      <c r="H54" s="572"/>
      <c r="I54" s="572"/>
      <c r="J54" s="572"/>
      <c r="K54" s="572"/>
      <c r="L54" s="572"/>
      <c r="M54" s="572"/>
      <c r="N54" s="572"/>
      <c r="O54" s="573"/>
      <c r="P54" s="110"/>
      <c r="Q54" s="110"/>
      <c r="R54" s="110"/>
      <c r="S54" s="110"/>
      <c r="T54" s="110"/>
      <c r="U54" s="110"/>
      <c r="V54" s="110"/>
      <c r="W54" s="110"/>
      <c r="X54" s="111"/>
      <c r="Y54" s="422" t="s">
        <v>54</v>
      </c>
      <c r="Z54" s="423"/>
      <c r="AA54" s="424"/>
      <c r="AB54" s="530"/>
      <c r="AC54" s="530"/>
      <c r="AD54" s="530"/>
      <c r="AE54" s="220"/>
      <c r="AF54" s="221"/>
      <c r="AG54" s="221"/>
      <c r="AH54" s="221"/>
      <c r="AI54" s="220"/>
      <c r="AJ54" s="221"/>
      <c r="AK54" s="221"/>
      <c r="AL54" s="221"/>
      <c r="AM54" s="220"/>
      <c r="AN54" s="221"/>
      <c r="AO54" s="221"/>
      <c r="AP54" s="221"/>
      <c r="AQ54" s="343"/>
      <c r="AR54" s="203"/>
      <c r="AS54" s="203"/>
      <c r="AT54" s="344"/>
      <c r="AU54" s="221"/>
      <c r="AV54" s="221"/>
      <c r="AW54" s="221"/>
      <c r="AX54" s="223"/>
    </row>
    <row r="55" spans="1:50" ht="23.25" hidden="1" customHeight="1" x14ac:dyDescent="0.15">
      <c r="A55" s="414"/>
      <c r="B55" s="415"/>
      <c r="C55" s="415"/>
      <c r="D55" s="415"/>
      <c r="E55" s="415"/>
      <c r="F55" s="416"/>
      <c r="G55" s="574"/>
      <c r="H55" s="575"/>
      <c r="I55" s="575"/>
      <c r="J55" s="575"/>
      <c r="K55" s="575"/>
      <c r="L55" s="575"/>
      <c r="M55" s="575"/>
      <c r="N55" s="575"/>
      <c r="O55" s="576"/>
      <c r="P55" s="113"/>
      <c r="Q55" s="113"/>
      <c r="R55" s="113"/>
      <c r="S55" s="113"/>
      <c r="T55" s="113"/>
      <c r="U55" s="113"/>
      <c r="V55" s="113"/>
      <c r="W55" s="113"/>
      <c r="X55" s="114"/>
      <c r="Y55" s="422" t="s">
        <v>13</v>
      </c>
      <c r="Z55" s="423"/>
      <c r="AA55" s="424"/>
      <c r="AB55" s="602" t="s">
        <v>14</v>
      </c>
      <c r="AC55" s="602"/>
      <c r="AD55" s="602"/>
      <c r="AE55" s="220"/>
      <c r="AF55" s="221"/>
      <c r="AG55" s="221"/>
      <c r="AH55" s="221"/>
      <c r="AI55" s="220"/>
      <c r="AJ55" s="221"/>
      <c r="AK55" s="221"/>
      <c r="AL55" s="221"/>
      <c r="AM55" s="220"/>
      <c r="AN55" s="221"/>
      <c r="AO55" s="221"/>
      <c r="AP55" s="221"/>
      <c r="AQ55" s="343"/>
      <c r="AR55" s="203"/>
      <c r="AS55" s="203"/>
      <c r="AT55" s="344"/>
      <c r="AU55" s="221"/>
      <c r="AV55" s="221"/>
      <c r="AW55" s="221"/>
      <c r="AX55" s="223"/>
    </row>
    <row r="56" spans="1:50" ht="23.25" hidden="1" customHeight="1" x14ac:dyDescent="0.15">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6" t="s">
        <v>11</v>
      </c>
      <c r="AC58" s="247"/>
      <c r="AD58" s="248"/>
      <c r="AE58" s="246" t="s">
        <v>534</v>
      </c>
      <c r="AF58" s="247"/>
      <c r="AG58" s="247"/>
      <c r="AH58" s="248"/>
      <c r="AI58" s="246" t="s">
        <v>530</v>
      </c>
      <c r="AJ58" s="247"/>
      <c r="AK58" s="247"/>
      <c r="AL58" s="248"/>
      <c r="AM58" s="252" t="s">
        <v>525</v>
      </c>
      <c r="AN58" s="252"/>
      <c r="AO58" s="252"/>
      <c r="AP58" s="246"/>
      <c r="AQ58" s="153" t="s">
        <v>354</v>
      </c>
      <c r="AR58" s="154"/>
      <c r="AS58" s="154"/>
      <c r="AT58" s="155"/>
      <c r="AU58" s="931" t="s">
        <v>253</v>
      </c>
      <c r="AV58" s="931"/>
      <c r="AW58" s="931"/>
      <c r="AX58" s="932"/>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9"/>
      <c r="AC59" s="250"/>
      <c r="AD59" s="251"/>
      <c r="AE59" s="249"/>
      <c r="AF59" s="250"/>
      <c r="AG59" s="250"/>
      <c r="AH59" s="251"/>
      <c r="AI59" s="249"/>
      <c r="AJ59" s="250"/>
      <c r="AK59" s="250"/>
      <c r="AL59" s="251"/>
      <c r="AM59" s="253"/>
      <c r="AN59" s="253"/>
      <c r="AO59" s="253"/>
      <c r="AP59" s="249"/>
      <c r="AQ59" s="598"/>
      <c r="AR59" s="195"/>
      <c r="AS59" s="135" t="s">
        <v>355</v>
      </c>
      <c r="AT59" s="136"/>
      <c r="AU59" s="194"/>
      <c r="AV59" s="194"/>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07"/>
      <c r="Q60" s="107"/>
      <c r="R60" s="107"/>
      <c r="S60" s="107"/>
      <c r="T60" s="107"/>
      <c r="U60" s="107"/>
      <c r="V60" s="107"/>
      <c r="W60" s="107"/>
      <c r="X60" s="108"/>
      <c r="Y60" s="478" t="s">
        <v>12</v>
      </c>
      <c r="Z60" s="538"/>
      <c r="AA60" s="539"/>
      <c r="AB60" s="468"/>
      <c r="AC60" s="468"/>
      <c r="AD60" s="468"/>
      <c r="AE60" s="220"/>
      <c r="AF60" s="221"/>
      <c r="AG60" s="221"/>
      <c r="AH60" s="221"/>
      <c r="AI60" s="220"/>
      <c r="AJ60" s="221"/>
      <c r="AK60" s="221"/>
      <c r="AL60" s="221"/>
      <c r="AM60" s="220"/>
      <c r="AN60" s="221"/>
      <c r="AO60" s="221"/>
      <c r="AP60" s="221"/>
      <c r="AQ60" s="343"/>
      <c r="AR60" s="203"/>
      <c r="AS60" s="203"/>
      <c r="AT60" s="344"/>
      <c r="AU60" s="221"/>
      <c r="AV60" s="221"/>
      <c r="AW60" s="221"/>
      <c r="AX60" s="223"/>
    </row>
    <row r="61" spans="1:50" ht="23.25" hidden="1" customHeight="1" x14ac:dyDescent="0.15">
      <c r="A61" s="411"/>
      <c r="B61" s="412"/>
      <c r="C61" s="412"/>
      <c r="D61" s="412"/>
      <c r="E61" s="412"/>
      <c r="F61" s="413"/>
      <c r="G61" s="571"/>
      <c r="H61" s="572"/>
      <c r="I61" s="572"/>
      <c r="J61" s="572"/>
      <c r="K61" s="572"/>
      <c r="L61" s="572"/>
      <c r="M61" s="572"/>
      <c r="N61" s="572"/>
      <c r="O61" s="573"/>
      <c r="P61" s="110"/>
      <c r="Q61" s="110"/>
      <c r="R61" s="110"/>
      <c r="S61" s="110"/>
      <c r="T61" s="110"/>
      <c r="U61" s="110"/>
      <c r="V61" s="110"/>
      <c r="W61" s="110"/>
      <c r="X61" s="111"/>
      <c r="Y61" s="422" t="s">
        <v>54</v>
      </c>
      <c r="Z61" s="423"/>
      <c r="AA61" s="424"/>
      <c r="AB61" s="530"/>
      <c r="AC61" s="530"/>
      <c r="AD61" s="530"/>
      <c r="AE61" s="220"/>
      <c r="AF61" s="221"/>
      <c r="AG61" s="221"/>
      <c r="AH61" s="221"/>
      <c r="AI61" s="220"/>
      <c r="AJ61" s="221"/>
      <c r="AK61" s="221"/>
      <c r="AL61" s="221"/>
      <c r="AM61" s="220"/>
      <c r="AN61" s="221"/>
      <c r="AO61" s="221"/>
      <c r="AP61" s="221"/>
      <c r="AQ61" s="343"/>
      <c r="AR61" s="203"/>
      <c r="AS61" s="203"/>
      <c r="AT61" s="344"/>
      <c r="AU61" s="221"/>
      <c r="AV61" s="221"/>
      <c r="AW61" s="221"/>
      <c r="AX61" s="223"/>
    </row>
    <row r="62" spans="1:50" ht="23.25" hidden="1" customHeight="1" x14ac:dyDescent="0.15">
      <c r="A62" s="411"/>
      <c r="B62" s="412"/>
      <c r="C62" s="412"/>
      <c r="D62" s="412"/>
      <c r="E62" s="412"/>
      <c r="F62" s="413"/>
      <c r="G62" s="574"/>
      <c r="H62" s="575"/>
      <c r="I62" s="575"/>
      <c r="J62" s="575"/>
      <c r="K62" s="575"/>
      <c r="L62" s="575"/>
      <c r="M62" s="575"/>
      <c r="N62" s="575"/>
      <c r="O62" s="576"/>
      <c r="P62" s="113"/>
      <c r="Q62" s="113"/>
      <c r="R62" s="113"/>
      <c r="S62" s="113"/>
      <c r="T62" s="113"/>
      <c r="U62" s="113"/>
      <c r="V62" s="113"/>
      <c r="W62" s="113"/>
      <c r="X62" s="114"/>
      <c r="Y62" s="422" t="s">
        <v>13</v>
      </c>
      <c r="Z62" s="423"/>
      <c r="AA62" s="424"/>
      <c r="AB62" s="560" t="s">
        <v>14</v>
      </c>
      <c r="AC62" s="560"/>
      <c r="AD62" s="560"/>
      <c r="AE62" s="220"/>
      <c r="AF62" s="221"/>
      <c r="AG62" s="221"/>
      <c r="AH62" s="221"/>
      <c r="AI62" s="220"/>
      <c r="AJ62" s="221"/>
      <c r="AK62" s="221"/>
      <c r="AL62" s="221"/>
      <c r="AM62" s="220"/>
      <c r="AN62" s="221"/>
      <c r="AO62" s="221"/>
      <c r="AP62" s="221"/>
      <c r="AQ62" s="343"/>
      <c r="AR62" s="203"/>
      <c r="AS62" s="203"/>
      <c r="AT62" s="344"/>
      <c r="AU62" s="221"/>
      <c r="AV62" s="221"/>
      <c r="AW62" s="221"/>
      <c r="AX62" s="223"/>
    </row>
    <row r="63" spans="1:50" ht="23.25" hidden="1" customHeight="1" x14ac:dyDescent="0.15">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9" t="s">
        <v>474</v>
      </c>
      <c r="B65" s="490"/>
      <c r="C65" s="490"/>
      <c r="D65" s="490"/>
      <c r="E65" s="490"/>
      <c r="F65" s="491"/>
      <c r="G65" s="492"/>
      <c r="H65" s="241" t="s">
        <v>265</v>
      </c>
      <c r="I65" s="241"/>
      <c r="J65" s="241"/>
      <c r="K65" s="241"/>
      <c r="L65" s="241"/>
      <c r="M65" s="241"/>
      <c r="N65" s="241"/>
      <c r="O65" s="242"/>
      <c r="P65" s="240" t="s">
        <v>59</v>
      </c>
      <c r="Q65" s="241"/>
      <c r="R65" s="241"/>
      <c r="S65" s="241"/>
      <c r="T65" s="241"/>
      <c r="U65" s="241"/>
      <c r="V65" s="242"/>
      <c r="W65" s="494" t="s">
        <v>469</v>
      </c>
      <c r="X65" s="495"/>
      <c r="Y65" s="498"/>
      <c r="Z65" s="498"/>
      <c r="AA65" s="499"/>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hidden="1" customHeight="1" x14ac:dyDescent="0.15">
      <c r="A66" s="482"/>
      <c r="B66" s="483"/>
      <c r="C66" s="483"/>
      <c r="D66" s="483"/>
      <c r="E66" s="483"/>
      <c r="F66" s="484"/>
      <c r="G66" s="493"/>
      <c r="H66" s="244"/>
      <c r="I66" s="244"/>
      <c r="J66" s="244"/>
      <c r="K66" s="244"/>
      <c r="L66" s="244"/>
      <c r="M66" s="244"/>
      <c r="N66" s="244"/>
      <c r="O66" s="245"/>
      <c r="P66" s="243"/>
      <c r="Q66" s="244"/>
      <c r="R66" s="244"/>
      <c r="S66" s="244"/>
      <c r="T66" s="244"/>
      <c r="U66" s="244"/>
      <c r="V66" s="245"/>
      <c r="W66" s="496"/>
      <c r="X66" s="497"/>
      <c r="Y66" s="500"/>
      <c r="Z66" s="500"/>
      <c r="AA66" s="501"/>
      <c r="AB66" s="243"/>
      <c r="AC66" s="244"/>
      <c r="AD66" s="245"/>
      <c r="AE66" s="249"/>
      <c r="AF66" s="250"/>
      <c r="AG66" s="250"/>
      <c r="AH66" s="251"/>
      <c r="AI66" s="249"/>
      <c r="AJ66" s="250"/>
      <c r="AK66" s="250"/>
      <c r="AL66" s="251"/>
      <c r="AM66" s="253"/>
      <c r="AN66" s="253"/>
      <c r="AO66" s="253"/>
      <c r="AP66" s="249"/>
      <c r="AQ66" s="193"/>
      <c r="AR66" s="194"/>
      <c r="AS66" s="244" t="s">
        <v>355</v>
      </c>
      <c r="AT66" s="245"/>
      <c r="AU66" s="194"/>
      <c r="AV66" s="194"/>
      <c r="AW66" s="244" t="s">
        <v>472</v>
      </c>
      <c r="AX66" s="256"/>
    </row>
    <row r="67" spans="1:50" ht="23.25" hidden="1" customHeight="1" x14ac:dyDescent="0.15">
      <c r="A67" s="482"/>
      <c r="B67" s="483"/>
      <c r="C67" s="483"/>
      <c r="D67" s="483"/>
      <c r="E67" s="483"/>
      <c r="F67" s="484"/>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2"/>
      <c r="B68" s="483"/>
      <c r="C68" s="483"/>
      <c r="D68" s="483"/>
      <c r="E68" s="483"/>
      <c r="F68" s="484"/>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2"/>
      <c r="B69" s="483"/>
      <c r="C69" s="483"/>
      <c r="D69" s="483"/>
      <c r="E69" s="483"/>
      <c r="F69" s="484"/>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2" t="s">
        <v>479</v>
      </c>
      <c r="B70" s="483"/>
      <c r="C70" s="483"/>
      <c r="D70" s="483"/>
      <c r="E70" s="483"/>
      <c r="F70" s="484"/>
      <c r="G70" s="258" t="s">
        <v>357</v>
      </c>
      <c r="H70" s="309"/>
      <c r="I70" s="309"/>
      <c r="J70" s="309"/>
      <c r="K70" s="309"/>
      <c r="L70" s="309"/>
      <c r="M70" s="309"/>
      <c r="N70" s="309"/>
      <c r="O70" s="309"/>
      <c r="P70" s="309"/>
      <c r="Q70" s="309"/>
      <c r="R70" s="309"/>
      <c r="S70" s="309"/>
      <c r="T70" s="309"/>
      <c r="U70" s="309"/>
      <c r="V70" s="309"/>
      <c r="W70" s="312" t="s">
        <v>492</v>
      </c>
      <c r="X70" s="313"/>
      <c r="Y70" s="272" t="s">
        <v>12</v>
      </c>
      <c r="Z70" s="272"/>
      <c r="AA70" s="273"/>
      <c r="AB70" s="274" t="s">
        <v>493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2"/>
      <c r="B71" s="483"/>
      <c r="C71" s="483"/>
      <c r="D71" s="483"/>
      <c r="E71" s="483"/>
      <c r="F71" s="484"/>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5"/>
      <c r="B72" s="486"/>
      <c r="C72" s="486"/>
      <c r="D72" s="486"/>
      <c r="E72" s="486"/>
      <c r="F72" s="487"/>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3" t="s">
        <v>474</v>
      </c>
      <c r="B73" s="514"/>
      <c r="C73" s="514"/>
      <c r="D73" s="514"/>
      <c r="E73" s="514"/>
      <c r="F73" s="515"/>
      <c r="G73" s="590"/>
      <c r="H73" s="132" t="s">
        <v>265</v>
      </c>
      <c r="I73" s="132"/>
      <c r="J73" s="132"/>
      <c r="K73" s="132"/>
      <c r="L73" s="132"/>
      <c r="M73" s="132"/>
      <c r="N73" s="132"/>
      <c r="O73" s="133"/>
      <c r="P73" s="171" t="s">
        <v>59</v>
      </c>
      <c r="Q73" s="132"/>
      <c r="R73" s="132"/>
      <c r="S73" s="132"/>
      <c r="T73" s="132"/>
      <c r="U73" s="132"/>
      <c r="V73" s="132"/>
      <c r="W73" s="132"/>
      <c r="X73" s="133"/>
      <c r="Y73" s="592"/>
      <c r="Z73" s="593"/>
      <c r="AA73" s="594"/>
      <c r="AB73" s="171" t="s">
        <v>11</v>
      </c>
      <c r="AC73" s="132"/>
      <c r="AD73" s="133"/>
      <c r="AE73" s="246" t="s">
        <v>533</v>
      </c>
      <c r="AF73" s="247"/>
      <c r="AG73" s="247"/>
      <c r="AH73" s="248"/>
      <c r="AI73" s="246" t="s">
        <v>530</v>
      </c>
      <c r="AJ73" s="247"/>
      <c r="AK73" s="247"/>
      <c r="AL73" s="248"/>
      <c r="AM73" s="252" t="s">
        <v>525</v>
      </c>
      <c r="AN73" s="252"/>
      <c r="AO73" s="252"/>
      <c r="AP73" s="246"/>
      <c r="AQ73" s="171" t="s">
        <v>354</v>
      </c>
      <c r="AR73" s="132"/>
      <c r="AS73" s="132"/>
      <c r="AT73" s="133"/>
      <c r="AU73" s="137" t="s">
        <v>253</v>
      </c>
      <c r="AV73" s="138"/>
      <c r="AW73" s="138"/>
      <c r="AX73" s="139"/>
    </row>
    <row r="74" spans="1:50" ht="18.75" hidden="1" customHeight="1" x14ac:dyDescent="0.15">
      <c r="A74" s="516"/>
      <c r="B74" s="517"/>
      <c r="C74" s="517"/>
      <c r="D74" s="517"/>
      <c r="E74" s="517"/>
      <c r="F74" s="518"/>
      <c r="G74" s="591"/>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49"/>
      <c r="AQ74" s="598"/>
      <c r="AR74" s="195"/>
      <c r="AS74" s="135" t="s">
        <v>355</v>
      </c>
      <c r="AT74" s="136"/>
      <c r="AU74" s="598"/>
      <c r="AV74" s="195"/>
      <c r="AW74" s="135" t="s">
        <v>300</v>
      </c>
      <c r="AX74" s="196"/>
    </row>
    <row r="75" spans="1:50" ht="23.25" hidden="1" customHeight="1" x14ac:dyDescent="0.15">
      <c r="A75" s="516"/>
      <c r="B75" s="517"/>
      <c r="C75" s="517"/>
      <c r="D75" s="517"/>
      <c r="E75" s="517"/>
      <c r="F75" s="518"/>
      <c r="G75" s="615" t="s">
        <v>356</v>
      </c>
      <c r="H75" s="107"/>
      <c r="I75" s="107"/>
      <c r="J75" s="107"/>
      <c r="K75" s="107"/>
      <c r="L75" s="107"/>
      <c r="M75" s="107"/>
      <c r="N75" s="107"/>
      <c r="O75" s="108"/>
      <c r="P75" s="107"/>
      <c r="Q75" s="107"/>
      <c r="R75" s="107"/>
      <c r="S75" s="107"/>
      <c r="T75" s="107"/>
      <c r="U75" s="107"/>
      <c r="V75" s="107"/>
      <c r="W75" s="107"/>
      <c r="X75" s="108"/>
      <c r="Y75" s="197" t="s">
        <v>12</v>
      </c>
      <c r="Z75" s="198"/>
      <c r="AA75" s="199"/>
      <c r="AB75" s="161"/>
      <c r="AC75" s="161"/>
      <c r="AD75" s="161"/>
      <c r="AE75" s="343"/>
      <c r="AF75" s="203"/>
      <c r="AG75" s="203"/>
      <c r="AH75" s="203"/>
      <c r="AI75" s="343"/>
      <c r="AJ75" s="203"/>
      <c r="AK75" s="203"/>
      <c r="AL75" s="203"/>
      <c r="AM75" s="343"/>
      <c r="AN75" s="203"/>
      <c r="AO75" s="203"/>
      <c r="AP75" s="203"/>
      <c r="AQ75" s="343"/>
      <c r="AR75" s="203"/>
      <c r="AS75" s="203"/>
      <c r="AT75" s="344"/>
      <c r="AU75" s="221"/>
      <c r="AV75" s="221"/>
      <c r="AW75" s="221"/>
      <c r="AX75" s="223"/>
    </row>
    <row r="76" spans="1:50" ht="23.25" hidden="1" customHeight="1" x14ac:dyDescent="0.15">
      <c r="A76" s="516"/>
      <c r="B76" s="517"/>
      <c r="C76" s="517"/>
      <c r="D76" s="517"/>
      <c r="E76" s="517"/>
      <c r="F76" s="518"/>
      <c r="G76" s="616"/>
      <c r="H76" s="110"/>
      <c r="I76" s="110"/>
      <c r="J76" s="110"/>
      <c r="K76" s="110"/>
      <c r="L76" s="110"/>
      <c r="M76" s="110"/>
      <c r="N76" s="110"/>
      <c r="O76" s="111"/>
      <c r="P76" s="110"/>
      <c r="Q76" s="110"/>
      <c r="R76" s="110"/>
      <c r="S76" s="110"/>
      <c r="T76" s="110"/>
      <c r="U76" s="110"/>
      <c r="V76" s="110"/>
      <c r="W76" s="110"/>
      <c r="X76" s="111"/>
      <c r="Y76" s="157" t="s">
        <v>54</v>
      </c>
      <c r="Z76" s="158"/>
      <c r="AA76" s="159"/>
      <c r="AB76" s="201"/>
      <c r="AC76" s="201"/>
      <c r="AD76" s="201"/>
      <c r="AE76" s="343"/>
      <c r="AF76" s="203"/>
      <c r="AG76" s="203"/>
      <c r="AH76" s="203"/>
      <c r="AI76" s="343"/>
      <c r="AJ76" s="203"/>
      <c r="AK76" s="203"/>
      <c r="AL76" s="203"/>
      <c r="AM76" s="343"/>
      <c r="AN76" s="203"/>
      <c r="AO76" s="203"/>
      <c r="AP76" s="203"/>
      <c r="AQ76" s="343"/>
      <c r="AR76" s="203"/>
      <c r="AS76" s="203"/>
      <c r="AT76" s="344"/>
      <c r="AU76" s="221"/>
      <c r="AV76" s="221"/>
      <c r="AW76" s="221"/>
      <c r="AX76" s="223"/>
    </row>
    <row r="77" spans="1:50" ht="23.25" hidden="1" customHeight="1" x14ac:dyDescent="0.15">
      <c r="A77" s="516"/>
      <c r="B77" s="517"/>
      <c r="C77" s="517"/>
      <c r="D77" s="517"/>
      <c r="E77" s="517"/>
      <c r="F77" s="518"/>
      <c r="G77" s="617"/>
      <c r="H77" s="113"/>
      <c r="I77" s="113"/>
      <c r="J77" s="113"/>
      <c r="K77" s="113"/>
      <c r="L77" s="113"/>
      <c r="M77" s="113"/>
      <c r="N77" s="113"/>
      <c r="O77" s="114"/>
      <c r="P77" s="110"/>
      <c r="Q77" s="110"/>
      <c r="R77" s="110"/>
      <c r="S77" s="110"/>
      <c r="T77" s="110"/>
      <c r="U77" s="110"/>
      <c r="V77" s="110"/>
      <c r="W77" s="110"/>
      <c r="X77" s="111"/>
      <c r="Y77" s="171" t="s">
        <v>13</v>
      </c>
      <c r="Z77" s="132"/>
      <c r="AA77" s="133"/>
      <c r="AB77" s="584" t="s">
        <v>14</v>
      </c>
      <c r="AC77" s="584"/>
      <c r="AD77" s="584"/>
      <c r="AE77" s="894"/>
      <c r="AF77" s="895"/>
      <c r="AG77" s="895"/>
      <c r="AH77" s="895"/>
      <c r="AI77" s="894"/>
      <c r="AJ77" s="895"/>
      <c r="AK77" s="895"/>
      <c r="AL77" s="895"/>
      <c r="AM77" s="894"/>
      <c r="AN77" s="895"/>
      <c r="AO77" s="895"/>
      <c r="AP77" s="895"/>
      <c r="AQ77" s="343"/>
      <c r="AR77" s="203"/>
      <c r="AS77" s="203"/>
      <c r="AT77" s="344"/>
      <c r="AU77" s="221"/>
      <c r="AV77" s="221"/>
      <c r="AW77" s="221"/>
      <c r="AX77" s="223"/>
    </row>
    <row r="78" spans="1:50" ht="69.75" hidden="1" customHeight="1" x14ac:dyDescent="0.15">
      <c r="A78" s="338" t="s">
        <v>506</v>
      </c>
      <c r="B78" s="339"/>
      <c r="C78" s="339"/>
      <c r="D78" s="339"/>
      <c r="E78" s="336" t="s">
        <v>451</v>
      </c>
      <c r="F78" s="337"/>
      <c r="G78" s="54" t="s">
        <v>357</v>
      </c>
      <c r="H78" s="595"/>
      <c r="I78" s="596"/>
      <c r="J78" s="596"/>
      <c r="K78" s="596"/>
      <c r="L78" s="596"/>
      <c r="M78" s="596"/>
      <c r="N78" s="596"/>
      <c r="O78" s="597"/>
      <c r="P78" s="149"/>
      <c r="Q78" s="149"/>
      <c r="R78" s="149"/>
      <c r="S78" s="149"/>
      <c r="T78" s="149"/>
      <c r="U78" s="149"/>
      <c r="V78" s="149"/>
      <c r="W78" s="149"/>
      <c r="X78" s="14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0" t="s">
        <v>468</v>
      </c>
      <c r="AP79" s="281"/>
      <c r="AQ79" s="281"/>
      <c r="AR79" s="78" t="s">
        <v>466</v>
      </c>
      <c r="AS79" s="280"/>
      <c r="AT79" s="281"/>
      <c r="AU79" s="281"/>
      <c r="AV79" s="281"/>
      <c r="AW79" s="281"/>
      <c r="AX79" s="957"/>
    </row>
    <row r="80" spans="1:50" ht="18.75" customHeight="1" x14ac:dyDescent="0.15">
      <c r="A80" s="868"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69"/>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30" customHeight="1" x14ac:dyDescent="0.15">
      <c r="A82" s="869"/>
      <c r="B82" s="534"/>
      <c r="C82" s="435"/>
      <c r="D82" s="435"/>
      <c r="E82" s="435"/>
      <c r="F82" s="436"/>
      <c r="G82" s="681" t="s">
        <v>596</v>
      </c>
      <c r="H82" s="682"/>
      <c r="I82" s="682"/>
      <c r="J82" s="682"/>
      <c r="K82" s="682"/>
      <c r="L82" s="682"/>
      <c r="M82" s="682"/>
      <c r="N82" s="682"/>
      <c r="O82" s="682"/>
      <c r="P82" s="682"/>
      <c r="Q82" s="682"/>
      <c r="R82" s="682"/>
      <c r="S82" s="682"/>
      <c r="T82" s="682"/>
      <c r="U82" s="682"/>
      <c r="V82" s="682"/>
      <c r="W82" s="682"/>
      <c r="X82" s="682"/>
      <c r="Y82" s="682"/>
      <c r="Z82" s="682"/>
      <c r="AA82" s="683"/>
      <c r="AB82" s="888" t="s">
        <v>597</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row>
    <row r="83" spans="1:60" ht="30" customHeight="1" x14ac:dyDescent="0.15">
      <c r="A83" s="869"/>
      <c r="B83" s="534"/>
      <c r="C83" s="435"/>
      <c r="D83" s="435"/>
      <c r="E83" s="435"/>
      <c r="F83" s="436"/>
      <c r="G83" s="684"/>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30" customHeight="1" x14ac:dyDescent="0.15">
      <c r="A84" s="869"/>
      <c r="B84" s="535"/>
      <c r="C84" s="536"/>
      <c r="D84" s="536"/>
      <c r="E84" s="536"/>
      <c r="F84" s="537"/>
      <c r="G84" s="687"/>
      <c r="H84" s="688"/>
      <c r="I84" s="688"/>
      <c r="J84" s="688"/>
      <c r="K84" s="688"/>
      <c r="L84" s="688"/>
      <c r="M84" s="688"/>
      <c r="N84" s="688"/>
      <c r="O84" s="688"/>
      <c r="P84" s="688"/>
      <c r="Q84" s="688"/>
      <c r="R84" s="688"/>
      <c r="S84" s="688"/>
      <c r="T84" s="688"/>
      <c r="U84" s="688"/>
      <c r="V84" s="688"/>
      <c r="W84" s="688"/>
      <c r="X84" s="688"/>
      <c r="Y84" s="688"/>
      <c r="Z84" s="688"/>
      <c r="AA84" s="689"/>
      <c r="AB84" s="892"/>
      <c r="AC84" s="688"/>
      <c r="AD84" s="688"/>
      <c r="AE84" s="688"/>
      <c r="AF84" s="688"/>
      <c r="AG84" s="688"/>
      <c r="AH84" s="688"/>
      <c r="AI84" s="688"/>
      <c r="AJ84" s="688"/>
      <c r="AK84" s="688"/>
      <c r="AL84" s="688"/>
      <c r="AM84" s="688"/>
      <c r="AN84" s="688"/>
      <c r="AO84" s="688"/>
      <c r="AP84" s="688"/>
      <c r="AQ84" s="685"/>
      <c r="AR84" s="685"/>
      <c r="AS84" s="685"/>
      <c r="AT84" s="685"/>
      <c r="AU84" s="688"/>
      <c r="AV84" s="688"/>
      <c r="AW84" s="688"/>
      <c r="AX84" s="893"/>
    </row>
    <row r="85" spans="1:60" ht="18.75" customHeight="1" x14ac:dyDescent="0.15">
      <c r="A85" s="869"/>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7"/>
      <c r="Z85" s="168"/>
      <c r="AA85" s="169"/>
      <c r="AB85" s="561" t="s">
        <v>11</v>
      </c>
      <c r="AC85" s="562"/>
      <c r="AD85" s="563"/>
      <c r="AE85" s="246" t="s">
        <v>533</v>
      </c>
      <c r="AF85" s="247"/>
      <c r="AG85" s="247"/>
      <c r="AH85" s="248"/>
      <c r="AI85" s="246" t="s">
        <v>530</v>
      </c>
      <c r="AJ85" s="247"/>
      <c r="AK85" s="247"/>
      <c r="AL85" s="248"/>
      <c r="AM85" s="252" t="s">
        <v>525</v>
      </c>
      <c r="AN85" s="252"/>
      <c r="AO85" s="252"/>
      <c r="AP85" s="246"/>
      <c r="AQ85" s="171" t="s">
        <v>354</v>
      </c>
      <c r="AR85" s="132"/>
      <c r="AS85" s="132"/>
      <c r="AT85" s="133"/>
      <c r="AU85" s="540" t="s">
        <v>253</v>
      </c>
      <c r="AV85" s="540"/>
      <c r="AW85" s="540"/>
      <c r="AX85" s="541"/>
      <c r="AY85" s="10"/>
      <c r="AZ85" s="10"/>
      <c r="BA85" s="10"/>
      <c r="BB85" s="10"/>
      <c r="BC85" s="10"/>
    </row>
    <row r="86" spans="1:60" ht="18.75" customHeight="1" x14ac:dyDescent="0.15">
      <c r="A86" s="869"/>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7"/>
      <c r="Z86" s="168"/>
      <c r="AA86" s="169"/>
      <c r="AB86" s="249"/>
      <c r="AC86" s="250"/>
      <c r="AD86" s="251"/>
      <c r="AE86" s="249"/>
      <c r="AF86" s="250"/>
      <c r="AG86" s="250"/>
      <c r="AH86" s="251"/>
      <c r="AI86" s="249"/>
      <c r="AJ86" s="250"/>
      <c r="AK86" s="250"/>
      <c r="AL86" s="251"/>
      <c r="AM86" s="253"/>
      <c r="AN86" s="253"/>
      <c r="AO86" s="253"/>
      <c r="AP86" s="249"/>
      <c r="AQ86" s="193" t="s">
        <v>602</v>
      </c>
      <c r="AR86" s="194"/>
      <c r="AS86" s="135" t="s">
        <v>355</v>
      </c>
      <c r="AT86" s="136"/>
      <c r="AU86" s="194">
        <v>31</v>
      </c>
      <c r="AV86" s="194"/>
      <c r="AW86" s="405" t="s">
        <v>300</v>
      </c>
      <c r="AX86" s="406"/>
      <c r="AY86" s="10"/>
      <c r="AZ86" s="10"/>
      <c r="BA86" s="10"/>
      <c r="BB86" s="10"/>
      <c r="BC86" s="10"/>
      <c r="BD86" s="10"/>
      <c r="BE86" s="10"/>
      <c r="BF86" s="10"/>
      <c r="BG86" s="10"/>
      <c r="BH86" s="10"/>
    </row>
    <row r="87" spans="1:60" ht="23.25" customHeight="1" x14ac:dyDescent="0.15">
      <c r="A87" s="869"/>
      <c r="B87" s="435"/>
      <c r="C87" s="435"/>
      <c r="D87" s="435"/>
      <c r="E87" s="435"/>
      <c r="F87" s="436"/>
      <c r="G87" s="106" t="s">
        <v>598</v>
      </c>
      <c r="H87" s="107"/>
      <c r="I87" s="107"/>
      <c r="J87" s="107"/>
      <c r="K87" s="107"/>
      <c r="L87" s="107"/>
      <c r="M87" s="107"/>
      <c r="N87" s="107"/>
      <c r="O87" s="108"/>
      <c r="P87" s="107" t="s">
        <v>599</v>
      </c>
      <c r="Q87" s="521"/>
      <c r="R87" s="521"/>
      <c r="S87" s="521"/>
      <c r="T87" s="521"/>
      <c r="U87" s="521"/>
      <c r="V87" s="521"/>
      <c r="W87" s="521"/>
      <c r="X87" s="522"/>
      <c r="Y87" s="565" t="s">
        <v>62</v>
      </c>
      <c r="Z87" s="566"/>
      <c r="AA87" s="567"/>
      <c r="AB87" s="468" t="s">
        <v>600</v>
      </c>
      <c r="AC87" s="468"/>
      <c r="AD87" s="468"/>
      <c r="AE87" s="220">
        <v>92</v>
      </c>
      <c r="AF87" s="221"/>
      <c r="AG87" s="221"/>
      <c r="AH87" s="221"/>
      <c r="AI87" s="220">
        <v>92</v>
      </c>
      <c r="AJ87" s="221"/>
      <c r="AK87" s="221"/>
      <c r="AL87" s="221"/>
      <c r="AM87" s="220">
        <v>93</v>
      </c>
      <c r="AN87" s="221"/>
      <c r="AO87" s="221"/>
      <c r="AP87" s="221"/>
      <c r="AQ87" s="343" t="s">
        <v>591</v>
      </c>
      <c r="AR87" s="203"/>
      <c r="AS87" s="203"/>
      <c r="AT87" s="344"/>
      <c r="AU87" s="221"/>
      <c r="AV87" s="221"/>
      <c r="AW87" s="221"/>
      <c r="AX87" s="223"/>
    </row>
    <row r="88" spans="1:60" ht="23.25" customHeight="1" x14ac:dyDescent="0.15">
      <c r="A88" s="869"/>
      <c r="B88" s="435"/>
      <c r="C88" s="435"/>
      <c r="D88" s="435"/>
      <c r="E88" s="435"/>
      <c r="F88" s="436"/>
      <c r="G88" s="109"/>
      <c r="H88" s="110"/>
      <c r="I88" s="110"/>
      <c r="J88" s="110"/>
      <c r="K88" s="110"/>
      <c r="L88" s="110"/>
      <c r="M88" s="110"/>
      <c r="N88" s="110"/>
      <c r="O88" s="111"/>
      <c r="P88" s="523"/>
      <c r="Q88" s="523"/>
      <c r="R88" s="523"/>
      <c r="S88" s="523"/>
      <c r="T88" s="523"/>
      <c r="U88" s="523"/>
      <c r="V88" s="523"/>
      <c r="W88" s="523"/>
      <c r="X88" s="524"/>
      <c r="Y88" s="465" t="s">
        <v>54</v>
      </c>
      <c r="Z88" s="466"/>
      <c r="AA88" s="467"/>
      <c r="AB88" s="530" t="s">
        <v>601</v>
      </c>
      <c r="AC88" s="530"/>
      <c r="AD88" s="530"/>
      <c r="AE88" s="220">
        <v>100</v>
      </c>
      <c r="AF88" s="221"/>
      <c r="AG88" s="221"/>
      <c r="AH88" s="221"/>
      <c r="AI88" s="220">
        <v>100</v>
      </c>
      <c r="AJ88" s="221"/>
      <c r="AK88" s="221"/>
      <c r="AL88" s="221"/>
      <c r="AM88" s="220">
        <v>100</v>
      </c>
      <c r="AN88" s="221"/>
      <c r="AO88" s="221"/>
      <c r="AP88" s="221"/>
      <c r="AQ88" s="343" t="s">
        <v>603</v>
      </c>
      <c r="AR88" s="203"/>
      <c r="AS88" s="203"/>
      <c r="AT88" s="344"/>
      <c r="AU88" s="221">
        <v>100</v>
      </c>
      <c r="AV88" s="221"/>
      <c r="AW88" s="221"/>
      <c r="AX88" s="223"/>
      <c r="AY88" s="10"/>
      <c r="AZ88" s="10"/>
      <c r="BA88" s="10"/>
      <c r="BB88" s="10"/>
      <c r="BC88" s="10"/>
    </row>
    <row r="89" spans="1:60" ht="23.25" customHeight="1" thickBot="1" x14ac:dyDescent="0.2">
      <c r="A89" s="869"/>
      <c r="B89" s="536"/>
      <c r="C89" s="536"/>
      <c r="D89" s="536"/>
      <c r="E89" s="536"/>
      <c r="F89" s="537"/>
      <c r="G89" s="112"/>
      <c r="H89" s="113"/>
      <c r="I89" s="113"/>
      <c r="J89" s="113"/>
      <c r="K89" s="113"/>
      <c r="L89" s="113"/>
      <c r="M89" s="113"/>
      <c r="N89" s="113"/>
      <c r="O89" s="114"/>
      <c r="P89" s="181"/>
      <c r="Q89" s="181"/>
      <c r="R89" s="181"/>
      <c r="S89" s="181"/>
      <c r="T89" s="181"/>
      <c r="U89" s="181"/>
      <c r="V89" s="181"/>
      <c r="W89" s="181"/>
      <c r="X89" s="564"/>
      <c r="Y89" s="465" t="s">
        <v>13</v>
      </c>
      <c r="Z89" s="466"/>
      <c r="AA89" s="467"/>
      <c r="AB89" s="602" t="s">
        <v>14</v>
      </c>
      <c r="AC89" s="602"/>
      <c r="AD89" s="602"/>
      <c r="AE89" s="220">
        <v>92</v>
      </c>
      <c r="AF89" s="221"/>
      <c r="AG89" s="221"/>
      <c r="AH89" s="221"/>
      <c r="AI89" s="220">
        <v>92</v>
      </c>
      <c r="AJ89" s="221"/>
      <c r="AK89" s="221"/>
      <c r="AL89" s="221"/>
      <c r="AM89" s="220">
        <v>93</v>
      </c>
      <c r="AN89" s="221"/>
      <c r="AO89" s="221"/>
      <c r="AP89" s="221"/>
      <c r="AQ89" s="343" t="s">
        <v>591</v>
      </c>
      <c r="AR89" s="203"/>
      <c r="AS89" s="203"/>
      <c r="AT89" s="344"/>
      <c r="AU89" s="221"/>
      <c r="AV89" s="221"/>
      <c r="AW89" s="221"/>
      <c r="AX89" s="223"/>
      <c r="AY89" s="10"/>
      <c r="AZ89" s="10"/>
      <c r="BA89" s="10"/>
      <c r="BB89" s="10"/>
      <c r="BC89" s="10"/>
      <c r="BD89" s="10"/>
      <c r="BE89" s="10"/>
      <c r="BF89" s="10"/>
      <c r="BG89" s="10"/>
      <c r="BH89" s="10"/>
    </row>
    <row r="90" spans="1:60" ht="18.75" hidden="1" customHeight="1" x14ac:dyDescent="0.15">
      <c r="A90" s="869"/>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7"/>
      <c r="Z90" s="168"/>
      <c r="AA90" s="169"/>
      <c r="AB90" s="561" t="s">
        <v>11</v>
      </c>
      <c r="AC90" s="562"/>
      <c r="AD90" s="563"/>
      <c r="AE90" s="246" t="s">
        <v>533</v>
      </c>
      <c r="AF90" s="247"/>
      <c r="AG90" s="247"/>
      <c r="AH90" s="248"/>
      <c r="AI90" s="246" t="s">
        <v>530</v>
      </c>
      <c r="AJ90" s="247"/>
      <c r="AK90" s="247"/>
      <c r="AL90" s="248"/>
      <c r="AM90" s="252" t="s">
        <v>525</v>
      </c>
      <c r="AN90" s="252"/>
      <c r="AO90" s="252"/>
      <c r="AP90" s="246"/>
      <c r="AQ90" s="171" t="s">
        <v>354</v>
      </c>
      <c r="AR90" s="132"/>
      <c r="AS90" s="132"/>
      <c r="AT90" s="133"/>
      <c r="AU90" s="540" t="s">
        <v>253</v>
      </c>
      <c r="AV90" s="540"/>
      <c r="AW90" s="540"/>
      <c r="AX90" s="541"/>
    </row>
    <row r="91" spans="1:60" ht="18.75" hidden="1" customHeight="1" x14ac:dyDescent="0.15">
      <c r="A91" s="869"/>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7"/>
      <c r="Z91" s="168"/>
      <c r="AA91" s="169"/>
      <c r="AB91" s="249"/>
      <c r="AC91" s="250"/>
      <c r="AD91" s="251"/>
      <c r="AE91" s="249"/>
      <c r="AF91" s="250"/>
      <c r="AG91" s="250"/>
      <c r="AH91" s="251"/>
      <c r="AI91" s="249"/>
      <c r="AJ91" s="250"/>
      <c r="AK91" s="250"/>
      <c r="AL91" s="251"/>
      <c r="AM91" s="253"/>
      <c r="AN91" s="253"/>
      <c r="AO91" s="253"/>
      <c r="AP91" s="249"/>
      <c r="AQ91" s="193"/>
      <c r="AR91" s="194"/>
      <c r="AS91" s="135" t="s">
        <v>355</v>
      </c>
      <c r="AT91" s="136"/>
      <c r="AU91" s="194"/>
      <c r="AV91" s="194"/>
      <c r="AW91" s="405" t="s">
        <v>300</v>
      </c>
      <c r="AX91" s="406"/>
      <c r="AY91" s="10"/>
      <c r="AZ91" s="10"/>
      <c r="BA91" s="10"/>
      <c r="BB91" s="10"/>
      <c r="BC91" s="10"/>
    </row>
    <row r="92" spans="1:60" ht="23.25" hidden="1" customHeight="1" x14ac:dyDescent="0.15">
      <c r="A92" s="869"/>
      <c r="B92" s="435"/>
      <c r="C92" s="435"/>
      <c r="D92" s="435"/>
      <c r="E92" s="435"/>
      <c r="F92" s="436"/>
      <c r="G92" s="106"/>
      <c r="H92" s="107"/>
      <c r="I92" s="107"/>
      <c r="J92" s="107"/>
      <c r="K92" s="107"/>
      <c r="L92" s="107"/>
      <c r="M92" s="107"/>
      <c r="N92" s="107"/>
      <c r="O92" s="108"/>
      <c r="P92" s="107"/>
      <c r="Q92" s="521"/>
      <c r="R92" s="521"/>
      <c r="S92" s="521"/>
      <c r="T92" s="521"/>
      <c r="U92" s="521"/>
      <c r="V92" s="521"/>
      <c r="W92" s="521"/>
      <c r="X92" s="522"/>
      <c r="Y92" s="565" t="s">
        <v>62</v>
      </c>
      <c r="Z92" s="566"/>
      <c r="AA92" s="567"/>
      <c r="AB92" s="468"/>
      <c r="AC92" s="468"/>
      <c r="AD92" s="468"/>
      <c r="AE92" s="220"/>
      <c r="AF92" s="221"/>
      <c r="AG92" s="221"/>
      <c r="AH92" s="221"/>
      <c r="AI92" s="220"/>
      <c r="AJ92" s="221"/>
      <c r="AK92" s="221"/>
      <c r="AL92" s="221"/>
      <c r="AM92" s="220"/>
      <c r="AN92" s="221"/>
      <c r="AO92" s="221"/>
      <c r="AP92" s="221"/>
      <c r="AQ92" s="343"/>
      <c r="AR92" s="203"/>
      <c r="AS92" s="203"/>
      <c r="AT92" s="344"/>
      <c r="AU92" s="221"/>
      <c r="AV92" s="221"/>
      <c r="AW92" s="221"/>
      <c r="AX92" s="223"/>
      <c r="AY92" s="10"/>
      <c r="AZ92" s="10"/>
      <c r="BA92" s="10"/>
      <c r="BB92" s="10"/>
      <c r="BC92" s="10"/>
      <c r="BD92" s="10"/>
      <c r="BE92" s="10"/>
      <c r="BF92" s="10"/>
      <c r="BG92" s="10"/>
      <c r="BH92" s="10"/>
    </row>
    <row r="93" spans="1:60" ht="23.25" hidden="1" customHeight="1" x14ac:dyDescent="0.15">
      <c r="A93" s="869"/>
      <c r="B93" s="435"/>
      <c r="C93" s="435"/>
      <c r="D93" s="435"/>
      <c r="E93" s="435"/>
      <c r="F93" s="436"/>
      <c r="G93" s="109"/>
      <c r="H93" s="110"/>
      <c r="I93" s="110"/>
      <c r="J93" s="110"/>
      <c r="K93" s="110"/>
      <c r="L93" s="110"/>
      <c r="M93" s="110"/>
      <c r="N93" s="110"/>
      <c r="O93" s="111"/>
      <c r="P93" s="523"/>
      <c r="Q93" s="523"/>
      <c r="R93" s="523"/>
      <c r="S93" s="523"/>
      <c r="T93" s="523"/>
      <c r="U93" s="523"/>
      <c r="V93" s="523"/>
      <c r="W93" s="523"/>
      <c r="X93" s="524"/>
      <c r="Y93" s="465" t="s">
        <v>54</v>
      </c>
      <c r="Z93" s="466"/>
      <c r="AA93" s="467"/>
      <c r="AB93" s="530"/>
      <c r="AC93" s="530"/>
      <c r="AD93" s="530"/>
      <c r="AE93" s="220"/>
      <c r="AF93" s="221"/>
      <c r="AG93" s="221"/>
      <c r="AH93" s="221"/>
      <c r="AI93" s="220"/>
      <c r="AJ93" s="221"/>
      <c r="AK93" s="221"/>
      <c r="AL93" s="221"/>
      <c r="AM93" s="220"/>
      <c r="AN93" s="221"/>
      <c r="AO93" s="221"/>
      <c r="AP93" s="221"/>
      <c r="AQ93" s="343"/>
      <c r="AR93" s="203"/>
      <c r="AS93" s="203"/>
      <c r="AT93" s="344"/>
      <c r="AU93" s="221"/>
      <c r="AV93" s="221"/>
      <c r="AW93" s="221"/>
      <c r="AX93" s="223"/>
    </row>
    <row r="94" spans="1:60" ht="23.25" hidden="1" customHeight="1" x14ac:dyDescent="0.15">
      <c r="A94" s="869"/>
      <c r="B94" s="536"/>
      <c r="C94" s="536"/>
      <c r="D94" s="536"/>
      <c r="E94" s="536"/>
      <c r="F94" s="537"/>
      <c r="G94" s="112"/>
      <c r="H94" s="113"/>
      <c r="I94" s="113"/>
      <c r="J94" s="113"/>
      <c r="K94" s="113"/>
      <c r="L94" s="113"/>
      <c r="M94" s="113"/>
      <c r="N94" s="113"/>
      <c r="O94" s="114"/>
      <c r="P94" s="181"/>
      <c r="Q94" s="181"/>
      <c r="R94" s="181"/>
      <c r="S94" s="181"/>
      <c r="T94" s="181"/>
      <c r="U94" s="181"/>
      <c r="V94" s="181"/>
      <c r="W94" s="181"/>
      <c r="X94" s="564"/>
      <c r="Y94" s="465" t="s">
        <v>13</v>
      </c>
      <c r="Z94" s="466"/>
      <c r="AA94" s="467"/>
      <c r="AB94" s="602" t="s">
        <v>14</v>
      </c>
      <c r="AC94" s="602"/>
      <c r="AD94" s="602"/>
      <c r="AE94" s="220"/>
      <c r="AF94" s="221"/>
      <c r="AG94" s="221"/>
      <c r="AH94" s="221"/>
      <c r="AI94" s="220"/>
      <c r="AJ94" s="221"/>
      <c r="AK94" s="221"/>
      <c r="AL94" s="221"/>
      <c r="AM94" s="220"/>
      <c r="AN94" s="221"/>
      <c r="AO94" s="221"/>
      <c r="AP94" s="221"/>
      <c r="AQ94" s="343"/>
      <c r="AR94" s="203"/>
      <c r="AS94" s="203"/>
      <c r="AT94" s="344"/>
      <c r="AU94" s="221"/>
      <c r="AV94" s="221"/>
      <c r="AW94" s="221"/>
      <c r="AX94" s="223"/>
      <c r="AY94" s="10"/>
      <c r="AZ94" s="10"/>
      <c r="BA94" s="10"/>
      <c r="BB94" s="10"/>
      <c r="BC94" s="10"/>
    </row>
    <row r="95" spans="1:60" ht="18.75" hidden="1" customHeight="1" x14ac:dyDescent="0.15">
      <c r="A95" s="869"/>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7"/>
      <c r="Z95" s="168"/>
      <c r="AA95" s="169"/>
      <c r="AB95" s="561" t="s">
        <v>11</v>
      </c>
      <c r="AC95" s="562"/>
      <c r="AD95" s="563"/>
      <c r="AE95" s="246" t="s">
        <v>533</v>
      </c>
      <c r="AF95" s="247"/>
      <c r="AG95" s="247"/>
      <c r="AH95" s="248"/>
      <c r="AI95" s="246" t="s">
        <v>530</v>
      </c>
      <c r="AJ95" s="247"/>
      <c r="AK95" s="247"/>
      <c r="AL95" s="248"/>
      <c r="AM95" s="252" t="s">
        <v>525</v>
      </c>
      <c r="AN95" s="252"/>
      <c r="AO95" s="252"/>
      <c r="AP95" s="246"/>
      <c r="AQ95" s="171" t="s">
        <v>354</v>
      </c>
      <c r="AR95" s="132"/>
      <c r="AS95" s="132"/>
      <c r="AT95" s="133"/>
      <c r="AU95" s="540" t="s">
        <v>253</v>
      </c>
      <c r="AV95" s="540"/>
      <c r="AW95" s="540"/>
      <c r="AX95" s="541"/>
      <c r="AY95" s="10"/>
      <c r="AZ95" s="10"/>
      <c r="BA95" s="10"/>
      <c r="BB95" s="10"/>
      <c r="BC95" s="10"/>
      <c r="BD95" s="10"/>
      <c r="BE95" s="10"/>
      <c r="BF95" s="10"/>
      <c r="BG95" s="10"/>
      <c r="BH95" s="10"/>
    </row>
    <row r="96" spans="1:60" ht="18.75" hidden="1" customHeight="1" x14ac:dyDescent="0.15">
      <c r="A96" s="869"/>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7"/>
      <c r="Z96" s="168"/>
      <c r="AA96" s="169"/>
      <c r="AB96" s="249"/>
      <c r="AC96" s="250"/>
      <c r="AD96" s="251"/>
      <c r="AE96" s="249"/>
      <c r="AF96" s="250"/>
      <c r="AG96" s="250"/>
      <c r="AH96" s="251"/>
      <c r="AI96" s="249"/>
      <c r="AJ96" s="250"/>
      <c r="AK96" s="250"/>
      <c r="AL96" s="251"/>
      <c r="AM96" s="253"/>
      <c r="AN96" s="253"/>
      <c r="AO96" s="253"/>
      <c r="AP96" s="249"/>
      <c r="AQ96" s="193"/>
      <c r="AR96" s="194"/>
      <c r="AS96" s="135" t="s">
        <v>355</v>
      </c>
      <c r="AT96" s="136"/>
      <c r="AU96" s="194"/>
      <c r="AV96" s="194"/>
      <c r="AW96" s="405" t="s">
        <v>300</v>
      </c>
      <c r="AX96" s="406"/>
    </row>
    <row r="97" spans="1:60" ht="23.25" hidden="1" customHeight="1" x14ac:dyDescent="0.15">
      <c r="A97" s="869"/>
      <c r="B97" s="435"/>
      <c r="C97" s="435"/>
      <c r="D97" s="435"/>
      <c r="E97" s="435"/>
      <c r="F97" s="436"/>
      <c r="G97" s="106"/>
      <c r="H97" s="107"/>
      <c r="I97" s="107"/>
      <c r="J97" s="107"/>
      <c r="K97" s="107"/>
      <c r="L97" s="107"/>
      <c r="M97" s="107"/>
      <c r="N97" s="107"/>
      <c r="O97" s="108"/>
      <c r="P97" s="107"/>
      <c r="Q97" s="521"/>
      <c r="R97" s="521"/>
      <c r="S97" s="521"/>
      <c r="T97" s="521"/>
      <c r="U97" s="521"/>
      <c r="V97" s="521"/>
      <c r="W97" s="521"/>
      <c r="X97" s="522"/>
      <c r="Y97" s="565" t="s">
        <v>62</v>
      </c>
      <c r="Z97" s="566"/>
      <c r="AA97" s="567"/>
      <c r="AB97" s="475"/>
      <c r="AC97" s="476"/>
      <c r="AD97" s="477"/>
      <c r="AE97" s="220"/>
      <c r="AF97" s="221"/>
      <c r="AG97" s="221"/>
      <c r="AH97" s="222"/>
      <c r="AI97" s="220"/>
      <c r="AJ97" s="221"/>
      <c r="AK97" s="221"/>
      <c r="AL97" s="222"/>
      <c r="AM97" s="220"/>
      <c r="AN97" s="221"/>
      <c r="AO97" s="221"/>
      <c r="AP97" s="221"/>
      <c r="AQ97" s="343"/>
      <c r="AR97" s="203"/>
      <c r="AS97" s="203"/>
      <c r="AT97" s="344"/>
      <c r="AU97" s="221"/>
      <c r="AV97" s="221"/>
      <c r="AW97" s="221"/>
      <c r="AX97" s="223"/>
      <c r="AY97" s="10"/>
      <c r="AZ97" s="10"/>
      <c r="BA97" s="10"/>
      <c r="BB97" s="10"/>
      <c r="BC97" s="10"/>
    </row>
    <row r="98" spans="1:60" ht="23.25" hidden="1" customHeight="1" x14ac:dyDescent="0.15">
      <c r="A98" s="869"/>
      <c r="B98" s="435"/>
      <c r="C98" s="435"/>
      <c r="D98" s="435"/>
      <c r="E98" s="435"/>
      <c r="F98" s="436"/>
      <c r="G98" s="109"/>
      <c r="H98" s="110"/>
      <c r="I98" s="110"/>
      <c r="J98" s="110"/>
      <c r="K98" s="110"/>
      <c r="L98" s="110"/>
      <c r="M98" s="110"/>
      <c r="N98" s="110"/>
      <c r="O98" s="111"/>
      <c r="P98" s="523"/>
      <c r="Q98" s="523"/>
      <c r="R98" s="523"/>
      <c r="S98" s="523"/>
      <c r="T98" s="523"/>
      <c r="U98" s="523"/>
      <c r="V98" s="523"/>
      <c r="W98" s="523"/>
      <c r="X98" s="524"/>
      <c r="Y98" s="465" t="s">
        <v>54</v>
      </c>
      <c r="Z98" s="466"/>
      <c r="AA98" s="467"/>
      <c r="AB98" s="585"/>
      <c r="AC98" s="586"/>
      <c r="AD98" s="587"/>
      <c r="AE98" s="220"/>
      <c r="AF98" s="221"/>
      <c r="AG98" s="221"/>
      <c r="AH98" s="222"/>
      <c r="AI98" s="220"/>
      <c r="AJ98" s="221"/>
      <c r="AK98" s="221"/>
      <c r="AL98" s="222"/>
      <c r="AM98" s="220"/>
      <c r="AN98" s="221"/>
      <c r="AO98" s="221"/>
      <c r="AP98" s="221"/>
      <c r="AQ98" s="343"/>
      <c r="AR98" s="203"/>
      <c r="AS98" s="203"/>
      <c r="AT98" s="344"/>
      <c r="AU98" s="221"/>
      <c r="AV98" s="221"/>
      <c r="AW98" s="221"/>
      <c r="AX98" s="223"/>
      <c r="AY98" s="10"/>
      <c r="AZ98" s="10"/>
      <c r="BA98" s="10"/>
      <c r="BB98" s="10"/>
      <c r="BC98" s="10"/>
      <c r="BD98" s="10"/>
      <c r="BE98" s="10"/>
      <c r="BF98" s="10"/>
      <c r="BG98" s="10"/>
      <c r="BH98" s="10"/>
    </row>
    <row r="99" spans="1:60" ht="23.25" hidden="1" customHeight="1" thickBot="1" x14ac:dyDescent="0.2">
      <c r="A99" s="870"/>
      <c r="B99" s="437"/>
      <c r="C99" s="437"/>
      <c r="D99" s="437"/>
      <c r="E99" s="437"/>
      <c r="F99" s="438"/>
      <c r="G99" s="588"/>
      <c r="H99" s="217"/>
      <c r="I99" s="217"/>
      <c r="J99" s="217"/>
      <c r="K99" s="217"/>
      <c r="L99" s="217"/>
      <c r="M99" s="217"/>
      <c r="N99" s="217"/>
      <c r="O99" s="589"/>
      <c r="P99" s="525"/>
      <c r="Q99" s="525"/>
      <c r="R99" s="525"/>
      <c r="S99" s="525"/>
      <c r="T99" s="525"/>
      <c r="U99" s="525"/>
      <c r="V99" s="525"/>
      <c r="W99" s="525"/>
      <c r="X99" s="526"/>
      <c r="Y99" s="899" t="s">
        <v>13</v>
      </c>
      <c r="Z99" s="900"/>
      <c r="AA99" s="901"/>
      <c r="AB99" s="896" t="s">
        <v>14</v>
      </c>
      <c r="AC99" s="897"/>
      <c r="AD99" s="89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8" t="s">
        <v>11</v>
      </c>
      <c r="AC100" s="488"/>
      <c r="AD100" s="488"/>
      <c r="AE100" s="546" t="s">
        <v>533</v>
      </c>
      <c r="AF100" s="547"/>
      <c r="AG100" s="547"/>
      <c r="AH100" s="548"/>
      <c r="AI100" s="546" t="s">
        <v>530</v>
      </c>
      <c r="AJ100" s="547"/>
      <c r="AK100" s="547"/>
      <c r="AL100" s="548"/>
      <c r="AM100" s="546" t="s">
        <v>526</v>
      </c>
      <c r="AN100" s="547"/>
      <c r="AO100" s="547"/>
      <c r="AP100" s="548"/>
      <c r="AQ100" s="322" t="s">
        <v>519</v>
      </c>
      <c r="AR100" s="323"/>
      <c r="AS100" s="323"/>
      <c r="AT100" s="324"/>
      <c r="AU100" s="322" t="s">
        <v>516</v>
      </c>
      <c r="AV100" s="323"/>
      <c r="AW100" s="323"/>
      <c r="AX100" s="325"/>
    </row>
    <row r="101" spans="1:60" ht="23.25" customHeight="1" x14ac:dyDescent="0.15">
      <c r="A101" s="429"/>
      <c r="B101" s="430"/>
      <c r="C101" s="430"/>
      <c r="D101" s="430"/>
      <c r="E101" s="430"/>
      <c r="F101" s="431"/>
      <c r="G101" s="107" t="s">
        <v>604</v>
      </c>
      <c r="H101" s="107"/>
      <c r="I101" s="107"/>
      <c r="J101" s="107"/>
      <c r="K101" s="107"/>
      <c r="L101" s="107"/>
      <c r="M101" s="107"/>
      <c r="N101" s="107"/>
      <c r="O101" s="107"/>
      <c r="P101" s="107"/>
      <c r="Q101" s="107"/>
      <c r="R101" s="107"/>
      <c r="S101" s="107"/>
      <c r="T101" s="107"/>
      <c r="U101" s="107"/>
      <c r="V101" s="107"/>
      <c r="W101" s="107"/>
      <c r="X101" s="108"/>
      <c r="Y101" s="579" t="s">
        <v>55</v>
      </c>
      <c r="Z101" s="580"/>
      <c r="AA101" s="581"/>
      <c r="AB101" s="468" t="s">
        <v>607</v>
      </c>
      <c r="AC101" s="468"/>
      <c r="AD101" s="468"/>
      <c r="AE101" s="220">
        <v>96333</v>
      </c>
      <c r="AF101" s="221"/>
      <c r="AG101" s="221"/>
      <c r="AH101" s="222"/>
      <c r="AI101" s="220">
        <v>93592</v>
      </c>
      <c r="AJ101" s="221"/>
      <c r="AK101" s="221"/>
      <c r="AL101" s="222"/>
      <c r="AM101" s="220">
        <v>93592</v>
      </c>
      <c r="AN101" s="221"/>
      <c r="AO101" s="221"/>
      <c r="AP101" s="222"/>
      <c r="AQ101" s="220"/>
      <c r="AR101" s="221"/>
      <c r="AS101" s="221"/>
      <c r="AT101" s="222"/>
      <c r="AU101" s="220"/>
      <c r="AV101" s="221"/>
      <c r="AW101" s="221"/>
      <c r="AX101" s="222"/>
    </row>
    <row r="102" spans="1:60" ht="23.25" customHeight="1" x14ac:dyDescent="0.15">
      <c r="A102" s="432"/>
      <c r="B102" s="433"/>
      <c r="C102" s="433"/>
      <c r="D102" s="433"/>
      <c r="E102" s="433"/>
      <c r="F102" s="434"/>
      <c r="G102" s="113"/>
      <c r="H102" s="113"/>
      <c r="I102" s="113"/>
      <c r="J102" s="113"/>
      <c r="K102" s="113"/>
      <c r="L102" s="113"/>
      <c r="M102" s="113"/>
      <c r="N102" s="113"/>
      <c r="O102" s="113"/>
      <c r="P102" s="113"/>
      <c r="Q102" s="113"/>
      <c r="R102" s="113"/>
      <c r="S102" s="113"/>
      <c r="T102" s="113"/>
      <c r="U102" s="113"/>
      <c r="V102" s="113"/>
      <c r="W102" s="113"/>
      <c r="X102" s="114"/>
      <c r="Y102" s="452" t="s">
        <v>56</v>
      </c>
      <c r="Z102" s="453"/>
      <c r="AA102" s="454"/>
      <c r="AB102" s="468" t="s">
        <v>607</v>
      </c>
      <c r="AC102" s="468"/>
      <c r="AD102" s="468"/>
      <c r="AE102" s="425" t="s">
        <v>593</v>
      </c>
      <c r="AF102" s="425"/>
      <c r="AG102" s="425"/>
      <c r="AH102" s="425"/>
      <c r="AI102" s="275" t="s">
        <v>591</v>
      </c>
      <c r="AJ102" s="276"/>
      <c r="AK102" s="276"/>
      <c r="AL102" s="321"/>
      <c r="AM102" s="275" t="s">
        <v>593</v>
      </c>
      <c r="AN102" s="276"/>
      <c r="AO102" s="276"/>
      <c r="AP102" s="321"/>
      <c r="AQ102" s="275" t="s">
        <v>591</v>
      </c>
      <c r="AR102" s="276"/>
      <c r="AS102" s="276"/>
      <c r="AT102" s="321"/>
      <c r="AU102" s="275"/>
      <c r="AV102" s="276"/>
      <c r="AW102" s="276"/>
      <c r="AX102" s="321"/>
    </row>
    <row r="103" spans="1:60" ht="31.5"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533</v>
      </c>
      <c r="AF103" s="423"/>
      <c r="AG103" s="423"/>
      <c r="AH103" s="424"/>
      <c r="AI103" s="422" t="s">
        <v>530</v>
      </c>
      <c r="AJ103" s="423"/>
      <c r="AK103" s="423"/>
      <c r="AL103" s="424"/>
      <c r="AM103" s="422" t="s">
        <v>526</v>
      </c>
      <c r="AN103" s="423"/>
      <c r="AO103" s="423"/>
      <c r="AP103" s="424"/>
      <c r="AQ103" s="286" t="s">
        <v>519</v>
      </c>
      <c r="AR103" s="287"/>
      <c r="AS103" s="287"/>
      <c r="AT103" s="326"/>
      <c r="AU103" s="286" t="s">
        <v>516</v>
      </c>
      <c r="AV103" s="287"/>
      <c r="AW103" s="287"/>
      <c r="AX103" s="288"/>
    </row>
    <row r="104" spans="1:60" ht="23.25" customHeight="1" x14ac:dyDescent="0.15">
      <c r="A104" s="429"/>
      <c r="B104" s="430"/>
      <c r="C104" s="430"/>
      <c r="D104" s="430"/>
      <c r="E104" s="430"/>
      <c r="F104" s="431"/>
      <c r="G104" s="107" t="s">
        <v>605</v>
      </c>
      <c r="H104" s="107"/>
      <c r="I104" s="107"/>
      <c r="J104" s="107"/>
      <c r="K104" s="107"/>
      <c r="L104" s="107"/>
      <c r="M104" s="107"/>
      <c r="N104" s="107"/>
      <c r="O104" s="107"/>
      <c r="P104" s="107"/>
      <c r="Q104" s="107"/>
      <c r="R104" s="107"/>
      <c r="S104" s="107"/>
      <c r="T104" s="107"/>
      <c r="U104" s="107"/>
      <c r="V104" s="107"/>
      <c r="W104" s="107"/>
      <c r="X104" s="108"/>
      <c r="Y104" s="472" t="s">
        <v>55</v>
      </c>
      <c r="Z104" s="473"/>
      <c r="AA104" s="474"/>
      <c r="AB104" s="549" t="s">
        <v>607</v>
      </c>
      <c r="AC104" s="550"/>
      <c r="AD104" s="551"/>
      <c r="AE104" s="220">
        <v>1907</v>
      </c>
      <c r="AF104" s="221"/>
      <c r="AG104" s="221"/>
      <c r="AH104" s="222"/>
      <c r="AI104" s="220">
        <v>1912</v>
      </c>
      <c r="AJ104" s="221"/>
      <c r="AK104" s="221"/>
      <c r="AL104" s="222"/>
      <c r="AM104" s="220">
        <v>1912</v>
      </c>
      <c r="AN104" s="221"/>
      <c r="AO104" s="221"/>
      <c r="AP104" s="222"/>
      <c r="AQ104" s="220"/>
      <c r="AR104" s="221"/>
      <c r="AS104" s="221"/>
      <c r="AT104" s="222"/>
      <c r="AU104" s="220"/>
      <c r="AV104" s="221"/>
      <c r="AW104" s="221"/>
      <c r="AX104" s="222"/>
    </row>
    <row r="105" spans="1:60" ht="23.25" customHeight="1" x14ac:dyDescent="0.15">
      <c r="A105" s="432"/>
      <c r="B105" s="433"/>
      <c r="C105" s="433"/>
      <c r="D105" s="433"/>
      <c r="E105" s="433"/>
      <c r="F105" s="434"/>
      <c r="G105" s="113"/>
      <c r="H105" s="113"/>
      <c r="I105" s="113"/>
      <c r="J105" s="113"/>
      <c r="K105" s="113"/>
      <c r="L105" s="113"/>
      <c r="M105" s="113"/>
      <c r="N105" s="113"/>
      <c r="O105" s="113"/>
      <c r="P105" s="113"/>
      <c r="Q105" s="113"/>
      <c r="R105" s="113"/>
      <c r="S105" s="113"/>
      <c r="T105" s="113"/>
      <c r="U105" s="113"/>
      <c r="V105" s="113"/>
      <c r="W105" s="113"/>
      <c r="X105" s="114"/>
      <c r="Y105" s="452" t="s">
        <v>56</v>
      </c>
      <c r="Z105" s="552"/>
      <c r="AA105" s="553"/>
      <c r="AB105" s="475" t="s">
        <v>607</v>
      </c>
      <c r="AC105" s="476"/>
      <c r="AD105" s="477"/>
      <c r="AE105" s="425" t="s">
        <v>608</v>
      </c>
      <c r="AF105" s="425"/>
      <c r="AG105" s="425"/>
      <c r="AH105" s="425"/>
      <c r="AI105" s="425" t="s">
        <v>609</v>
      </c>
      <c r="AJ105" s="425"/>
      <c r="AK105" s="425"/>
      <c r="AL105" s="425"/>
      <c r="AM105" s="425" t="s">
        <v>591</v>
      </c>
      <c r="AN105" s="425"/>
      <c r="AO105" s="425"/>
      <c r="AP105" s="425"/>
      <c r="AQ105" s="220" t="s">
        <v>591</v>
      </c>
      <c r="AR105" s="221"/>
      <c r="AS105" s="221"/>
      <c r="AT105" s="222"/>
      <c r="AU105" s="275"/>
      <c r="AV105" s="276"/>
      <c r="AW105" s="276"/>
      <c r="AX105" s="321"/>
    </row>
    <row r="106" spans="1:60" ht="31.5"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533</v>
      </c>
      <c r="AF106" s="423"/>
      <c r="AG106" s="423"/>
      <c r="AH106" s="424"/>
      <c r="AI106" s="422" t="s">
        <v>530</v>
      </c>
      <c r="AJ106" s="423"/>
      <c r="AK106" s="423"/>
      <c r="AL106" s="424"/>
      <c r="AM106" s="422" t="s">
        <v>525</v>
      </c>
      <c r="AN106" s="423"/>
      <c r="AO106" s="423"/>
      <c r="AP106" s="424"/>
      <c r="AQ106" s="286" t="s">
        <v>519</v>
      </c>
      <c r="AR106" s="287"/>
      <c r="AS106" s="287"/>
      <c r="AT106" s="326"/>
      <c r="AU106" s="286" t="s">
        <v>516</v>
      </c>
      <c r="AV106" s="287"/>
      <c r="AW106" s="287"/>
      <c r="AX106" s="288"/>
    </row>
    <row r="107" spans="1:60" ht="23.25" customHeight="1" x14ac:dyDescent="0.15">
      <c r="A107" s="429"/>
      <c r="B107" s="430"/>
      <c r="C107" s="430"/>
      <c r="D107" s="430"/>
      <c r="E107" s="430"/>
      <c r="F107" s="431"/>
      <c r="G107" s="107" t="s">
        <v>606</v>
      </c>
      <c r="H107" s="107"/>
      <c r="I107" s="107"/>
      <c r="J107" s="107"/>
      <c r="K107" s="107"/>
      <c r="L107" s="107"/>
      <c r="M107" s="107"/>
      <c r="N107" s="107"/>
      <c r="O107" s="107"/>
      <c r="P107" s="107"/>
      <c r="Q107" s="107"/>
      <c r="R107" s="107"/>
      <c r="S107" s="107"/>
      <c r="T107" s="107"/>
      <c r="U107" s="107"/>
      <c r="V107" s="107"/>
      <c r="W107" s="107"/>
      <c r="X107" s="108"/>
      <c r="Y107" s="472" t="s">
        <v>55</v>
      </c>
      <c r="Z107" s="473"/>
      <c r="AA107" s="474"/>
      <c r="AB107" s="549" t="s">
        <v>607</v>
      </c>
      <c r="AC107" s="550"/>
      <c r="AD107" s="551"/>
      <c r="AE107" s="425">
        <v>63</v>
      </c>
      <c r="AF107" s="425"/>
      <c r="AG107" s="425"/>
      <c r="AH107" s="425"/>
      <c r="AI107" s="425">
        <v>63</v>
      </c>
      <c r="AJ107" s="425"/>
      <c r="AK107" s="425"/>
      <c r="AL107" s="425"/>
      <c r="AM107" s="425">
        <v>63</v>
      </c>
      <c r="AN107" s="425"/>
      <c r="AO107" s="425"/>
      <c r="AP107" s="425"/>
      <c r="AQ107" s="220"/>
      <c r="AR107" s="221"/>
      <c r="AS107" s="221"/>
      <c r="AT107" s="222"/>
      <c r="AU107" s="220"/>
      <c r="AV107" s="221"/>
      <c r="AW107" s="221"/>
      <c r="AX107" s="222"/>
    </row>
    <row r="108" spans="1:60" ht="23.25" customHeight="1" x14ac:dyDescent="0.15">
      <c r="A108" s="432"/>
      <c r="B108" s="433"/>
      <c r="C108" s="433"/>
      <c r="D108" s="433"/>
      <c r="E108" s="433"/>
      <c r="F108" s="434"/>
      <c r="G108" s="113"/>
      <c r="H108" s="113"/>
      <c r="I108" s="113"/>
      <c r="J108" s="113"/>
      <c r="K108" s="113"/>
      <c r="L108" s="113"/>
      <c r="M108" s="113"/>
      <c r="N108" s="113"/>
      <c r="O108" s="113"/>
      <c r="P108" s="113"/>
      <c r="Q108" s="113"/>
      <c r="R108" s="113"/>
      <c r="S108" s="113"/>
      <c r="T108" s="113"/>
      <c r="U108" s="113"/>
      <c r="V108" s="113"/>
      <c r="W108" s="113"/>
      <c r="X108" s="114"/>
      <c r="Y108" s="452" t="s">
        <v>56</v>
      </c>
      <c r="Z108" s="552"/>
      <c r="AA108" s="553"/>
      <c r="AB108" s="475" t="s">
        <v>607</v>
      </c>
      <c r="AC108" s="476"/>
      <c r="AD108" s="477"/>
      <c r="AE108" s="425" t="s">
        <v>608</v>
      </c>
      <c r="AF108" s="425"/>
      <c r="AG108" s="425"/>
      <c r="AH108" s="425"/>
      <c r="AI108" s="425" t="s">
        <v>609</v>
      </c>
      <c r="AJ108" s="425"/>
      <c r="AK108" s="425"/>
      <c r="AL108" s="425"/>
      <c r="AM108" s="425" t="s">
        <v>591</v>
      </c>
      <c r="AN108" s="425"/>
      <c r="AO108" s="425"/>
      <c r="AP108" s="425"/>
      <c r="AQ108" s="220" t="s">
        <v>591</v>
      </c>
      <c r="AR108" s="221"/>
      <c r="AS108" s="221"/>
      <c r="AT108" s="222"/>
      <c r="AU108" s="275"/>
      <c r="AV108" s="276"/>
      <c r="AW108" s="276"/>
      <c r="AX108" s="321"/>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533</v>
      </c>
      <c r="AF109" s="423"/>
      <c r="AG109" s="423"/>
      <c r="AH109" s="424"/>
      <c r="AI109" s="422" t="s">
        <v>530</v>
      </c>
      <c r="AJ109" s="423"/>
      <c r="AK109" s="423"/>
      <c r="AL109" s="424"/>
      <c r="AM109" s="422" t="s">
        <v>526</v>
      </c>
      <c r="AN109" s="423"/>
      <c r="AO109" s="423"/>
      <c r="AP109" s="424"/>
      <c r="AQ109" s="286" t="s">
        <v>519</v>
      </c>
      <c r="AR109" s="287"/>
      <c r="AS109" s="287"/>
      <c r="AT109" s="326"/>
      <c r="AU109" s="286" t="s">
        <v>516</v>
      </c>
      <c r="AV109" s="287"/>
      <c r="AW109" s="287"/>
      <c r="AX109" s="288"/>
    </row>
    <row r="110" spans="1:60" ht="23.25" hidden="1" customHeight="1" x14ac:dyDescent="0.15">
      <c r="A110" s="429"/>
      <c r="B110" s="430"/>
      <c r="C110" s="430"/>
      <c r="D110" s="430"/>
      <c r="E110" s="430"/>
      <c r="F110" s="431"/>
      <c r="G110" s="107"/>
      <c r="H110" s="107"/>
      <c r="I110" s="107"/>
      <c r="J110" s="107"/>
      <c r="K110" s="107"/>
      <c r="L110" s="107"/>
      <c r="M110" s="107"/>
      <c r="N110" s="107"/>
      <c r="O110" s="107"/>
      <c r="P110" s="107"/>
      <c r="Q110" s="107"/>
      <c r="R110" s="107"/>
      <c r="S110" s="107"/>
      <c r="T110" s="107"/>
      <c r="U110" s="107"/>
      <c r="V110" s="107"/>
      <c r="W110" s="107"/>
      <c r="X110" s="108"/>
      <c r="Y110" s="472" t="s">
        <v>55</v>
      </c>
      <c r="Z110" s="473"/>
      <c r="AA110" s="474"/>
      <c r="AB110" s="549"/>
      <c r="AC110" s="550"/>
      <c r="AD110" s="551"/>
      <c r="AE110" s="425"/>
      <c r="AF110" s="425"/>
      <c r="AG110" s="425"/>
      <c r="AH110" s="425"/>
      <c r="AI110" s="425"/>
      <c r="AJ110" s="425"/>
      <c r="AK110" s="425"/>
      <c r="AL110" s="425"/>
      <c r="AM110" s="425"/>
      <c r="AN110" s="425"/>
      <c r="AO110" s="425"/>
      <c r="AP110" s="425"/>
      <c r="AQ110" s="220"/>
      <c r="AR110" s="221"/>
      <c r="AS110" s="221"/>
      <c r="AT110" s="222"/>
      <c r="AU110" s="220"/>
      <c r="AV110" s="221"/>
      <c r="AW110" s="221"/>
      <c r="AX110" s="222"/>
    </row>
    <row r="111" spans="1:60" ht="23.25" hidden="1" customHeight="1" x14ac:dyDescent="0.15">
      <c r="A111" s="432"/>
      <c r="B111" s="433"/>
      <c r="C111" s="433"/>
      <c r="D111" s="433"/>
      <c r="E111" s="433"/>
      <c r="F111" s="434"/>
      <c r="G111" s="113"/>
      <c r="H111" s="113"/>
      <c r="I111" s="113"/>
      <c r="J111" s="113"/>
      <c r="K111" s="113"/>
      <c r="L111" s="113"/>
      <c r="M111" s="113"/>
      <c r="N111" s="113"/>
      <c r="O111" s="113"/>
      <c r="P111" s="113"/>
      <c r="Q111" s="113"/>
      <c r="R111" s="113"/>
      <c r="S111" s="113"/>
      <c r="T111" s="113"/>
      <c r="U111" s="113"/>
      <c r="V111" s="113"/>
      <c r="W111" s="113"/>
      <c r="X111" s="114"/>
      <c r="Y111" s="452" t="s">
        <v>56</v>
      </c>
      <c r="Z111" s="552"/>
      <c r="AA111" s="553"/>
      <c r="AB111" s="475"/>
      <c r="AC111" s="476"/>
      <c r="AD111" s="477"/>
      <c r="AE111" s="425"/>
      <c r="AF111" s="425"/>
      <c r="AG111" s="425"/>
      <c r="AH111" s="425"/>
      <c r="AI111" s="425"/>
      <c r="AJ111" s="425"/>
      <c r="AK111" s="425"/>
      <c r="AL111" s="425"/>
      <c r="AM111" s="425"/>
      <c r="AN111" s="425"/>
      <c r="AO111" s="425"/>
      <c r="AP111" s="425"/>
      <c r="AQ111" s="220"/>
      <c r="AR111" s="221"/>
      <c r="AS111" s="221"/>
      <c r="AT111" s="222"/>
      <c r="AU111" s="275"/>
      <c r="AV111" s="276"/>
      <c r="AW111" s="276"/>
      <c r="AX111" s="321"/>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533</v>
      </c>
      <c r="AF112" s="423"/>
      <c r="AG112" s="423"/>
      <c r="AH112" s="424"/>
      <c r="AI112" s="422" t="s">
        <v>530</v>
      </c>
      <c r="AJ112" s="423"/>
      <c r="AK112" s="423"/>
      <c r="AL112" s="424"/>
      <c r="AM112" s="422" t="s">
        <v>525</v>
      </c>
      <c r="AN112" s="423"/>
      <c r="AO112" s="423"/>
      <c r="AP112" s="424"/>
      <c r="AQ112" s="286" t="s">
        <v>519</v>
      </c>
      <c r="AR112" s="287"/>
      <c r="AS112" s="287"/>
      <c r="AT112" s="326"/>
      <c r="AU112" s="286" t="s">
        <v>516</v>
      </c>
      <c r="AV112" s="287"/>
      <c r="AW112" s="287"/>
      <c r="AX112" s="288"/>
    </row>
    <row r="113" spans="1:50" ht="23.25" hidden="1" customHeight="1" x14ac:dyDescent="0.15">
      <c r="A113" s="429"/>
      <c r="B113" s="430"/>
      <c r="C113" s="430"/>
      <c r="D113" s="430"/>
      <c r="E113" s="430"/>
      <c r="F113" s="431"/>
      <c r="G113" s="107"/>
      <c r="H113" s="107"/>
      <c r="I113" s="107"/>
      <c r="J113" s="107"/>
      <c r="K113" s="107"/>
      <c r="L113" s="107"/>
      <c r="M113" s="107"/>
      <c r="N113" s="107"/>
      <c r="O113" s="107"/>
      <c r="P113" s="107"/>
      <c r="Q113" s="107"/>
      <c r="R113" s="107"/>
      <c r="S113" s="107"/>
      <c r="T113" s="107"/>
      <c r="U113" s="107"/>
      <c r="V113" s="107"/>
      <c r="W113" s="107"/>
      <c r="X113" s="108"/>
      <c r="Y113" s="472" t="s">
        <v>55</v>
      </c>
      <c r="Z113" s="473"/>
      <c r="AA113" s="474"/>
      <c r="AB113" s="549"/>
      <c r="AC113" s="550"/>
      <c r="AD113" s="551"/>
      <c r="AE113" s="425"/>
      <c r="AF113" s="425"/>
      <c r="AG113" s="425"/>
      <c r="AH113" s="425"/>
      <c r="AI113" s="425"/>
      <c r="AJ113" s="425"/>
      <c r="AK113" s="425"/>
      <c r="AL113" s="425"/>
      <c r="AM113" s="425"/>
      <c r="AN113" s="425"/>
      <c r="AO113" s="425"/>
      <c r="AP113" s="425"/>
      <c r="AQ113" s="220"/>
      <c r="AR113" s="221"/>
      <c r="AS113" s="221"/>
      <c r="AT113" s="222"/>
      <c r="AU113" s="220"/>
      <c r="AV113" s="221"/>
      <c r="AW113" s="221"/>
      <c r="AX113" s="222"/>
    </row>
    <row r="114" spans="1:50" ht="23.25" hidden="1" customHeight="1" x14ac:dyDescent="0.15">
      <c r="A114" s="432"/>
      <c r="B114" s="433"/>
      <c r="C114" s="433"/>
      <c r="D114" s="433"/>
      <c r="E114" s="433"/>
      <c r="F114" s="434"/>
      <c r="G114" s="113"/>
      <c r="H114" s="113"/>
      <c r="I114" s="113"/>
      <c r="J114" s="113"/>
      <c r="K114" s="113"/>
      <c r="L114" s="113"/>
      <c r="M114" s="113"/>
      <c r="N114" s="113"/>
      <c r="O114" s="113"/>
      <c r="P114" s="113"/>
      <c r="Q114" s="113"/>
      <c r="R114" s="113"/>
      <c r="S114" s="113"/>
      <c r="T114" s="113"/>
      <c r="U114" s="113"/>
      <c r="V114" s="113"/>
      <c r="W114" s="113"/>
      <c r="X114" s="114"/>
      <c r="Y114" s="452" t="s">
        <v>56</v>
      </c>
      <c r="Z114" s="552"/>
      <c r="AA114" s="553"/>
      <c r="AB114" s="475"/>
      <c r="AC114" s="476"/>
      <c r="AD114" s="477"/>
      <c r="AE114" s="425"/>
      <c r="AF114" s="425"/>
      <c r="AG114" s="425"/>
      <c r="AH114" s="425"/>
      <c r="AI114" s="425"/>
      <c r="AJ114" s="425"/>
      <c r="AK114" s="425"/>
      <c r="AL114" s="425"/>
      <c r="AM114" s="425"/>
      <c r="AN114" s="425"/>
      <c r="AO114" s="425"/>
      <c r="AP114" s="425"/>
      <c r="AQ114" s="220"/>
      <c r="AR114" s="221"/>
      <c r="AS114" s="221"/>
      <c r="AT114" s="222"/>
      <c r="AU114" s="220"/>
      <c r="AV114" s="221"/>
      <c r="AW114" s="221"/>
      <c r="AX114" s="222"/>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533</v>
      </c>
      <c r="AF115" s="423"/>
      <c r="AG115" s="423"/>
      <c r="AH115" s="424"/>
      <c r="AI115" s="422" t="s">
        <v>530</v>
      </c>
      <c r="AJ115" s="423"/>
      <c r="AK115" s="423"/>
      <c r="AL115" s="424"/>
      <c r="AM115" s="422" t="s">
        <v>525</v>
      </c>
      <c r="AN115" s="423"/>
      <c r="AO115" s="423"/>
      <c r="AP115" s="424"/>
      <c r="AQ115" s="599" t="s">
        <v>520</v>
      </c>
      <c r="AR115" s="600"/>
      <c r="AS115" s="600"/>
      <c r="AT115" s="600"/>
      <c r="AU115" s="600"/>
      <c r="AV115" s="600"/>
      <c r="AW115" s="600"/>
      <c r="AX115" s="601"/>
    </row>
    <row r="116" spans="1:50" ht="23.25" customHeight="1" x14ac:dyDescent="0.15">
      <c r="A116" s="446"/>
      <c r="B116" s="447"/>
      <c r="C116" s="447"/>
      <c r="D116" s="447"/>
      <c r="E116" s="447"/>
      <c r="F116" s="448"/>
      <c r="G116" s="400" t="s">
        <v>610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580</v>
      </c>
      <c r="AC116" s="470"/>
      <c r="AD116" s="471"/>
      <c r="AE116" s="220">
        <v>13923</v>
      </c>
      <c r="AF116" s="221"/>
      <c r="AG116" s="221"/>
      <c r="AH116" s="222"/>
      <c r="AI116" s="425">
        <v>13969</v>
      </c>
      <c r="AJ116" s="425"/>
      <c r="AK116" s="425"/>
      <c r="AL116" s="425"/>
      <c r="AM116" s="425">
        <v>13722</v>
      </c>
      <c r="AN116" s="425"/>
      <c r="AO116" s="425"/>
      <c r="AP116" s="425"/>
      <c r="AQ116" s="220"/>
      <c r="AR116" s="221"/>
      <c r="AS116" s="221"/>
      <c r="AT116" s="221"/>
      <c r="AU116" s="221"/>
      <c r="AV116" s="221"/>
      <c r="AW116" s="221"/>
      <c r="AX116" s="223"/>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581</v>
      </c>
      <c r="AC117" s="480"/>
      <c r="AD117" s="481"/>
      <c r="AE117" s="902" t="s">
        <v>613</v>
      </c>
      <c r="AF117" s="903"/>
      <c r="AG117" s="903"/>
      <c r="AH117" s="904"/>
      <c r="AI117" s="555" t="s">
        <v>661</v>
      </c>
      <c r="AJ117" s="555"/>
      <c r="AK117" s="555"/>
      <c r="AL117" s="555"/>
      <c r="AM117" s="555" t="s">
        <v>667</v>
      </c>
      <c r="AN117" s="555"/>
      <c r="AO117" s="555"/>
      <c r="AP117" s="555"/>
      <c r="AQ117" s="555"/>
      <c r="AR117" s="555"/>
      <c r="AS117" s="555"/>
      <c r="AT117" s="555"/>
      <c r="AU117" s="555"/>
      <c r="AV117" s="555"/>
      <c r="AW117" s="555"/>
      <c r="AX117" s="55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533</v>
      </c>
      <c r="AF118" s="423"/>
      <c r="AG118" s="423"/>
      <c r="AH118" s="424"/>
      <c r="AI118" s="422" t="s">
        <v>530</v>
      </c>
      <c r="AJ118" s="423"/>
      <c r="AK118" s="423"/>
      <c r="AL118" s="424"/>
      <c r="AM118" s="422" t="s">
        <v>525</v>
      </c>
      <c r="AN118" s="423"/>
      <c r="AO118" s="423"/>
      <c r="AP118" s="424"/>
      <c r="AQ118" s="599" t="s">
        <v>520</v>
      </c>
      <c r="AR118" s="600"/>
      <c r="AS118" s="600"/>
      <c r="AT118" s="600"/>
      <c r="AU118" s="600"/>
      <c r="AV118" s="600"/>
      <c r="AW118" s="600"/>
      <c r="AX118" s="601"/>
    </row>
    <row r="119" spans="1:50" ht="23.25" customHeight="1" x14ac:dyDescent="0.15">
      <c r="A119" s="446"/>
      <c r="B119" s="447"/>
      <c r="C119" s="447"/>
      <c r="D119" s="447"/>
      <c r="E119" s="447"/>
      <c r="F119" s="448"/>
      <c r="G119" s="400" t="s">
        <v>611</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580</v>
      </c>
      <c r="AC119" s="470"/>
      <c r="AD119" s="471"/>
      <c r="AE119" s="425">
        <v>270612</v>
      </c>
      <c r="AF119" s="425"/>
      <c r="AG119" s="425"/>
      <c r="AH119" s="425"/>
      <c r="AI119" s="425">
        <v>270827</v>
      </c>
      <c r="AJ119" s="425"/>
      <c r="AK119" s="425"/>
      <c r="AL119" s="425"/>
      <c r="AM119" s="425">
        <v>269535</v>
      </c>
      <c r="AN119" s="425"/>
      <c r="AO119" s="425"/>
      <c r="AP119" s="425"/>
      <c r="AQ119" s="425"/>
      <c r="AR119" s="425"/>
      <c r="AS119" s="425"/>
      <c r="AT119" s="425"/>
      <c r="AU119" s="425"/>
      <c r="AV119" s="425"/>
      <c r="AW119" s="425"/>
      <c r="AX119" s="554"/>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581</v>
      </c>
      <c r="AC120" s="480"/>
      <c r="AD120" s="481"/>
      <c r="AE120" s="555" t="s">
        <v>614</v>
      </c>
      <c r="AF120" s="555"/>
      <c r="AG120" s="555"/>
      <c r="AH120" s="555"/>
      <c r="AI120" s="555" t="s">
        <v>662</v>
      </c>
      <c r="AJ120" s="555"/>
      <c r="AK120" s="555"/>
      <c r="AL120" s="555"/>
      <c r="AM120" s="555" t="s">
        <v>668</v>
      </c>
      <c r="AN120" s="555"/>
      <c r="AO120" s="555"/>
      <c r="AP120" s="555"/>
      <c r="AQ120" s="555"/>
      <c r="AR120" s="555"/>
      <c r="AS120" s="555"/>
      <c r="AT120" s="555"/>
      <c r="AU120" s="555"/>
      <c r="AV120" s="555"/>
      <c r="AW120" s="555"/>
      <c r="AX120" s="556"/>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533</v>
      </c>
      <c r="AF121" s="423"/>
      <c r="AG121" s="423"/>
      <c r="AH121" s="424"/>
      <c r="AI121" s="422" t="s">
        <v>530</v>
      </c>
      <c r="AJ121" s="423"/>
      <c r="AK121" s="423"/>
      <c r="AL121" s="424"/>
      <c r="AM121" s="422" t="s">
        <v>525</v>
      </c>
      <c r="AN121" s="423"/>
      <c r="AO121" s="423"/>
      <c r="AP121" s="424"/>
      <c r="AQ121" s="599" t="s">
        <v>520</v>
      </c>
      <c r="AR121" s="600"/>
      <c r="AS121" s="600"/>
      <c r="AT121" s="600"/>
      <c r="AU121" s="600"/>
      <c r="AV121" s="600"/>
      <c r="AW121" s="600"/>
      <c r="AX121" s="601"/>
    </row>
    <row r="122" spans="1:50" ht="23.25" customHeight="1" x14ac:dyDescent="0.15">
      <c r="A122" s="446"/>
      <c r="B122" s="447"/>
      <c r="C122" s="447"/>
      <c r="D122" s="447"/>
      <c r="E122" s="447"/>
      <c r="F122" s="448"/>
      <c r="G122" s="400" t="s">
        <v>612</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580</v>
      </c>
      <c r="AC122" s="470"/>
      <c r="AD122" s="471"/>
      <c r="AE122" s="425">
        <v>8543111</v>
      </c>
      <c r="AF122" s="425"/>
      <c r="AG122" s="425"/>
      <c r="AH122" s="425"/>
      <c r="AI122" s="425">
        <v>8895921</v>
      </c>
      <c r="AJ122" s="425"/>
      <c r="AK122" s="425"/>
      <c r="AL122" s="425"/>
      <c r="AM122" s="425">
        <v>9198873</v>
      </c>
      <c r="AN122" s="425"/>
      <c r="AO122" s="425"/>
      <c r="AP122" s="425"/>
      <c r="AQ122" s="425"/>
      <c r="AR122" s="425"/>
      <c r="AS122" s="425"/>
      <c r="AT122" s="425"/>
      <c r="AU122" s="425"/>
      <c r="AV122" s="425"/>
      <c r="AW122" s="425"/>
      <c r="AX122" s="554"/>
    </row>
    <row r="123" spans="1:50" ht="46.5" customHeight="1" thickBo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581</v>
      </c>
      <c r="AC123" s="480"/>
      <c r="AD123" s="481"/>
      <c r="AE123" s="555" t="s">
        <v>615</v>
      </c>
      <c r="AF123" s="555"/>
      <c r="AG123" s="555"/>
      <c r="AH123" s="555"/>
      <c r="AI123" s="555" t="s">
        <v>663</v>
      </c>
      <c r="AJ123" s="555"/>
      <c r="AK123" s="555"/>
      <c r="AL123" s="555"/>
      <c r="AM123" s="555" t="s">
        <v>669</v>
      </c>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534</v>
      </c>
      <c r="AF124" s="423"/>
      <c r="AG124" s="423"/>
      <c r="AH124" s="424"/>
      <c r="AI124" s="422" t="s">
        <v>530</v>
      </c>
      <c r="AJ124" s="423"/>
      <c r="AK124" s="423"/>
      <c r="AL124" s="424"/>
      <c r="AM124" s="422" t="s">
        <v>525</v>
      </c>
      <c r="AN124" s="423"/>
      <c r="AO124" s="423"/>
      <c r="AP124" s="424"/>
      <c r="AQ124" s="599" t="s">
        <v>520</v>
      </c>
      <c r="AR124" s="600"/>
      <c r="AS124" s="600"/>
      <c r="AT124" s="600"/>
      <c r="AU124" s="600"/>
      <c r="AV124" s="600"/>
      <c r="AW124" s="600"/>
      <c r="AX124" s="601"/>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36"/>
      <c r="Y125" s="462" t="s">
        <v>15</v>
      </c>
      <c r="Z125" s="463"/>
      <c r="AA125" s="464"/>
      <c r="AB125" s="585"/>
      <c r="AC125" s="586"/>
      <c r="AD125" s="587"/>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7"/>
      <c r="Y126" s="478" t="s">
        <v>49</v>
      </c>
      <c r="Z126" s="453"/>
      <c r="AA126" s="454"/>
      <c r="AB126" s="479" t="s">
        <v>482</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7"/>
      <c r="C127" s="447"/>
      <c r="D127" s="447"/>
      <c r="E127" s="447"/>
      <c r="F127" s="448"/>
      <c r="G127" s="250" t="s">
        <v>16</v>
      </c>
      <c r="H127" s="250"/>
      <c r="I127" s="250"/>
      <c r="J127" s="250"/>
      <c r="K127" s="250"/>
      <c r="L127" s="250"/>
      <c r="M127" s="250"/>
      <c r="N127" s="250"/>
      <c r="O127" s="250"/>
      <c r="P127" s="250"/>
      <c r="Q127" s="250"/>
      <c r="R127" s="250"/>
      <c r="S127" s="250"/>
      <c r="T127" s="250"/>
      <c r="U127" s="250"/>
      <c r="V127" s="250"/>
      <c r="W127" s="250"/>
      <c r="X127" s="251"/>
      <c r="Y127" s="933"/>
      <c r="Z127" s="934"/>
      <c r="AA127" s="935"/>
      <c r="AB127" s="249" t="s">
        <v>11</v>
      </c>
      <c r="AC127" s="250"/>
      <c r="AD127" s="251"/>
      <c r="AE127" s="422" t="s">
        <v>533</v>
      </c>
      <c r="AF127" s="423"/>
      <c r="AG127" s="423"/>
      <c r="AH127" s="424"/>
      <c r="AI127" s="422" t="s">
        <v>530</v>
      </c>
      <c r="AJ127" s="423"/>
      <c r="AK127" s="423"/>
      <c r="AL127" s="424"/>
      <c r="AM127" s="422" t="s">
        <v>525</v>
      </c>
      <c r="AN127" s="423"/>
      <c r="AO127" s="423"/>
      <c r="AP127" s="424"/>
      <c r="AQ127" s="599" t="s">
        <v>520</v>
      </c>
      <c r="AR127" s="600"/>
      <c r="AS127" s="600"/>
      <c r="AT127" s="600"/>
      <c r="AU127" s="600"/>
      <c r="AV127" s="600"/>
      <c r="AW127" s="600"/>
      <c r="AX127" s="601"/>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5"/>
      <c r="AC128" s="586"/>
      <c r="AD128" s="587"/>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09" t="s">
        <v>563</v>
      </c>
      <c r="B130" s="206"/>
      <c r="C130" s="205" t="s">
        <v>358</v>
      </c>
      <c r="D130" s="206"/>
      <c r="E130" s="174" t="s">
        <v>387</v>
      </c>
      <c r="F130" s="175"/>
      <c r="G130" s="176" t="s">
        <v>616</v>
      </c>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40"/>
    </row>
    <row r="131" spans="1:50" ht="45" customHeight="1" x14ac:dyDescent="0.15">
      <c r="A131" s="210"/>
      <c r="B131" s="207"/>
      <c r="C131" s="185"/>
      <c r="D131" s="207"/>
      <c r="E131" s="179" t="s">
        <v>386</v>
      </c>
      <c r="F131" s="180"/>
      <c r="G131" s="938" t="s">
        <v>617</v>
      </c>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910"/>
    </row>
    <row r="132" spans="1:50" ht="18.75" customHeight="1" x14ac:dyDescent="0.15">
      <c r="A132" s="210"/>
      <c r="B132" s="207"/>
      <c r="C132" s="185"/>
      <c r="D132" s="207"/>
      <c r="E132" s="183" t="s">
        <v>359</v>
      </c>
      <c r="F132" s="184"/>
      <c r="G132" s="162" t="s">
        <v>368</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533</v>
      </c>
      <c r="AF132" s="189"/>
      <c r="AG132" s="189"/>
      <c r="AH132" s="189"/>
      <c r="AI132" s="189" t="s">
        <v>530</v>
      </c>
      <c r="AJ132" s="189"/>
      <c r="AK132" s="189"/>
      <c r="AL132" s="189"/>
      <c r="AM132" s="189" t="s">
        <v>525</v>
      </c>
      <c r="AN132" s="189"/>
      <c r="AO132" s="189"/>
      <c r="AP132" s="153"/>
      <c r="AQ132" s="153" t="s">
        <v>354</v>
      </c>
      <c r="AR132" s="154"/>
      <c r="AS132" s="154"/>
      <c r="AT132" s="155"/>
      <c r="AU132" s="191" t="s">
        <v>370</v>
      </c>
      <c r="AV132" s="191"/>
      <c r="AW132" s="191"/>
      <c r="AX132" s="192"/>
    </row>
    <row r="133" spans="1:50" ht="18.75" customHeight="1" x14ac:dyDescent="0.15">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t="s">
        <v>593</v>
      </c>
      <c r="AR133" s="194"/>
      <c r="AS133" s="135" t="s">
        <v>355</v>
      </c>
      <c r="AT133" s="136"/>
      <c r="AU133" s="195">
        <v>31</v>
      </c>
      <c r="AV133" s="195"/>
      <c r="AW133" s="135" t="s">
        <v>300</v>
      </c>
      <c r="AX133" s="196"/>
    </row>
    <row r="134" spans="1:50" ht="39.75" customHeight="1" x14ac:dyDescent="0.15">
      <c r="A134" s="210"/>
      <c r="B134" s="207"/>
      <c r="C134" s="185"/>
      <c r="D134" s="207"/>
      <c r="E134" s="185"/>
      <c r="F134" s="186"/>
      <c r="G134" s="106" t="s">
        <v>619</v>
      </c>
      <c r="H134" s="107"/>
      <c r="I134" s="107"/>
      <c r="J134" s="107"/>
      <c r="K134" s="107"/>
      <c r="L134" s="107"/>
      <c r="M134" s="107"/>
      <c r="N134" s="107"/>
      <c r="O134" s="107"/>
      <c r="P134" s="107"/>
      <c r="Q134" s="107"/>
      <c r="R134" s="107"/>
      <c r="S134" s="107"/>
      <c r="T134" s="107"/>
      <c r="U134" s="107"/>
      <c r="V134" s="107"/>
      <c r="W134" s="107"/>
      <c r="X134" s="108"/>
      <c r="Y134" s="197" t="s">
        <v>369</v>
      </c>
      <c r="Z134" s="198"/>
      <c r="AA134" s="199"/>
      <c r="AB134" s="200" t="s">
        <v>607</v>
      </c>
      <c r="AC134" s="201"/>
      <c r="AD134" s="201"/>
      <c r="AE134" s="202">
        <v>101110</v>
      </c>
      <c r="AF134" s="203"/>
      <c r="AG134" s="203"/>
      <c r="AH134" s="203"/>
      <c r="AI134" s="202">
        <v>98592</v>
      </c>
      <c r="AJ134" s="203"/>
      <c r="AK134" s="203"/>
      <c r="AL134" s="203"/>
      <c r="AM134" s="202">
        <v>98592</v>
      </c>
      <c r="AN134" s="203"/>
      <c r="AO134" s="203"/>
      <c r="AP134" s="203"/>
      <c r="AQ134" s="202" t="s">
        <v>659</v>
      </c>
      <c r="AR134" s="203"/>
      <c r="AS134" s="203"/>
      <c r="AT134" s="203"/>
      <c r="AU134" s="202"/>
      <c r="AV134" s="203"/>
      <c r="AW134" s="203"/>
      <c r="AX134" s="204"/>
    </row>
    <row r="135" spans="1:50" ht="39.75" customHeight="1" x14ac:dyDescent="0.15">
      <c r="A135" s="210"/>
      <c r="B135" s="207"/>
      <c r="C135" s="185"/>
      <c r="D135" s="207"/>
      <c r="E135" s="185"/>
      <c r="F135" s="186"/>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160" t="s">
        <v>607</v>
      </c>
      <c r="AC135" s="161"/>
      <c r="AD135" s="161"/>
      <c r="AE135" s="202">
        <v>103821</v>
      </c>
      <c r="AF135" s="203"/>
      <c r="AG135" s="203"/>
      <c r="AH135" s="203"/>
      <c r="AI135" s="202">
        <v>101110</v>
      </c>
      <c r="AJ135" s="203"/>
      <c r="AK135" s="203"/>
      <c r="AL135" s="203"/>
      <c r="AM135" s="202">
        <v>98592</v>
      </c>
      <c r="AN135" s="203"/>
      <c r="AO135" s="203"/>
      <c r="AP135" s="203"/>
      <c r="AQ135" s="202" t="s">
        <v>660</v>
      </c>
      <c r="AR135" s="203"/>
      <c r="AS135" s="203"/>
      <c r="AT135" s="203"/>
      <c r="AU135" s="202">
        <v>98592</v>
      </c>
      <c r="AV135" s="203"/>
      <c r="AW135" s="203"/>
      <c r="AX135" s="204"/>
    </row>
    <row r="136" spans="1:50" ht="18.75" hidden="1" customHeight="1" x14ac:dyDescent="0.15">
      <c r="A136" s="210"/>
      <c r="B136" s="207"/>
      <c r="C136" s="185"/>
      <c r="D136" s="207"/>
      <c r="E136" s="185"/>
      <c r="F136" s="186"/>
      <c r="G136" s="162" t="s">
        <v>368</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533</v>
      </c>
      <c r="AF136" s="189"/>
      <c r="AG136" s="189"/>
      <c r="AH136" s="189"/>
      <c r="AI136" s="189" t="s">
        <v>530</v>
      </c>
      <c r="AJ136" s="189"/>
      <c r="AK136" s="189"/>
      <c r="AL136" s="189"/>
      <c r="AM136" s="189" t="s">
        <v>525</v>
      </c>
      <c r="AN136" s="189"/>
      <c r="AO136" s="189"/>
      <c r="AP136" s="153"/>
      <c r="AQ136" s="153" t="s">
        <v>354</v>
      </c>
      <c r="AR136" s="154"/>
      <c r="AS136" s="154"/>
      <c r="AT136" s="155"/>
      <c r="AU136" s="191" t="s">
        <v>370</v>
      </c>
      <c r="AV136" s="191"/>
      <c r="AW136" s="191"/>
      <c r="AX136" s="192"/>
    </row>
    <row r="137" spans="1:50" ht="18.75" hidden="1" customHeight="1" x14ac:dyDescent="0.15">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c r="AR137" s="194"/>
      <c r="AS137" s="135" t="s">
        <v>355</v>
      </c>
      <c r="AT137" s="136"/>
      <c r="AU137" s="195"/>
      <c r="AV137" s="195"/>
      <c r="AW137" s="135" t="s">
        <v>300</v>
      </c>
      <c r="AX137" s="196"/>
    </row>
    <row r="138" spans="1:50" ht="39.75" hidden="1" customHeight="1" x14ac:dyDescent="0.15">
      <c r="A138" s="210"/>
      <c r="B138" s="207"/>
      <c r="C138" s="185"/>
      <c r="D138" s="207"/>
      <c r="E138" s="185"/>
      <c r="F138" s="186"/>
      <c r="G138" s="106"/>
      <c r="H138" s="107"/>
      <c r="I138" s="107"/>
      <c r="J138" s="107"/>
      <c r="K138" s="107"/>
      <c r="L138" s="107"/>
      <c r="M138" s="107"/>
      <c r="N138" s="107"/>
      <c r="O138" s="107"/>
      <c r="P138" s="107"/>
      <c r="Q138" s="107"/>
      <c r="R138" s="107"/>
      <c r="S138" s="107"/>
      <c r="T138" s="107"/>
      <c r="U138" s="107"/>
      <c r="V138" s="107"/>
      <c r="W138" s="107"/>
      <c r="X138" s="108"/>
      <c r="Y138" s="197" t="s">
        <v>369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10"/>
      <c r="B139" s="207"/>
      <c r="C139" s="185"/>
      <c r="D139" s="207"/>
      <c r="E139" s="185"/>
      <c r="F139" s="186"/>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160"/>
      <c r="AC139" s="161"/>
      <c r="AD139" s="161"/>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10"/>
      <c r="B140" s="207"/>
      <c r="C140" s="185"/>
      <c r="D140" s="207"/>
      <c r="E140" s="185"/>
      <c r="F140" s="186"/>
      <c r="G140" s="162" t="s">
        <v>368</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533</v>
      </c>
      <c r="AF140" s="189"/>
      <c r="AG140" s="189"/>
      <c r="AH140" s="189"/>
      <c r="AI140" s="189" t="s">
        <v>530</v>
      </c>
      <c r="AJ140" s="189"/>
      <c r="AK140" s="189"/>
      <c r="AL140" s="189"/>
      <c r="AM140" s="189" t="s">
        <v>525</v>
      </c>
      <c r="AN140" s="189"/>
      <c r="AO140" s="189"/>
      <c r="AP140" s="153"/>
      <c r="AQ140" s="153" t="s">
        <v>354</v>
      </c>
      <c r="AR140" s="154"/>
      <c r="AS140" s="154"/>
      <c r="AT140" s="155"/>
      <c r="AU140" s="191" t="s">
        <v>370</v>
      </c>
      <c r="AV140" s="191"/>
      <c r="AW140" s="191"/>
      <c r="AX140" s="192"/>
    </row>
    <row r="141" spans="1:50" ht="18.75" hidden="1" customHeight="1" x14ac:dyDescent="0.15">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c r="AR141" s="194"/>
      <c r="AS141" s="135" t="s">
        <v>355</v>
      </c>
      <c r="AT141" s="136"/>
      <c r="AU141" s="195"/>
      <c r="AV141" s="195"/>
      <c r="AW141" s="135" t="s">
        <v>300</v>
      </c>
      <c r="AX141" s="196"/>
    </row>
    <row r="142" spans="1:50" ht="39.75" hidden="1" customHeight="1" x14ac:dyDescent="0.15">
      <c r="A142" s="210"/>
      <c r="B142" s="207"/>
      <c r="C142" s="185"/>
      <c r="D142" s="207"/>
      <c r="E142" s="185"/>
      <c r="F142" s="186"/>
      <c r="G142" s="106"/>
      <c r="H142" s="107"/>
      <c r="I142" s="107"/>
      <c r="J142" s="107"/>
      <c r="K142" s="107"/>
      <c r="L142" s="107"/>
      <c r="M142" s="107"/>
      <c r="N142" s="107"/>
      <c r="O142" s="107"/>
      <c r="P142" s="107"/>
      <c r="Q142" s="107"/>
      <c r="R142" s="107"/>
      <c r="S142" s="107"/>
      <c r="T142" s="107"/>
      <c r="U142" s="107"/>
      <c r="V142" s="107"/>
      <c r="W142" s="107"/>
      <c r="X142" s="108"/>
      <c r="Y142" s="197" t="s">
        <v>369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10"/>
      <c r="B143" s="207"/>
      <c r="C143" s="185"/>
      <c r="D143" s="207"/>
      <c r="E143" s="185"/>
      <c r="F143" s="186"/>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160"/>
      <c r="AC143" s="161"/>
      <c r="AD143" s="161"/>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10"/>
      <c r="B144" s="207"/>
      <c r="C144" s="185"/>
      <c r="D144" s="207"/>
      <c r="E144" s="185"/>
      <c r="F144" s="186"/>
      <c r="G144" s="162" t="s">
        <v>368</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533</v>
      </c>
      <c r="AF144" s="189"/>
      <c r="AG144" s="189"/>
      <c r="AH144" s="189"/>
      <c r="AI144" s="189" t="s">
        <v>530</v>
      </c>
      <c r="AJ144" s="189"/>
      <c r="AK144" s="189"/>
      <c r="AL144" s="189"/>
      <c r="AM144" s="189" t="s">
        <v>525</v>
      </c>
      <c r="AN144" s="189"/>
      <c r="AO144" s="189"/>
      <c r="AP144" s="153"/>
      <c r="AQ144" s="153" t="s">
        <v>354</v>
      </c>
      <c r="AR144" s="154"/>
      <c r="AS144" s="154"/>
      <c r="AT144" s="155"/>
      <c r="AU144" s="191" t="s">
        <v>370</v>
      </c>
      <c r="AV144" s="191"/>
      <c r="AW144" s="191"/>
      <c r="AX144" s="192"/>
    </row>
    <row r="145" spans="1:50" ht="18.75" hidden="1" customHeight="1" x14ac:dyDescent="0.15">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c r="AR145" s="194"/>
      <c r="AS145" s="135" t="s">
        <v>355</v>
      </c>
      <c r="AT145" s="136"/>
      <c r="AU145" s="195"/>
      <c r="AV145" s="195"/>
      <c r="AW145" s="135" t="s">
        <v>300</v>
      </c>
      <c r="AX145" s="196"/>
    </row>
    <row r="146" spans="1:50" ht="39.75" hidden="1" customHeight="1" x14ac:dyDescent="0.15">
      <c r="A146" s="210"/>
      <c r="B146" s="207"/>
      <c r="C146" s="185"/>
      <c r="D146" s="207"/>
      <c r="E146" s="185"/>
      <c r="F146" s="186"/>
      <c r="G146" s="106"/>
      <c r="H146" s="107"/>
      <c r="I146" s="107"/>
      <c r="J146" s="107"/>
      <c r="K146" s="107"/>
      <c r="L146" s="107"/>
      <c r="M146" s="107"/>
      <c r="N146" s="107"/>
      <c r="O146" s="107"/>
      <c r="P146" s="107"/>
      <c r="Q146" s="107"/>
      <c r="R146" s="107"/>
      <c r="S146" s="107"/>
      <c r="T146" s="107"/>
      <c r="U146" s="107"/>
      <c r="V146" s="107"/>
      <c r="W146" s="107"/>
      <c r="X146" s="108"/>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10"/>
      <c r="B147" s="207"/>
      <c r="C147" s="185"/>
      <c r="D147" s="207"/>
      <c r="E147" s="185"/>
      <c r="F147" s="186"/>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c r="AC147" s="161"/>
      <c r="AD147" s="161"/>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10"/>
      <c r="B148" s="207"/>
      <c r="C148" s="185"/>
      <c r="D148" s="207"/>
      <c r="E148" s="185"/>
      <c r="F148" s="186"/>
      <c r="G148" s="162" t="s">
        <v>368</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533</v>
      </c>
      <c r="AF148" s="189"/>
      <c r="AG148" s="189"/>
      <c r="AH148" s="189"/>
      <c r="AI148" s="189" t="s">
        <v>530</v>
      </c>
      <c r="AJ148" s="189"/>
      <c r="AK148" s="189"/>
      <c r="AL148" s="189"/>
      <c r="AM148" s="189" t="s">
        <v>525</v>
      </c>
      <c r="AN148" s="189"/>
      <c r="AO148" s="189"/>
      <c r="AP148" s="153"/>
      <c r="AQ148" s="153" t="s">
        <v>354</v>
      </c>
      <c r="AR148" s="154"/>
      <c r="AS148" s="154"/>
      <c r="AT148" s="155"/>
      <c r="AU148" s="191" t="s">
        <v>370</v>
      </c>
      <c r="AV148" s="191"/>
      <c r="AW148" s="191"/>
      <c r="AX148" s="192"/>
    </row>
    <row r="149" spans="1:50" ht="18.75" hidden="1" customHeight="1" x14ac:dyDescent="0.15">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355</v>
      </c>
      <c r="AT149" s="136"/>
      <c r="AU149" s="195"/>
      <c r="AV149" s="195"/>
      <c r="AW149" s="135" t="s">
        <v>300</v>
      </c>
      <c r="AX149" s="196"/>
    </row>
    <row r="150" spans="1:50" ht="39.75" hidden="1" customHeight="1" x14ac:dyDescent="0.15">
      <c r="A150" s="210"/>
      <c r="B150" s="207"/>
      <c r="C150" s="185"/>
      <c r="D150" s="207"/>
      <c r="E150" s="185"/>
      <c r="F150" s="186"/>
      <c r="G150" s="106"/>
      <c r="H150" s="107"/>
      <c r="I150" s="107"/>
      <c r="J150" s="107"/>
      <c r="K150" s="107"/>
      <c r="L150" s="107"/>
      <c r="M150" s="107"/>
      <c r="N150" s="107"/>
      <c r="O150" s="107"/>
      <c r="P150" s="107"/>
      <c r="Q150" s="107"/>
      <c r="R150" s="107"/>
      <c r="S150" s="107"/>
      <c r="T150" s="107"/>
      <c r="U150" s="107"/>
      <c r="V150" s="107"/>
      <c r="W150" s="107"/>
      <c r="X150" s="108"/>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10"/>
      <c r="B151" s="207"/>
      <c r="C151" s="185"/>
      <c r="D151" s="207"/>
      <c r="E151" s="185"/>
      <c r="F151" s="186"/>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10"/>
      <c r="B152" s="207"/>
      <c r="C152" s="185"/>
      <c r="D152" s="207"/>
      <c r="E152" s="185"/>
      <c r="F152" s="186"/>
      <c r="G152" s="170" t="s">
        <v>371</v>
      </c>
      <c r="H152" s="132"/>
      <c r="I152" s="132"/>
      <c r="J152" s="132"/>
      <c r="K152" s="132"/>
      <c r="L152" s="132"/>
      <c r="M152" s="132"/>
      <c r="N152" s="132"/>
      <c r="O152" s="132"/>
      <c r="P152" s="133"/>
      <c r="Q152" s="171" t="s">
        <v>459</v>
      </c>
      <c r="R152" s="132"/>
      <c r="S152" s="132"/>
      <c r="T152" s="132"/>
      <c r="U152" s="132"/>
      <c r="V152" s="132"/>
      <c r="W152" s="132"/>
      <c r="X152" s="132"/>
      <c r="Y152" s="132"/>
      <c r="Z152" s="132"/>
      <c r="AA152" s="132"/>
      <c r="AB152" s="131" t="s">
        <v>460</v>
      </c>
      <c r="AC152" s="132"/>
      <c r="AD152" s="133"/>
      <c r="AE152" s="171" t="s">
        <v>372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210"/>
      <c r="B154" s="207"/>
      <c r="C154" s="185"/>
      <c r="D154" s="207"/>
      <c r="E154" s="185"/>
      <c r="F154" s="186"/>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5"/>
      <c r="D155" s="207"/>
      <c r="E155" s="185"/>
      <c r="F155" s="186"/>
      <c r="G155" s="109"/>
      <c r="H155" s="110"/>
      <c r="I155" s="110"/>
      <c r="J155" s="110"/>
      <c r="K155" s="110"/>
      <c r="L155" s="110"/>
      <c r="M155" s="110"/>
      <c r="N155" s="110"/>
      <c r="O155" s="110"/>
      <c r="P155" s="111"/>
      <c r="Q155" s="172"/>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5"/>
      <c r="D156" s="207"/>
      <c r="E156" s="185"/>
      <c r="F156" s="186"/>
      <c r="G156" s="109"/>
      <c r="H156" s="110"/>
      <c r="I156" s="110"/>
      <c r="J156" s="110"/>
      <c r="K156" s="110"/>
      <c r="L156" s="110"/>
      <c r="M156" s="110"/>
      <c r="N156" s="110"/>
      <c r="O156" s="110"/>
      <c r="P156" s="111"/>
      <c r="Q156" s="172"/>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5"/>
      <c r="D157" s="207"/>
      <c r="E157" s="185"/>
      <c r="F157" s="186"/>
      <c r="G157" s="109"/>
      <c r="H157" s="110"/>
      <c r="I157" s="110"/>
      <c r="J157" s="110"/>
      <c r="K157" s="110"/>
      <c r="L157" s="110"/>
      <c r="M157" s="110"/>
      <c r="N157" s="110"/>
      <c r="O157" s="110"/>
      <c r="P157" s="111"/>
      <c r="Q157" s="172"/>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85"/>
      <c r="D158" s="207"/>
      <c r="E158" s="185"/>
      <c r="F158" s="186"/>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5"/>
      <c r="D159" s="207"/>
      <c r="E159" s="185"/>
      <c r="F159" s="186"/>
      <c r="G159" s="170" t="s">
        <v>371</v>
      </c>
      <c r="H159" s="132"/>
      <c r="I159" s="132"/>
      <c r="J159" s="132"/>
      <c r="K159" s="132"/>
      <c r="L159" s="132"/>
      <c r="M159" s="132"/>
      <c r="N159" s="132"/>
      <c r="O159" s="132"/>
      <c r="P159" s="133"/>
      <c r="Q159" s="17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5"/>
      <c r="D161" s="207"/>
      <c r="E161" s="185"/>
      <c r="F161" s="186"/>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5"/>
      <c r="D162" s="207"/>
      <c r="E162" s="185"/>
      <c r="F162" s="186"/>
      <c r="G162" s="109"/>
      <c r="H162" s="110"/>
      <c r="I162" s="110"/>
      <c r="J162" s="110"/>
      <c r="K162" s="110"/>
      <c r="L162" s="110"/>
      <c r="M162" s="110"/>
      <c r="N162" s="110"/>
      <c r="O162" s="110"/>
      <c r="P162" s="111"/>
      <c r="Q162" s="172"/>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5"/>
      <c r="D163" s="207"/>
      <c r="E163" s="185"/>
      <c r="F163" s="186"/>
      <c r="G163" s="109"/>
      <c r="H163" s="110"/>
      <c r="I163" s="110"/>
      <c r="J163" s="110"/>
      <c r="K163" s="110"/>
      <c r="L163" s="110"/>
      <c r="M163" s="110"/>
      <c r="N163" s="110"/>
      <c r="O163" s="110"/>
      <c r="P163" s="111"/>
      <c r="Q163" s="172"/>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5"/>
      <c r="D164" s="207"/>
      <c r="E164" s="185"/>
      <c r="F164" s="186"/>
      <c r="G164" s="109"/>
      <c r="H164" s="110"/>
      <c r="I164" s="110"/>
      <c r="J164" s="110"/>
      <c r="K164" s="110"/>
      <c r="L164" s="110"/>
      <c r="M164" s="110"/>
      <c r="N164" s="110"/>
      <c r="O164" s="110"/>
      <c r="P164" s="111"/>
      <c r="Q164" s="172"/>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5"/>
      <c r="D165" s="207"/>
      <c r="E165" s="185"/>
      <c r="F165" s="186"/>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5"/>
      <c r="D166" s="207"/>
      <c r="E166" s="185"/>
      <c r="F166" s="186"/>
      <c r="G166" s="170" t="s">
        <v>371</v>
      </c>
      <c r="H166" s="132"/>
      <c r="I166" s="132"/>
      <c r="J166" s="132"/>
      <c r="K166" s="132"/>
      <c r="L166" s="132"/>
      <c r="M166" s="132"/>
      <c r="N166" s="132"/>
      <c r="O166" s="132"/>
      <c r="P166" s="133"/>
      <c r="Q166" s="17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5"/>
      <c r="D168" s="207"/>
      <c r="E168" s="185"/>
      <c r="F168" s="186"/>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5"/>
      <c r="D169" s="207"/>
      <c r="E169" s="185"/>
      <c r="F169" s="186"/>
      <c r="G169" s="109"/>
      <c r="H169" s="110"/>
      <c r="I169" s="110"/>
      <c r="J169" s="110"/>
      <c r="K169" s="110"/>
      <c r="L169" s="110"/>
      <c r="M169" s="110"/>
      <c r="N169" s="110"/>
      <c r="O169" s="110"/>
      <c r="P169" s="111"/>
      <c r="Q169" s="172"/>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5"/>
      <c r="D170" s="207"/>
      <c r="E170" s="185"/>
      <c r="F170" s="186"/>
      <c r="G170" s="109"/>
      <c r="H170" s="110"/>
      <c r="I170" s="110"/>
      <c r="J170" s="110"/>
      <c r="K170" s="110"/>
      <c r="L170" s="110"/>
      <c r="M170" s="110"/>
      <c r="N170" s="110"/>
      <c r="O170" s="110"/>
      <c r="P170" s="111"/>
      <c r="Q170" s="172"/>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5"/>
      <c r="D171" s="207"/>
      <c r="E171" s="185"/>
      <c r="F171" s="186"/>
      <c r="G171" s="109"/>
      <c r="H171" s="110"/>
      <c r="I171" s="110"/>
      <c r="J171" s="110"/>
      <c r="K171" s="110"/>
      <c r="L171" s="110"/>
      <c r="M171" s="110"/>
      <c r="N171" s="110"/>
      <c r="O171" s="110"/>
      <c r="P171" s="111"/>
      <c r="Q171" s="172"/>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5"/>
      <c r="D172" s="207"/>
      <c r="E172" s="185"/>
      <c r="F172" s="186"/>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5"/>
      <c r="D173" s="207"/>
      <c r="E173" s="185"/>
      <c r="F173" s="186"/>
      <c r="G173" s="170" t="s">
        <v>371</v>
      </c>
      <c r="H173" s="132"/>
      <c r="I173" s="132"/>
      <c r="J173" s="132"/>
      <c r="K173" s="132"/>
      <c r="L173" s="132"/>
      <c r="M173" s="132"/>
      <c r="N173" s="132"/>
      <c r="O173" s="132"/>
      <c r="P173" s="133"/>
      <c r="Q173" s="17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5"/>
      <c r="D175" s="207"/>
      <c r="E175" s="185"/>
      <c r="F175" s="186"/>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5"/>
      <c r="D176" s="207"/>
      <c r="E176" s="185"/>
      <c r="F176" s="186"/>
      <c r="G176" s="109"/>
      <c r="H176" s="110"/>
      <c r="I176" s="110"/>
      <c r="J176" s="110"/>
      <c r="K176" s="110"/>
      <c r="L176" s="110"/>
      <c r="M176" s="110"/>
      <c r="N176" s="110"/>
      <c r="O176" s="110"/>
      <c r="P176" s="111"/>
      <c r="Q176" s="172"/>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5"/>
      <c r="D177" s="207"/>
      <c r="E177" s="185"/>
      <c r="F177" s="186"/>
      <c r="G177" s="109"/>
      <c r="H177" s="110"/>
      <c r="I177" s="110"/>
      <c r="J177" s="110"/>
      <c r="K177" s="110"/>
      <c r="L177" s="110"/>
      <c r="M177" s="110"/>
      <c r="N177" s="110"/>
      <c r="O177" s="110"/>
      <c r="P177" s="111"/>
      <c r="Q177" s="172"/>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5"/>
      <c r="D178" s="207"/>
      <c r="E178" s="185"/>
      <c r="F178" s="186"/>
      <c r="G178" s="109"/>
      <c r="H178" s="110"/>
      <c r="I178" s="110"/>
      <c r="J178" s="110"/>
      <c r="K178" s="110"/>
      <c r="L178" s="110"/>
      <c r="M178" s="110"/>
      <c r="N178" s="110"/>
      <c r="O178" s="110"/>
      <c r="P178" s="111"/>
      <c r="Q178" s="172"/>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5"/>
      <c r="D179" s="207"/>
      <c r="E179" s="185"/>
      <c r="F179" s="186"/>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5"/>
      <c r="D180" s="207"/>
      <c r="E180" s="185"/>
      <c r="F180" s="186"/>
      <c r="G180" s="170" t="s">
        <v>371</v>
      </c>
      <c r="H180" s="132"/>
      <c r="I180" s="132"/>
      <c r="J180" s="132"/>
      <c r="K180" s="132"/>
      <c r="L180" s="132"/>
      <c r="M180" s="132"/>
      <c r="N180" s="132"/>
      <c r="O180" s="132"/>
      <c r="P180" s="133"/>
      <c r="Q180" s="17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5"/>
      <c r="D182" s="207"/>
      <c r="E182" s="185"/>
      <c r="F182" s="186"/>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5"/>
      <c r="D183" s="207"/>
      <c r="E183" s="185"/>
      <c r="F183" s="186"/>
      <c r="G183" s="109"/>
      <c r="H183" s="110"/>
      <c r="I183" s="110"/>
      <c r="J183" s="110"/>
      <c r="K183" s="110"/>
      <c r="L183" s="110"/>
      <c r="M183" s="110"/>
      <c r="N183" s="110"/>
      <c r="O183" s="110"/>
      <c r="P183" s="111"/>
      <c r="Q183" s="172"/>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5"/>
      <c r="D184" s="207"/>
      <c r="E184" s="185"/>
      <c r="F184" s="186"/>
      <c r="G184" s="109"/>
      <c r="H184" s="110"/>
      <c r="I184" s="110"/>
      <c r="J184" s="110"/>
      <c r="K184" s="110"/>
      <c r="L184" s="110"/>
      <c r="M184" s="110"/>
      <c r="N184" s="110"/>
      <c r="O184" s="110"/>
      <c r="P184" s="111"/>
      <c r="Q184" s="172"/>
      <c r="R184" s="110"/>
      <c r="S184" s="110"/>
      <c r="T184" s="110"/>
      <c r="U184" s="110"/>
      <c r="V184" s="110"/>
      <c r="W184" s="110"/>
      <c r="X184" s="110"/>
      <c r="Y184" s="110"/>
      <c r="Z184" s="110"/>
      <c r="AA184" s="296"/>
      <c r="AB184" s="145"/>
      <c r="AC184" s="146"/>
      <c r="AD184" s="146"/>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5"/>
      <c r="D185" s="207"/>
      <c r="E185" s="185"/>
      <c r="F185" s="186"/>
      <c r="G185" s="109"/>
      <c r="H185" s="110"/>
      <c r="I185" s="110"/>
      <c r="J185" s="110"/>
      <c r="K185" s="110"/>
      <c r="L185" s="110"/>
      <c r="M185" s="110"/>
      <c r="N185" s="110"/>
      <c r="O185" s="110"/>
      <c r="P185" s="111"/>
      <c r="Q185" s="172"/>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5"/>
      <c r="D186" s="207"/>
      <c r="E186" s="187"/>
      <c r="F186" s="188"/>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85"/>
      <c r="D187" s="20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5"/>
      <c r="D188" s="207"/>
      <c r="E188" s="127" t="s">
        <v>618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185"/>
      <c r="D189" s="207"/>
      <c r="E189" s="172"/>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3"/>
    </row>
    <row r="190" spans="1:50" ht="45" hidden="1" customHeight="1" x14ac:dyDescent="0.15">
      <c r="A190" s="210"/>
      <c r="B190" s="207"/>
      <c r="C190" s="185"/>
      <c r="D190" s="207"/>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10"/>
      <c r="B191" s="207"/>
      <c r="C191" s="185"/>
      <c r="D191" s="207"/>
      <c r="E191" s="179" t="s">
        <v>386</v>
      </c>
      <c r="F191" s="180"/>
      <c r="G191" s="11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10"/>
      <c r="B192" s="207"/>
      <c r="C192" s="185"/>
      <c r="D192" s="207"/>
      <c r="E192" s="183" t="s">
        <v>359</v>
      </c>
      <c r="F192" s="184"/>
      <c r="G192" s="162" t="s">
        <v>368</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533</v>
      </c>
      <c r="AF192" s="189"/>
      <c r="AG192" s="189"/>
      <c r="AH192" s="189"/>
      <c r="AI192" s="189" t="s">
        <v>530</v>
      </c>
      <c r="AJ192" s="189"/>
      <c r="AK192" s="189"/>
      <c r="AL192" s="189"/>
      <c r="AM192" s="189" t="s">
        <v>525</v>
      </c>
      <c r="AN192" s="189"/>
      <c r="AO192" s="189"/>
      <c r="AP192" s="153"/>
      <c r="AQ192" s="153" t="s">
        <v>354</v>
      </c>
      <c r="AR192" s="154"/>
      <c r="AS192" s="154"/>
      <c r="AT192" s="155"/>
      <c r="AU192" s="191" t="s">
        <v>370</v>
      </c>
      <c r="AV192" s="191"/>
      <c r="AW192" s="191"/>
      <c r="AX192" s="192"/>
    </row>
    <row r="193" spans="1:50" ht="18.75" hidden="1" customHeight="1" x14ac:dyDescent="0.15">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355</v>
      </c>
      <c r="AT193" s="136"/>
      <c r="AU193" s="195"/>
      <c r="AV193" s="195"/>
      <c r="AW193" s="135" t="s">
        <v>300</v>
      </c>
      <c r="AX193" s="196"/>
    </row>
    <row r="194" spans="1:50" ht="39.75" hidden="1" customHeight="1" x14ac:dyDescent="0.15">
      <c r="A194" s="210"/>
      <c r="B194" s="207"/>
      <c r="C194" s="185"/>
      <c r="D194" s="207"/>
      <c r="E194" s="185"/>
      <c r="F194" s="186"/>
      <c r="G194" s="106"/>
      <c r="H194" s="107"/>
      <c r="I194" s="107"/>
      <c r="J194" s="107"/>
      <c r="K194" s="107"/>
      <c r="L194" s="107"/>
      <c r="M194" s="107"/>
      <c r="N194" s="107"/>
      <c r="O194" s="107"/>
      <c r="P194" s="107"/>
      <c r="Q194" s="107"/>
      <c r="R194" s="107"/>
      <c r="S194" s="107"/>
      <c r="T194" s="107"/>
      <c r="U194" s="107"/>
      <c r="V194" s="107"/>
      <c r="W194" s="107"/>
      <c r="X194" s="108"/>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10"/>
      <c r="B195" s="207"/>
      <c r="C195" s="185"/>
      <c r="D195" s="207"/>
      <c r="E195" s="185"/>
      <c r="F195" s="186"/>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10"/>
      <c r="B196" s="207"/>
      <c r="C196" s="185"/>
      <c r="D196" s="207"/>
      <c r="E196" s="185"/>
      <c r="F196" s="186"/>
      <c r="G196" s="162" t="s">
        <v>368</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534</v>
      </c>
      <c r="AF196" s="189"/>
      <c r="AG196" s="189"/>
      <c r="AH196" s="189"/>
      <c r="AI196" s="189" t="s">
        <v>530</v>
      </c>
      <c r="AJ196" s="189"/>
      <c r="AK196" s="189"/>
      <c r="AL196" s="189"/>
      <c r="AM196" s="189" t="s">
        <v>525</v>
      </c>
      <c r="AN196" s="189"/>
      <c r="AO196" s="189"/>
      <c r="AP196" s="153"/>
      <c r="AQ196" s="153" t="s">
        <v>354</v>
      </c>
      <c r="AR196" s="154"/>
      <c r="AS196" s="154"/>
      <c r="AT196" s="155"/>
      <c r="AU196" s="191" t="s">
        <v>370</v>
      </c>
      <c r="AV196" s="191"/>
      <c r="AW196" s="191"/>
      <c r="AX196" s="192"/>
    </row>
    <row r="197" spans="1:50" ht="18.75" hidden="1" customHeight="1" x14ac:dyDescent="0.15">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355</v>
      </c>
      <c r="AT197" s="136"/>
      <c r="AU197" s="195"/>
      <c r="AV197" s="195"/>
      <c r="AW197" s="135" t="s">
        <v>300</v>
      </c>
      <c r="AX197" s="196"/>
    </row>
    <row r="198" spans="1:50" ht="39.75" hidden="1" customHeight="1" x14ac:dyDescent="0.15">
      <c r="A198" s="210"/>
      <c r="B198" s="207"/>
      <c r="C198" s="185"/>
      <c r="D198" s="207"/>
      <c r="E198" s="185"/>
      <c r="F198" s="186"/>
      <c r="G198" s="106"/>
      <c r="H198" s="107"/>
      <c r="I198" s="107"/>
      <c r="J198" s="107"/>
      <c r="K198" s="107"/>
      <c r="L198" s="107"/>
      <c r="M198" s="107"/>
      <c r="N198" s="107"/>
      <c r="O198" s="107"/>
      <c r="P198" s="107"/>
      <c r="Q198" s="107"/>
      <c r="R198" s="107"/>
      <c r="S198" s="107"/>
      <c r="T198" s="107"/>
      <c r="U198" s="107"/>
      <c r="V198" s="107"/>
      <c r="W198" s="107"/>
      <c r="X198" s="108"/>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10"/>
      <c r="B199" s="207"/>
      <c r="C199" s="185"/>
      <c r="D199" s="207"/>
      <c r="E199" s="185"/>
      <c r="F199" s="186"/>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10"/>
      <c r="B200" s="207"/>
      <c r="C200" s="185"/>
      <c r="D200" s="207"/>
      <c r="E200" s="185"/>
      <c r="F200" s="186"/>
      <c r="G200" s="162" t="s">
        <v>368</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533</v>
      </c>
      <c r="AF200" s="189"/>
      <c r="AG200" s="189"/>
      <c r="AH200" s="189"/>
      <c r="AI200" s="189" t="s">
        <v>530</v>
      </c>
      <c r="AJ200" s="189"/>
      <c r="AK200" s="189"/>
      <c r="AL200" s="189"/>
      <c r="AM200" s="189" t="s">
        <v>525</v>
      </c>
      <c r="AN200" s="189"/>
      <c r="AO200" s="189"/>
      <c r="AP200" s="153"/>
      <c r="AQ200" s="153" t="s">
        <v>354</v>
      </c>
      <c r="AR200" s="154"/>
      <c r="AS200" s="154"/>
      <c r="AT200" s="155"/>
      <c r="AU200" s="191" t="s">
        <v>370</v>
      </c>
      <c r="AV200" s="191"/>
      <c r="AW200" s="191"/>
      <c r="AX200" s="192"/>
    </row>
    <row r="201" spans="1:50" ht="18.75" hidden="1" customHeight="1" x14ac:dyDescent="0.15">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355</v>
      </c>
      <c r="AT201" s="136"/>
      <c r="AU201" s="195"/>
      <c r="AV201" s="195"/>
      <c r="AW201" s="135" t="s">
        <v>300</v>
      </c>
      <c r="AX201" s="196"/>
    </row>
    <row r="202" spans="1:50" ht="39.75" hidden="1" customHeight="1" x14ac:dyDescent="0.15">
      <c r="A202" s="210"/>
      <c r="B202" s="207"/>
      <c r="C202" s="185"/>
      <c r="D202" s="207"/>
      <c r="E202" s="185"/>
      <c r="F202" s="186"/>
      <c r="G202" s="106"/>
      <c r="H202" s="107"/>
      <c r="I202" s="107"/>
      <c r="J202" s="107"/>
      <c r="K202" s="107"/>
      <c r="L202" s="107"/>
      <c r="M202" s="107"/>
      <c r="N202" s="107"/>
      <c r="O202" s="107"/>
      <c r="P202" s="107"/>
      <c r="Q202" s="107"/>
      <c r="R202" s="107"/>
      <c r="S202" s="107"/>
      <c r="T202" s="107"/>
      <c r="U202" s="107"/>
      <c r="V202" s="107"/>
      <c r="W202" s="107"/>
      <c r="X202" s="108"/>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10"/>
      <c r="B203" s="207"/>
      <c r="C203" s="185"/>
      <c r="D203" s="207"/>
      <c r="E203" s="185"/>
      <c r="F203" s="186"/>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10"/>
      <c r="B204" s="207"/>
      <c r="C204" s="185"/>
      <c r="D204" s="207"/>
      <c r="E204" s="185"/>
      <c r="F204" s="186"/>
      <c r="G204" s="162" t="s">
        <v>368</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533</v>
      </c>
      <c r="AF204" s="189"/>
      <c r="AG204" s="189"/>
      <c r="AH204" s="189"/>
      <c r="AI204" s="189" t="s">
        <v>530</v>
      </c>
      <c r="AJ204" s="189"/>
      <c r="AK204" s="189"/>
      <c r="AL204" s="189"/>
      <c r="AM204" s="189" t="s">
        <v>525</v>
      </c>
      <c r="AN204" s="189"/>
      <c r="AO204" s="189"/>
      <c r="AP204" s="153"/>
      <c r="AQ204" s="153" t="s">
        <v>354</v>
      </c>
      <c r="AR204" s="154"/>
      <c r="AS204" s="154"/>
      <c r="AT204" s="155"/>
      <c r="AU204" s="191" t="s">
        <v>370</v>
      </c>
      <c r="AV204" s="191"/>
      <c r="AW204" s="191"/>
      <c r="AX204" s="192"/>
    </row>
    <row r="205" spans="1:50" ht="18.75" hidden="1" customHeight="1" x14ac:dyDescent="0.15">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355</v>
      </c>
      <c r="AT205" s="136"/>
      <c r="AU205" s="195"/>
      <c r="AV205" s="195"/>
      <c r="AW205" s="135" t="s">
        <v>300</v>
      </c>
      <c r="AX205" s="196"/>
    </row>
    <row r="206" spans="1:50" ht="39.75" hidden="1" customHeight="1" x14ac:dyDescent="0.15">
      <c r="A206" s="210"/>
      <c r="B206" s="207"/>
      <c r="C206" s="185"/>
      <c r="D206" s="207"/>
      <c r="E206" s="185"/>
      <c r="F206" s="186"/>
      <c r="G206" s="106"/>
      <c r="H206" s="107"/>
      <c r="I206" s="107"/>
      <c r="J206" s="107"/>
      <c r="K206" s="107"/>
      <c r="L206" s="107"/>
      <c r="M206" s="107"/>
      <c r="N206" s="107"/>
      <c r="O206" s="107"/>
      <c r="P206" s="107"/>
      <c r="Q206" s="107"/>
      <c r="R206" s="107"/>
      <c r="S206" s="107"/>
      <c r="T206" s="107"/>
      <c r="U206" s="107"/>
      <c r="V206" s="107"/>
      <c r="W206" s="107"/>
      <c r="X206" s="108"/>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10"/>
      <c r="B207" s="207"/>
      <c r="C207" s="185"/>
      <c r="D207" s="207"/>
      <c r="E207" s="185"/>
      <c r="F207" s="186"/>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10"/>
      <c r="B208" s="207"/>
      <c r="C208" s="185"/>
      <c r="D208" s="207"/>
      <c r="E208" s="185"/>
      <c r="F208" s="186"/>
      <c r="G208" s="162" t="s">
        <v>368</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533</v>
      </c>
      <c r="AF208" s="189"/>
      <c r="AG208" s="189"/>
      <c r="AH208" s="189"/>
      <c r="AI208" s="189" t="s">
        <v>530</v>
      </c>
      <c r="AJ208" s="189"/>
      <c r="AK208" s="189"/>
      <c r="AL208" s="189"/>
      <c r="AM208" s="189" t="s">
        <v>525</v>
      </c>
      <c r="AN208" s="189"/>
      <c r="AO208" s="189"/>
      <c r="AP208" s="153"/>
      <c r="AQ208" s="153" t="s">
        <v>354</v>
      </c>
      <c r="AR208" s="154"/>
      <c r="AS208" s="154"/>
      <c r="AT208" s="155"/>
      <c r="AU208" s="191" t="s">
        <v>370</v>
      </c>
      <c r="AV208" s="191"/>
      <c r="AW208" s="191"/>
      <c r="AX208" s="192"/>
    </row>
    <row r="209" spans="1:50" ht="18.75" hidden="1" customHeight="1" x14ac:dyDescent="0.15">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355</v>
      </c>
      <c r="AT209" s="136"/>
      <c r="AU209" s="195"/>
      <c r="AV209" s="195"/>
      <c r="AW209" s="135" t="s">
        <v>300</v>
      </c>
      <c r="AX209" s="196"/>
    </row>
    <row r="210" spans="1:50" ht="39.75" hidden="1" customHeight="1" x14ac:dyDescent="0.15">
      <c r="A210" s="210"/>
      <c r="B210" s="207"/>
      <c r="C210" s="185"/>
      <c r="D210" s="207"/>
      <c r="E210" s="185"/>
      <c r="F210" s="186"/>
      <c r="G210" s="106"/>
      <c r="H210" s="107"/>
      <c r="I210" s="107"/>
      <c r="J210" s="107"/>
      <c r="K210" s="107"/>
      <c r="L210" s="107"/>
      <c r="M210" s="107"/>
      <c r="N210" s="107"/>
      <c r="O210" s="107"/>
      <c r="P210" s="107"/>
      <c r="Q210" s="107"/>
      <c r="R210" s="107"/>
      <c r="S210" s="107"/>
      <c r="T210" s="107"/>
      <c r="U210" s="107"/>
      <c r="V210" s="107"/>
      <c r="W210" s="107"/>
      <c r="X210" s="108"/>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10"/>
      <c r="B211" s="207"/>
      <c r="C211" s="185"/>
      <c r="D211" s="207"/>
      <c r="E211" s="185"/>
      <c r="F211" s="186"/>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10"/>
      <c r="B212" s="207"/>
      <c r="C212" s="185"/>
      <c r="D212" s="207"/>
      <c r="E212" s="185"/>
      <c r="F212" s="186"/>
      <c r="G212" s="170" t="s">
        <v>371</v>
      </c>
      <c r="H212" s="132"/>
      <c r="I212" s="132"/>
      <c r="J212" s="132"/>
      <c r="K212" s="132"/>
      <c r="L212" s="132"/>
      <c r="M212" s="132"/>
      <c r="N212" s="132"/>
      <c r="O212" s="132"/>
      <c r="P212" s="133"/>
      <c r="Q212" s="171" t="s">
        <v>459</v>
      </c>
      <c r="R212" s="132"/>
      <c r="S212" s="132"/>
      <c r="T212" s="132"/>
      <c r="U212" s="132"/>
      <c r="V212" s="132"/>
      <c r="W212" s="132"/>
      <c r="X212" s="132"/>
      <c r="Y212" s="132"/>
      <c r="Z212" s="132"/>
      <c r="AA212" s="132"/>
      <c r="AB212" s="131" t="s">
        <v>460</v>
      </c>
      <c r="AC212" s="132"/>
      <c r="AD212" s="133"/>
      <c r="AE212" s="171" t="s">
        <v>372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210"/>
      <c r="B214" s="207"/>
      <c r="C214" s="185"/>
      <c r="D214" s="207"/>
      <c r="E214" s="185"/>
      <c r="F214" s="18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5"/>
      <c r="D215" s="207"/>
      <c r="E215" s="185"/>
      <c r="F215" s="18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5"/>
      <c r="D216" s="207"/>
      <c r="E216" s="185"/>
      <c r="F216" s="18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5"/>
      <c r="D217" s="207"/>
      <c r="E217" s="185"/>
      <c r="F217" s="18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5"/>
      <c r="D218" s="207"/>
      <c r="E218" s="185"/>
      <c r="F218" s="18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5"/>
      <c r="D219" s="207"/>
      <c r="E219" s="185"/>
      <c r="F219" s="186"/>
      <c r="G219" s="170" t="s">
        <v>371</v>
      </c>
      <c r="H219" s="132"/>
      <c r="I219" s="132"/>
      <c r="J219" s="132"/>
      <c r="K219" s="132"/>
      <c r="L219" s="132"/>
      <c r="M219" s="132"/>
      <c r="N219" s="132"/>
      <c r="O219" s="132"/>
      <c r="P219" s="133"/>
      <c r="Q219" s="17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5"/>
      <c r="D221" s="207"/>
      <c r="E221" s="185"/>
      <c r="F221" s="18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5"/>
      <c r="D222" s="207"/>
      <c r="E222" s="185"/>
      <c r="F222" s="18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5"/>
      <c r="D223" s="207"/>
      <c r="E223" s="185"/>
      <c r="F223" s="18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5"/>
      <c r="D224" s="207"/>
      <c r="E224" s="185"/>
      <c r="F224" s="18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5"/>
      <c r="D225" s="207"/>
      <c r="E225" s="185"/>
      <c r="F225" s="18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5"/>
      <c r="D226" s="207"/>
      <c r="E226" s="185"/>
      <c r="F226" s="186"/>
      <c r="G226" s="170" t="s">
        <v>371</v>
      </c>
      <c r="H226" s="132"/>
      <c r="I226" s="132"/>
      <c r="J226" s="132"/>
      <c r="K226" s="132"/>
      <c r="L226" s="132"/>
      <c r="M226" s="132"/>
      <c r="N226" s="132"/>
      <c r="O226" s="132"/>
      <c r="P226" s="133"/>
      <c r="Q226" s="17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5"/>
      <c r="D228" s="207"/>
      <c r="E228" s="185"/>
      <c r="F228" s="18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5"/>
      <c r="D229" s="207"/>
      <c r="E229" s="185"/>
      <c r="F229" s="18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5"/>
      <c r="D230" s="207"/>
      <c r="E230" s="185"/>
      <c r="F230" s="18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5"/>
      <c r="D231" s="207"/>
      <c r="E231" s="185"/>
      <c r="F231" s="18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5"/>
      <c r="D232" s="207"/>
      <c r="E232" s="185"/>
      <c r="F232" s="18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5"/>
      <c r="D233" s="207"/>
      <c r="E233" s="185"/>
      <c r="F233" s="186"/>
      <c r="G233" s="170" t="s">
        <v>371</v>
      </c>
      <c r="H233" s="132"/>
      <c r="I233" s="132"/>
      <c r="J233" s="132"/>
      <c r="K233" s="132"/>
      <c r="L233" s="132"/>
      <c r="M233" s="132"/>
      <c r="N233" s="132"/>
      <c r="O233" s="132"/>
      <c r="P233" s="133"/>
      <c r="Q233" s="17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5"/>
      <c r="D235" s="207"/>
      <c r="E235" s="185"/>
      <c r="F235" s="18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5"/>
      <c r="D236" s="207"/>
      <c r="E236" s="185"/>
      <c r="F236" s="18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5"/>
      <c r="D237" s="207"/>
      <c r="E237" s="185"/>
      <c r="F237" s="18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5"/>
      <c r="D238" s="207"/>
      <c r="E238" s="185"/>
      <c r="F238" s="18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5"/>
      <c r="D239" s="207"/>
      <c r="E239" s="185"/>
      <c r="F239" s="18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5"/>
      <c r="D240" s="207"/>
      <c r="E240" s="185"/>
      <c r="F240" s="186"/>
      <c r="G240" s="170" t="s">
        <v>371</v>
      </c>
      <c r="H240" s="132"/>
      <c r="I240" s="132"/>
      <c r="J240" s="132"/>
      <c r="K240" s="132"/>
      <c r="L240" s="132"/>
      <c r="M240" s="132"/>
      <c r="N240" s="132"/>
      <c r="O240" s="132"/>
      <c r="P240" s="133"/>
      <c r="Q240" s="17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5"/>
      <c r="D242" s="207"/>
      <c r="E242" s="185"/>
      <c r="F242" s="18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5"/>
      <c r="D243" s="207"/>
      <c r="E243" s="185"/>
      <c r="F243" s="18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5"/>
      <c r="D244" s="207"/>
      <c r="E244" s="185"/>
      <c r="F244" s="18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5"/>
      <c r="D245" s="207"/>
      <c r="E245" s="185"/>
      <c r="F245" s="18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5"/>
      <c r="D246" s="207"/>
      <c r="E246" s="187"/>
      <c r="F246" s="18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85"/>
      <c r="D247" s="20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5"/>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85"/>
      <c r="D249" s="207"/>
      <c r="E249" s="17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3"/>
    </row>
    <row r="250" spans="1:50" ht="45" hidden="1" customHeight="1" x14ac:dyDescent="0.15">
      <c r="A250" s="210"/>
      <c r="B250" s="207"/>
      <c r="C250" s="185"/>
      <c r="D250" s="207"/>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10"/>
      <c r="B251" s="207"/>
      <c r="C251" s="185"/>
      <c r="D251" s="207"/>
      <c r="E251" s="179" t="s">
        <v>386</v>
      </c>
      <c r="F251" s="180"/>
      <c r="G251" s="11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10"/>
      <c r="B252" s="207"/>
      <c r="C252" s="185"/>
      <c r="D252" s="207"/>
      <c r="E252" s="183" t="s">
        <v>359</v>
      </c>
      <c r="F252" s="184"/>
      <c r="G252" s="162" t="s">
        <v>368</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533</v>
      </c>
      <c r="AF252" s="189"/>
      <c r="AG252" s="189"/>
      <c r="AH252" s="189"/>
      <c r="AI252" s="189" t="s">
        <v>530</v>
      </c>
      <c r="AJ252" s="189"/>
      <c r="AK252" s="189"/>
      <c r="AL252" s="189"/>
      <c r="AM252" s="189" t="s">
        <v>525</v>
      </c>
      <c r="AN252" s="189"/>
      <c r="AO252" s="189"/>
      <c r="AP252" s="153"/>
      <c r="AQ252" s="153" t="s">
        <v>354</v>
      </c>
      <c r="AR252" s="154"/>
      <c r="AS252" s="154"/>
      <c r="AT252" s="155"/>
      <c r="AU252" s="191" t="s">
        <v>370</v>
      </c>
      <c r="AV252" s="191"/>
      <c r="AW252" s="191"/>
      <c r="AX252" s="192"/>
    </row>
    <row r="253" spans="1:50" ht="18.75" hidden="1" customHeight="1" x14ac:dyDescent="0.15">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355</v>
      </c>
      <c r="AT253" s="136"/>
      <c r="AU253" s="195"/>
      <c r="AV253" s="195"/>
      <c r="AW253" s="135" t="s">
        <v>300</v>
      </c>
      <c r="AX253" s="196"/>
    </row>
    <row r="254" spans="1:50" ht="39.75" hidden="1" customHeight="1" x14ac:dyDescent="0.15">
      <c r="A254" s="210"/>
      <c r="B254" s="207"/>
      <c r="C254" s="185"/>
      <c r="D254" s="207"/>
      <c r="E254" s="185"/>
      <c r="F254" s="186"/>
      <c r="G254" s="106"/>
      <c r="H254" s="107"/>
      <c r="I254" s="107"/>
      <c r="J254" s="107"/>
      <c r="K254" s="107"/>
      <c r="L254" s="107"/>
      <c r="M254" s="107"/>
      <c r="N254" s="107"/>
      <c r="O254" s="107"/>
      <c r="P254" s="107"/>
      <c r="Q254" s="107"/>
      <c r="R254" s="107"/>
      <c r="S254" s="107"/>
      <c r="T254" s="107"/>
      <c r="U254" s="107"/>
      <c r="V254" s="107"/>
      <c r="W254" s="107"/>
      <c r="X254" s="108"/>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10"/>
      <c r="B255" s="207"/>
      <c r="C255" s="185"/>
      <c r="D255" s="207"/>
      <c r="E255" s="185"/>
      <c r="F255" s="186"/>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10"/>
      <c r="B256" s="207"/>
      <c r="C256" s="185"/>
      <c r="D256" s="207"/>
      <c r="E256" s="185"/>
      <c r="F256" s="186"/>
      <c r="G256" s="162" t="s">
        <v>368</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533</v>
      </c>
      <c r="AF256" s="189"/>
      <c r="AG256" s="189"/>
      <c r="AH256" s="189"/>
      <c r="AI256" s="189" t="s">
        <v>530</v>
      </c>
      <c r="AJ256" s="189"/>
      <c r="AK256" s="189"/>
      <c r="AL256" s="189"/>
      <c r="AM256" s="189" t="s">
        <v>526</v>
      </c>
      <c r="AN256" s="189"/>
      <c r="AO256" s="189"/>
      <c r="AP256" s="153"/>
      <c r="AQ256" s="153" t="s">
        <v>354</v>
      </c>
      <c r="AR256" s="154"/>
      <c r="AS256" s="154"/>
      <c r="AT256" s="155"/>
      <c r="AU256" s="191" t="s">
        <v>370</v>
      </c>
      <c r="AV256" s="191"/>
      <c r="AW256" s="191"/>
      <c r="AX256" s="192"/>
    </row>
    <row r="257" spans="1:50" ht="18.75" hidden="1" customHeight="1" x14ac:dyDescent="0.15">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355</v>
      </c>
      <c r="AT257" s="136"/>
      <c r="AU257" s="195"/>
      <c r="AV257" s="195"/>
      <c r="AW257" s="135" t="s">
        <v>300</v>
      </c>
      <c r="AX257" s="196"/>
    </row>
    <row r="258" spans="1:50" ht="39.75" hidden="1" customHeight="1" x14ac:dyDescent="0.15">
      <c r="A258" s="210"/>
      <c r="B258" s="207"/>
      <c r="C258" s="185"/>
      <c r="D258" s="207"/>
      <c r="E258" s="185"/>
      <c r="F258" s="186"/>
      <c r="G258" s="106"/>
      <c r="H258" s="107"/>
      <c r="I258" s="107"/>
      <c r="J258" s="107"/>
      <c r="K258" s="107"/>
      <c r="L258" s="107"/>
      <c r="M258" s="107"/>
      <c r="N258" s="107"/>
      <c r="O258" s="107"/>
      <c r="P258" s="107"/>
      <c r="Q258" s="107"/>
      <c r="R258" s="107"/>
      <c r="S258" s="107"/>
      <c r="T258" s="107"/>
      <c r="U258" s="107"/>
      <c r="V258" s="107"/>
      <c r="W258" s="107"/>
      <c r="X258" s="108"/>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10"/>
      <c r="B259" s="207"/>
      <c r="C259" s="185"/>
      <c r="D259" s="207"/>
      <c r="E259" s="185"/>
      <c r="F259" s="186"/>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10"/>
      <c r="B260" s="207"/>
      <c r="C260" s="185"/>
      <c r="D260" s="207"/>
      <c r="E260" s="185"/>
      <c r="F260" s="186"/>
      <c r="G260" s="162" t="s">
        <v>368</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533</v>
      </c>
      <c r="AF260" s="189"/>
      <c r="AG260" s="189"/>
      <c r="AH260" s="189"/>
      <c r="AI260" s="189" t="s">
        <v>530</v>
      </c>
      <c r="AJ260" s="189"/>
      <c r="AK260" s="189"/>
      <c r="AL260" s="189"/>
      <c r="AM260" s="189" t="s">
        <v>526</v>
      </c>
      <c r="AN260" s="189"/>
      <c r="AO260" s="189"/>
      <c r="AP260" s="153"/>
      <c r="AQ260" s="153" t="s">
        <v>354</v>
      </c>
      <c r="AR260" s="154"/>
      <c r="AS260" s="154"/>
      <c r="AT260" s="155"/>
      <c r="AU260" s="191" t="s">
        <v>370</v>
      </c>
      <c r="AV260" s="191"/>
      <c r="AW260" s="191"/>
      <c r="AX260" s="192"/>
    </row>
    <row r="261" spans="1:50" ht="18.75" hidden="1" customHeight="1" x14ac:dyDescent="0.15">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355</v>
      </c>
      <c r="AT261" s="136"/>
      <c r="AU261" s="195"/>
      <c r="AV261" s="195"/>
      <c r="AW261" s="135" t="s">
        <v>300</v>
      </c>
      <c r="AX261" s="196"/>
    </row>
    <row r="262" spans="1:50" ht="39.75" hidden="1" customHeight="1" x14ac:dyDescent="0.15">
      <c r="A262" s="210"/>
      <c r="B262" s="207"/>
      <c r="C262" s="185"/>
      <c r="D262" s="207"/>
      <c r="E262" s="185"/>
      <c r="F262" s="186"/>
      <c r="G262" s="106"/>
      <c r="H262" s="107"/>
      <c r="I262" s="107"/>
      <c r="J262" s="107"/>
      <c r="K262" s="107"/>
      <c r="L262" s="107"/>
      <c r="M262" s="107"/>
      <c r="N262" s="107"/>
      <c r="O262" s="107"/>
      <c r="P262" s="107"/>
      <c r="Q262" s="107"/>
      <c r="R262" s="107"/>
      <c r="S262" s="107"/>
      <c r="T262" s="107"/>
      <c r="U262" s="107"/>
      <c r="V262" s="107"/>
      <c r="W262" s="107"/>
      <c r="X262" s="108"/>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10"/>
      <c r="B263" s="207"/>
      <c r="C263" s="185"/>
      <c r="D263" s="207"/>
      <c r="E263" s="185"/>
      <c r="F263" s="186"/>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10"/>
      <c r="B264" s="207"/>
      <c r="C264" s="185"/>
      <c r="D264" s="207"/>
      <c r="E264" s="185"/>
      <c r="F264" s="186"/>
      <c r="G264" s="170" t="s">
        <v>368</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219" t="s">
        <v>533</v>
      </c>
      <c r="AF264" s="219"/>
      <c r="AG264" s="219"/>
      <c r="AH264" s="219"/>
      <c r="AI264" s="219" t="s">
        <v>530</v>
      </c>
      <c r="AJ264" s="219"/>
      <c r="AK264" s="219"/>
      <c r="AL264" s="219"/>
      <c r="AM264" s="219" t="s">
        <v>525</v>
      </c>
      <c r="AN264" s="219"/>
      <c r="AO264" s="219"/>
      <c r="AP264" s="171"/>
      <c r="AQ264" s="171" t="s">
        <v>354</v>
      </c>
      <c r="AR264" s="132"/>
      <c r="AS264" s="132"/>
      <c r="AT264" s="133"/>
      <c r="AU264" s="138" t="s">
        <v>370</v>
      </c>
      <c r="AV264" s="138"/>
      <c r="AW264" s="138"/>
      <c r="AX264" s="139"/>
    </row>
    <row r="265" spans="1:50" ht="18.75" hidden="1" customHeight="1" x14ac:dyDescent="0.15">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355</v>
      </c>
      <c r="AT265" s="136"/>
      <c r="AU265" s="195"/>
      <c r="AV265" s="195"/>
      <c r="AW265" s="135" t="s">
        <v>300</v>
      </c>
      <c r="AX265" s="196"/>
    </row>
    <row r="266" spans="1:50" ht="39.75" hidden="1" customHeight="1" x14ac:dyDescent="0.15">
      <c r="A266" s="210"/>
      <c r="B266" s="207"/>
      <c r="C266" s="185"/>
      <c r="D266" s="207"/>
      <c r="E266" s="185"/>
      <c r="F266" s="186"/>
      <c r="G266" s="106"/>
      <c r="H266" s="107"/>
      <c r="I266" s="107"/>
      <c r="J266" s="107"/>
      <c r="K266" s="107"/>
      <c r="L266" s="107"/>
      <c r="M266" s="107"/>
      <c r="N266" s="107"/>
      <c r="O266" s="107"/>
      <c r="P266" s="107"/>
      <c r="Q266" s="107"/>
      <c r="R266" s="107"/>
      <c r="S266" s="107"/>
      <c r="T266" s="107"/>
      <c r="U266" s="107"/>
      <c r="V266" s="107"/>
      <c r="W266" s="107"/>
      <c r="X266" s="108"/>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10"/>
      <c r="B267" s="207"/>
      <c r="C267" s="185"/>
      <c r="D267" s="207"/>
      <c r="E267" s="185"/>
      <c r="F267" s="186"/>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10"/>
      <c r="B268" s="207"/>
      <c r="C268" s="185"/>
      <c r="D268" s="207"/>
      <c r="E268" s="185"/>
      <c r="F268" s="186"/>
      <c r="G268" s="162" t="s">
        <v>368</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534</v>
      </c>
      <c r="AF268" s="189"/>
      <c r="AG268" s="189"/>
      <c r="AH268" s="189"/>
      <c r="AI268" s="189" t="s">
        <v>530</v>
      </c>
      <c r="AJ268" s="189"/>
      <c r="AK268" s="189"/>
      <c r="AL268" s="189"/>
      <c r="AM268" s="189" t="s">
        <v>525</v>
      </c>
      <c r="AN268" s="189"/>
      <c r="AO268" s="189"/>
      <c r="AP268" s="153"/>
      <c r="AQ268" s="153" t="s">
        <v>354</v>
      </c>
      <c r="AR268" s="154"/>
      <c r="AS268" s="154"/>
      <c r="AT268" s="155"/>
      <c r="AU268" s="191" t="s">
        <v>370</v>
      </c>
      <c r="AV268" s="191"/>
      <c r="AW268" s="191"/>
      <c r="AX268" s="192"/>
    </row>
    <row r="269" spans="1:50" ht="18.75" hidden="1" customHeight="1" x14ac:dyDescent="0.15">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355</v>
      </c>
      <c r="AT269" s="136"/>
      <c r="AU269" s="195"/>
      <c r="AV269" s="195"/>
      <c r="AW269" s="135" t="s">
        <v>300</v>
      </c>
      <c r="AX269" s="196"/>
    </row>
    <row r="270" spans="1:50" ht="39.75" hidden="1" customHeight="1" x14ac:dyDescent="0.15">
      <c r="A270" s="210"/>
      <c r="B270" s="207"/>
      <c r="C270" s="185"/>
      <c r="D270" s="207"/>
      <c r="E270" s="185"/>
      <c r="F270" s="186"/>
      <c r="G270" s="106"/>
      <c r="H270" s="107"/>
      <c r="I270" s="107"/>
      <c r="J270" s="107"/>
      <c r="K270" s="107"/>
      <c r="L270" s="107"/>
      <c r="M270" s="107"/>
      <c r="N270" s="107"/>
      <c r="O270" s="107"/>
      <c r="P270" s="107"/>
      <c r="Q270" s="107"/>
      <c r="R270" s="107"/>
      <c r="S270" s="107"/>
      <c r="T270" s="107"/>
      <c r="U270" s="107"/>
      <c r="V270" s="107"/>
      <c r="W270" s="107"/>
      <c r="X270" s="108"/>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10"/>
      <c r="B271" s="207"/>
      <c r="C271" s="185"/>
      <c r="D271" s="207"/>
      <c r="E271" s="185"/>
      <c r="F271" s="186"/>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10"/>
      <c r="B272" s="207"/>
      <c r="C272" s="185"/>
      <c r="D272" s="207"/>
      <c r="E272" s="185"/>
      <c r="F272" s="186"/>
      <c r="G272" s="170" t="s">
        <v>371</v>
      </c>
      <c r="H272" s="132"/>
      <c r="I272" s="132"/>
      <c r="J272" s="132"/>
      <c r="K272" s="132"/>
      <c r="L272" s="132"/>
      <c r="M272" s="132"/>
      <c r="N272" s="132"/>
      <c r="O272" s="132"/>
      <c r="P272" s="133"/>
      <c r="Q272" s="171" t="s">
        <v>459</v>
      </c>
      <c r="R272" s="132"/>
      <c r="S272" s="132"/>
      <c r="T272" s="132"/>
      <c r="U272" s="132"/>
      <c r="V272" s="132"/>
      <c r="W272" s="132"/>
      <c r="X272" s="132"/>
      <c r="Y272" s="132"/>
      <c r="Z272" s="132"/>
      <c r="AA272" s="132"/>
      <c r="AB272" s="131" t="s">
        <v>460</v>
      </c>
      <c r="AC272" s="132"/>
      <c r="AD272" s="133"/>
      <c r="AE272" s="171" t="s">
        <v>372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210"/>
      <c r="B274" s="207"/>
      <c r="C274" s="185"/>
      <c r="D274" s="207"/>
      <c r="E274" s="185"/>
      <c r="F274" s="18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5"/>
      <c r="D275" s="207"/>
      <c r="E275" s="185"/>
      <c r="F275" s="18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5"/>
      <c r="D276" s="207"/>
      <c r="E276" s="185"/>
      <c r="F276" s="18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5"/>
      <c r="D277" s="207"/>
      <c r="E277" s="185"/>
      <c r="F277" s="18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5"/>
      <c r="D278" s="207"/>
      <c r="E278" s="185"/>
      <c r="F278" s="18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5"/>
      <c r="D279" s="207"/>
      <c r="E279" s="185"/>
      <c r="F279" s="186"/>
      <c r="G279" s="170" t="s">
        <v>371</v>
      </c>
      <c r="H279" s="132"/>
      <c r="I279" s="132"/>
      <c r="J279" s="132"/>
      <c r="K279" s="132"/>
      <c r="L279" s="132"/>
      <c r="M279" s="132"/>
      <c r="N279" s="132"/>
      <c r="O279" s="132"/>
      <c r="P279" s="133"/>
      <c r="Q279" s="17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5"/>
      <c r="D281" s="207"/>
      <c r="E281" s="185"/>
      <c r="F281" s="18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5"/>
      <c r="D282" s="207"/>
      <c r="E282" s="185"/>
      <c r="F282" s="18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5"/>
      <c r="D283" s="207"/>
      <c r="E283" s="185"/>
      <c r="F283" s="18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5"/>
      <c r="D284" s="207"/>
      <c r="E284" s="185"/>
      <c r="F284" s="18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5"/>
      <c r="D285" s="207"/>
      <c r="E285" s="185"/>
      <c r="F285" s="18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5"/>
      <c r="D286" s="207"/>
      <c r="E286" s="185"/>
      <c r="F286" s="186"/>
      <c r="G286" s="170" t="s">
        <v>371</v>
      </c>
      <c r="H286" s="132"/>
      <c r="I286" s="132"/>
      <c r="J286" s="132"/>
      <c r="K286" s="132"/>
      <c r="L286" s="132"/>
      <c r="M286" s="132"/>
      <c r="N286" s="132"/>
      <c r="O286" s="132"/>
      <c r="P286" s="133"/>
      <c r="Q286" s="17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5"/>
      <c r="D288" s="207"/>
      <c r="E288" s="185"/>
      <c r="F288" s="18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5"/>
      <c r="D289" s="207"/>
      <c r="E289" s="185"/>
      <c r="F289" s="18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5"/>
      <c r="D290" s="207"/>
      <c r="E290" s="185"/>
      <c r="F290" s="18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5"/>
      <c r="D291" s="207"/>
      <c r="E291" s="185"/>
      <c r="F291" s="18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5"/>
      <c r="D292" s="207"/>
      <c r="E292" s="185"/>
      <c r="F292" s="18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5"/>
      <c r="D293" s="207"/>
      <c r="E293" s="185"/>
      <c r="F293" s="186"/>
      <c r="G293" s="170" t="s">
        <v>371</v>
      </c>
      <c r="H293" s="132"/>
      <c r="I293" s="132"/>
      <c r="J293" s="132"/>
      <c r="K293" s="132"/>
      <c r="L293" s="132"/>
      <c r="M293" s="132"/>
      <c r="N293" s="132"/>
      <c r="O293" s="132"/>
      <c r="P293" s="133"/>
      <c r="Q293" s="17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5"/>
      <c r="D295" s="207"/>
      <c r="E295" s="185"/>
      <c r="F295" s="18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5"/>
      <c r="D296" s="207"/>
      <c r="E296" s="185"/>
      <c r="F296" s="18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5"/>
      <c r="D297" s="207"/>
      <c r="E297" s="185"/>
      <c r="F297" s="18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5"/>
      <c r="D298" s="207"/>
      <c r="E298" s="185"/>
      <c r="F298" s="18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5"/>
      <c r="D299" s="207"/>
      <c r="E299" s="185"/>
      <c r="F299" s="18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5"/>
      <c r="D300" s="207"/>
      <c r="E300" s="185"/>
      <c r="F300" s="186"/>
      <c r="G300" s="170" t="s">
        <v>371</v>
      </c>
      <c r="H300" s="132"/>
      <c r="I300" s="132"/>
      <c r="J300" s="132"/>
      <c r="K300" s="132"/>
      <c r="L300" s="132"/>
      <c r="M300" s="132"/>
      <c r="N300" s="132"/>
      <c r="O300" s="132"/>
      <c r="P300" s="133"/>
      <c r="Q300" s="17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5"/>
      <c r="D302" s="207"/>
      <c r="E302" s="185"/>
      <c r="F302" s="18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5"/>
      <c r="D303" s="207"/>
      <c r="E303" s="185"/>
      <c r="F303" s="18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5"/>
      <c r="D304" s="207"/>
      <c r="E304" s="185"/>
      <c r="F304" s="18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5"/>
      <c r="D305" s="207"/>
      <c r="E305" s="185"/>
      <c r="F305" s="18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5"/>
      <c r="D306" s="207"/>
      <c r="E306" s="187"/>
      <c r="F306" s="18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5"/>
      <c r="D307" s="20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5"/>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5"/>
      <c r="D310" s="207"/>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10"/>
      <c r="B311" s="207"/>
      <c r="C311" s="185"/>
      <c r="D311" s="207"/>
      <c r="E311" s="179" t="s">
        <v>386</v>
      </c>
      <c r="F311" s="180"/>
      <c r="G311" s="11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10"/>
      <c r="B312" s="207"/>
      <c r="C312" s="185"/>
      <c r="D312" s="207"/>
      <c r="E312" s="183" t="s">
        <v>359</v>
      </c>
      <c r="F312" s="184"/>
      <c r="G312" s="162" t="s">
        <v>368</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533</v>
      </c>
      <c r="AF312" s="189"/>
      <c r="AG312" s="189"/>
      <c r="AH312" s="189"/>
      <c r="AI312" s="189" t="s">
        <v>530</v>
      </c>
      <c r="AJ312" s="189"/>
      <c r="AK312" s="189"/>
      <c r="AL312" s="189"/>
      <c r="AM312" s="189" t="s">
        <v>525</v>
      </c>
      <c r="AN312" s="189"/>
      <c r="AO312" s="189"/>
      <c r="AP312" s="153"/>
      <c r="AQ312" s="153" t="s">
        <v>354</v>
      </c>
      <c r="AR312" s="154"/>
      <c r="AS312" s="154"/>
      <c r="AT312" s="155"/>
      <c r="AU312" s="191" t="s">
        <v>370</v>
      </c>
      <c r="AV312" s="191"/>
      <c r="AW312" s="191"/>
      <c r="AX312" s="192"/>
    </row>
    <row r="313" spans="1:50" ht="18.75" hidden="1" customHeight="1" x14ac:dyDescent="0.15">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355</v>
      </c>
      <c r="AT313" s="136"/>
      <c r="AU313" s="195"/>
      <c r="AV313" s="195"/>
      <c r="AW313" s="135" t="s">
        <v>300</v>
      </c>
      <c r="AX313" s="196"/>
    </row>
    <row r="314" spans="1:50" ht="39.75" hidden="1" customHeight="1" x14ac:dyDescent="0.15">
      <c r="A314" s="210"/>
      <c r="B314" s="207"/>
      <c r="C314" s="185"/>
      <c r="D314" s="207"/>
      <c r="E314" s="185"/>
      <c r="F314" s="186"/>
      <c r="G314" s="106"/>
      <c r="H314" s="107"/>
      <c r="I314" s="107"/>
      <c r="J314" s="107"/>
      <c r="K314" s="107"/>
      <c r="L314" s="107"/>
      <c r="M314" s="107"/>
      <c r="N314" s="107"/>
      <c r="O314" s="107"/>
      <c r="P314" s="107"/>
      <c r="Q314" s="107"/>
      <c r="R314" s="107"/>
      <c r="S314" s="107"/>
      <c r="T314" s="107"/>
      <c r="U314" s="107"/>
      <c r="V314" s="107"/>
      <c r="W314" s="107"/>
      <c r="X314" s="108"/>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10"/>
      <c r="B315" s="207"/>
      <c r="C315" s="185"/>
      <c r="D315" s="207"/>
      <c r="E315" s="185"/>
      <c r="F315" s="186"/>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10"/>
      <c r="B316" s="207"/>
      <c r="C316" s="185"/>
      <c r="D316" s="207"/>
      <c r="E316" s="185"/>
      <c r="F316" s="186"/>
      <c r="G316" s="162" t="s">
        <v>368</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533</v>
      </c>
      <c r="AF316" s="189"/>
      <c r="AG316" s="189"/>
      <c r="AH316" s="189"/>
      <c r="AI316" s="189" t="s">
        <v>530</v>
      </c>
      <c r="AJ316" s="189"/>
      <c r="AK316" s="189"/>
      <c r="AL316" s="189"/>
      <c r="AM316" s="189" t="s">
        <v>525</v>
      </c>
      <c r="AN316" s="189"/>
      <c r="AO316" s="189"/>
      <c r="AP316" s="153"/>
      <c r="AQ316" s="153" t="s">
        <v>354</v>
      </c>
      <c r="AR316" s="154"/>
      <c r="AS316" s="154"/>
      <c r="AT316" s="155"/>
      <c r="AU316" s="191" t="s">
        <v>370</v>
      </c>
      <c r="AV316" s="191"/>
      <c r="AW316" s="191"/>
      <c r="AX316" s="192"/>
    </row>
    <row r="317" spans="1:50" ht="18.75" hidden="1" customHeight="1" x14ac:dyDescent="0.15">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355</v>
      </c>
      <c r="AT317" s="136"/>
      <c r="AU317" s="195"/>
      <c r="AV317" s="195"/>
      <c r="AW317" s="135" t="s">
        <v>300</v>
      </c>
      <c r="AX317" s="196"/>
    </row>
    <row r="318" spans="1:50" ht="39.75" hidden="1" customHeight="1" x14ac:dyDescent="0.15">
      <c r="A318" s="210"/>
      <c r="B318" s="207"/>
      <c r="C318" s="185"/>
      <c r="D318" s="207"/>
      <c r="E318" s="185"/>
      <c r="F318" s="186"/>
      <c r="G318" s="106"/>
      <c r="H318" s="107"/>
      <c r="I318" s="107"/>
      <c r="J318" s="107"/>
      <c r="K318" s="107"/>
      <c r="L318" s="107"/>
      <c r="M318" s="107"/>
      <c r="N318" s="107"/>
      <c r="O318" s="107"/>
      <c r="P318" s="107"/>
      <c r="Q318" s="107"/>
      <c r="R318" s="107"/>
      <c r="S318" s="107"/>
      <c r="T318" s="107"/>
      <c r="U318" s="107"/>
      <c r="V318" s="107"/>
      <c r="W318" s="107"/>
      <c r="X318" s="108"/>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10"/>
      <c r="B319" s="207"/>
      <c r="C319" s="185"/>
      <c r="D319" s="207"/>
      <c r="E319" s="185"/>
      <c r="F319" s="186"/>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10"/>
      <c r="B320" s="207"/>
      <c r="C320" s="185"/>
      <c r="D320" s="207"/>
      <c r="E320" s="185"/>
      <c r="F320" s="186"/>
      <c r="G320" s="162" t="s">
        <v>368</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533</v>
      </c>
      <c r="AF320" s="189"/>
      <c r="AG320" s="189"/>
      <c r="AH320" s="189"/>
      <c r="AI320" s="189" t="s">
        <v>530</v>
      </c>
      <c r="AJ320" s="189"/>
      <c r="AK320" s="189"/>
      <c r="AL320" s="189"/>
      <c r="AM320" s="189" t="s">
        <v>526</v>
      </c>
      <c r="AN320" s="189"/>
      <c r="AO320" s="189"/>
      <c r="AP320" s="153"/>
      <c r="AQ320" s="153" t="s">
        <v>354</v>
      </c>
      <c r="AR320" s="154"/>
      <c r="AS320" s="154"/>
      <c r="AT320" s="155"/>
      <c r="AU320" s="191" t="s">
        <v>370</v>
      </c>
      <c r="AV320" s="191"/>
      <c r="AW320" s="191"/>
      <c r="AX320" s="192"/>
    </row>
    <row r="321" spans="1:50" ht="18.75" hidden="1" customHeight="1" x14ac:dyDescent="0.15">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355</v>
      </c>
      <c r="AT321" s="136"/>
      <c r="AU321" s="195"/>
      <c r="AV321" s="195"/>
      <c r="AW321" s="135" t="s">
        <v>300</v>
      </c>
      <c r="AX321" s="196"/>
    </row>
    <row r="322" spans="1:50" ht="39.75" hidden="1" customHeight="1" x14ac:dyDescent="0.15">
      <c r="A322" s="210"/>
      <c r="B322" s="207"/>
      <c r="C322" s="185"/>
      <c r="D322" s="207"/>
      <c r="E322" s="185"/>
      <c r="F322" s="186"/>
      <c r="G322" s="106"/>
      <c r="H322" s="107"/>
      <c r="I322" s="107"/>
      <c r="J322" s="107"/>
      <c r="K322" s="107"/>
      <c r="L322" s="107"/>
      <c r="M322" s="107"/>
      <c r="N322" s="107"/>
      <c r="O322" s="107"/>
      <c r="P322" s="107"/>
      <c r="Q322" s="107"/>
      <c r="R322" s="107"/>
      <c r="S322" s="107"/>
      <c r="T322" s="107"/>
      <c r="U322" s="107"/>
      <c r="V322" s="107"/>
      <c r="W322" s="107"/>
      <c r="X322" s="108"/>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10"/>
      <c r="B323" s="207"/>
      <c r="C323" s="185"/>
      <c r="D323" s="207"/>
      <c r="E323" s="185"/>
      <c r="F323" s="186"/>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10"/>
      <c r="B324" s="207"/>
      <c r="C324" s="185"/>
      <c r="D324" s="207"/>
      <c r="E324" s="185"/>
      <c r="F324" s="186"/>
      <c r="G324" s="162" t="s">
        <v>368</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533</v>
      </c>
      <c r="AF324" s="189"/>
      <c r="AG324" s="189"/>
      <c r="AH324" s="189"/>
      <c r="AI324" s="189" t="s">
        <v>530</v>
      </c>
      <c r="AJ324" s="189"/>
      <c r="AK324" s="189"/>
      <c r="AL324" s="189"/>
      <c r="AM324" s="189" t="s">
        <v>525</v>
      </c>
      <c r="AN324" s="189"/>
      <c r="AO324" s="189"/>
      <c r="AP324" s="153"/>
      <c r="AQ324" s="153" t="s">
        <v>354</v>
      </c>
      <c r="AR324" s="154"/>
      <c r="AS324" s="154"/>
      <c r="AT324" s="155"/>
      <c r="AU324" s="191" t="s">
        <v>370</v>
      </c>
      <c r="AV324" s="191"/>
      <c r="AW324" s="191"/>
      <c r="AX324" s="192"/>
    </row>
    <row r="325" spans="1:50" ht="18.75" hidden="1" customHeight="1" x14ac:dyDescent="0.15">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355</v>
      </c>
      <c r="AT325" s="136"/>
      <c r="AU325" s="195"/>
      <c r="AV325" s="195"/>
      <c r="AW325" s="135" t="s">
        <v>300</v>
      </c>
      <c r="AX325" s="196"/>
    </row>
    <row r="326" spans="1:50" ht="39.75" hidden="1" customHeight="1" x14ac:dyDescent="0.15">
      <c r="A326" s="210"/>
      <c r="B326" s="207"/>
      <c r="C326" s="185"/>
      <c r="D326" s="207"/>
      <c r="E326" s="185"/>
      <c r="F326" s="186"/>
      <c r="G326" s="106"/>
      <c r="H326" s="107"/>
      <c r="I326" s="107"/>
      <c r="J326" s="107"/>
      <c r="K326" s="107"/>
      <c r="L326" s="107"/>
      <c r="M326" s="107"/>
      <c r="N326" s="107"/>
      <c r="O326" s="107"/>
      <c r="P326" s="107"/>
      <c r="Q326" s="107"/>
      <c r="R326" s="107"/>
      <c r="S326" s="107"/>
      <c r="T326" s="107"/>
      <c r="U326" s="107"/>
      <c r="V326" s="107"/>
      <c r="W326" s="107"/>
      <c r="X326" s="108"/>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10"/>
      <c r="B327" s="207"/>
      <c r="C327" s="185"/>
      <c r="D327" s="207"/>
      <c r="E327" s="185"/>
      <c r="F327" s="186"/>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10"/>
      <c r="B328" s="207"/>
      <c r="C328" s="185"/>
      <c r="D328" s="207"/>
      <c r="E328" s="185"/>
      <c r="F328" s="186"/>
      <c r="G328" s="162" t="s">
        <v>368</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534</v>
      </c>
      <c r="AF328" s="189"/>
      <c r="AG328" s="189"/>
      <c r="AH328" s="189"/>
      <c r="AI328" s="189" t="s">
        <v>530</v>
      </c>
      <c r="AJ328" s="189"/>
      <c r="AK328" s="189"/>
      <c r="AL328" s="189"/>
      <c r="AM328" s="189" t="s">
        <v>526</v>
      </c>
      <c r="AN328" s="189"/>
      <c r="AO328" s="189"/>
      <c r="AP328" s="153"/>
      <c r="AQ328" s="153" t="s">
        <v>354</v>
      </c>
      <c r="AR328" s="154"/>
      <c r="AS328" s="154"/>
      <c r="AT328" s="155"/>
      <c r="AU328" s="191" t="s">
        <v>370</v>
      </c>
      <c r="AV328" s="191"/>
      <c r="AW328" s="191"/>
      <c r="AX328" s="192"/>
    </row>
    <row r="329" spans="1:50" ht="18.75" hidden="1" customHeight="1" x14ac:dyDescent="0.15">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355</v>
      </c>
      <c r="AT329" s="136"/>
      <c r="AU329" s="195"/>
      <c r="AV329" s="195"/>
      <c r="AW329" s="135" t="s">
        <v>300</v>
      </c>
      <c r="AX329" s="196"/>
    </row>
    <row r="330" spans="1:50" ht="39.75" hidden="1" customHeight="1" x14ac:dyDescent="0.15">
      <c r="A330" s="210"/>
      <c r="B330" s="207"/>
      <c r="C330" s="185"/>
      <c r="D330" s="207"/>
      <c r="E330" s="185"/>
      <c r="F330" s="186"/>
      <c r="G330" s="106"/>
      <c r="H330" s="107"/>
      <c r="I330" s="107"/>
      <c r="J330" s="107"/>
      <c r="K330" s="107"/>
      <c r="L330" s="107"/>
      <c r="M330" s="107"/>
      <c r="N330" s="107"/>
      <c r="O330" s="107"/>
      <c r="P330" s="107"/>
      <c r="Q330" s="107"/>
      <c r="R330" s="107"/>
      <c r="S330" s="107"/>
      <c r="T330" s="107"/>
      <c r="U330" s="107"/>
      <c r="V330" s="107"/>
      <c r="W330" s="107"/>
      <c r="X330" s="108"/>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10"/>
      <c r="B331" s="207"/>
      <c r="C331" s="185"/>
      <c r="D331" s="207"/>
      <c r="E331" s="185"/>
      <c r="F331" s="186"/>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10"/>
      <c r="B332" s="207"/>
      <c r="C332" s="185"/>
      <c r="D332" s="207"/>
      <c r="E332" s="185"/>
      <c r="F332" s="186"/>
      <c r="G332" s="170" t="s">
        <v>371</v>
      </c>
      <c r="H332" s="132"/>
      <c r="I332" s="132"/>
      <c r="J332" s="132"/>
      <c r="K332" s="132"/>
      <c r="L332" s="132"/>
      <c r="M332" s="132"/>
      <c r="N332" s="132"/>
      <c r="O332" s="132"/>
      <c r="P332" s="133"/>
      <c r="Q332" s="171" t="s">
        <v>459</v>
      </c>
      <c r="R332" s="132"/>
      <c r="S332" s="132"/>
      <c r="T332" s="132"/>
      <c r="U332" s="132"/>
      <c r="V332" s="132"/>
      <c r="W332" s="132"/>
      <c r="X332" s="132"/>
      <c r="Y332" s="132"/>
      <c r="Z332" s="132"/>
      <c r="AA332" s="132"/>
      <c r="AB332" s="131" t="s">
        <v>460</v>
      </c>
      <c r="AC332" s="132"/>
      <c r="AD332" s="133"/>
      <c r="AE332" s="171" t="s">
        <v>372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210"/>
      <c r="B334" s="207"/>
      <c r="C334" s="185"/>
      <c r="D334" s="207"/>
      <c r="E334" s="185"/>
      <c r="F334" s="18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5"/>
      <c r="D335" s="207"/>
      <c r="E335" s="185"/>
      <c r="F335" s="18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5"/>
      <c r="D336" s="207"/>
      <c r="E336" s="185"/>
      <c r="F336" s="18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5"/>
      <c r="D337" s="207"/>
      <c r="E337" s="185"/>
      <c r="F337" s="18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5"/>
      <c r="D338" s="207"/>
      <c r="E338" s="185"/>
      <c r="F338" s="18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5"/>
      <c r="D339" s="207"/>
      <c r="E339" s="185"/>
      <c r="F339" s="186"/>
      <c r="G339" s="170" t="s">
        <v>371</v>
      </c>
      <c r="H339" s="132"/>
      <c r="I339" s="132"/>
      <c r="J339" s="132"/>
      <c r="K339" s="132"/>
      <c r="L339" s="132"/>
      <c r="M339" s="132"/>
      <c r="N339" s="132"/>
      <c r="O339" s="132"/>
      <c r="P339" s="133"/>
      <c r="Q339" s="17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5"/>
      <c r="D341" s="207"/>
      <c r="E341" s="185"/>
      <c r="F341" s="18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5"/>
      <c r="D342" s="207"/>
      <c r="E342" s="185"/>
      <c r="F342" s="18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5"/>
      <c r="D343" s="207"/>
      <c r="E343" s="185"/>
      <c r="F343" s="18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5"/>
      <c r="D344" s="207"/>
      <c r="E344" s="185"/>
      <c r="F344" s="18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5"/>
      <c r="D345" s="207"/>
      <c r="E345" s="185"/>
      <c r="F345" s="18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5"/>
      <c r="D346" s="207"/>
      <c r="E346" s="185"/>
      <c r="F346" s="186"/>
      <c r="G346" s="170" t="s">
        <v>371</v>
      </c>
      <c r="H346" s="132"/>
      <c r="I346" s="132"/>
      <c r="J346" s="132"/>
      <c r="K346" s="132"/>
      <c r="L346" s="132"/>
      <c r="M346" s="132"/>
      <c r="N346" s="132"/>
      <c r="O346" s="132"/>
      <c r="P346" s="133"/>
      <c r="Q346" s="17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5"/>
      <c r="D348" s="207"/>
      <c r="E348" s="185"/>
      <c r="F348" s="18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5"/>
      <c r="D349" s="207"/>
      <c r="E349" s="185"/>
      <c r="F349" s="18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5"/>
      <c r="D350" s="207"/>
      <c r="E350" s="185"/>
      <c r="F350" s="18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5"/>
      <c r="D351" s="207"/>
      <c r="E351" s="185"/>
      <c r="F351" s="18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5"/>
      <c r="D352" s="207"/>
      <c r="E352" s="185"/>
      <c r="F352" s="18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5"/>
      <c r="D353" s="207"/>
      <c r="E353" s="185"/>
      <c r="F353" s="186"/>
      <c r="G353" s="170" t="s">
        <v>371</v>
      </c>
      <c r="H353" s="132"/>
      <c r="I353" s="132"/>
      <c r="J353" s="132"/>
      <c r="K353" s="132"/>
      <c r="L353" s="132"/>
      <c r="M353" s="132"/>
      <c r="N353" s="132"/>
      <c r="O353" s="132"/>
      <c r="P353" s="133"/>
      <c r="Q353" s="17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5"/>
      <c r="D355" s="207"/>
      <c r="E355" s="185"/>
      <c r="F355" s="18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5"/>
      <c r="D356" s="207"/>
      <c r="E356" s="185"/>
      <c r="F356" s="18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5"/>
      <c r="D357" s="207"/>
      <c r="E357" s="185"/>
      <c r="F357" s="18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5"/>
      <c r="D358" s="207"/>
      <c r="E358" s="185"/>
      <c r="F358" s="18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5"/>
      <c r="D359" s="207"/>
      <c r="E359" s="185"/>
      <c r="F359" s="18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5"/>
      <c r="D360" s="207"/>
      <c r="E360" s="185"/>
      <c r="F360" s="186"/>
      <c r="G360" s="170" t="s">
        <v>371</v>
      </c>
      <c r="H360" s="132"/>
      <c r="I360" s="132"/>
      <c r="J360" s="132"/>
      <c r="K360" s="132"/>
      <c r="L360" s="132"/>
      <c r="M360" s="132"/>
      <c r="N360" s="132"/>
      <c r="O360" s="132"/>
      <c r="P360" s="133"/>
      <c r="Q360" s="17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5"/>
      <c r="D362" s="207"/>
      <c r="E362" s="185"/>
      <c r="F362" s="18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5"/>
      <c r="D363" s="207"/>
      <c r="E363" s="185"/>
      <c r="F363" s="18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5"/>
      <c r="D364" s="207"/>
      <c r="E364" s="185"/>
      <c r="F364" s="18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5"/>
      <c r="D365" s="207"/>
      <c r="E365" s="185"/>
      <c r="F365" s="18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5"/>
      <c r="D366" s="207"/>
      <c r="E366" s="187"/>
      <c r="F366" s="18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5"/>
      <c r="D367" s="20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5"/>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5"/>
      <c r="D369" s="207"/>
      <c r="E369" s="17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3"/>
    </row>
    <row r="370" spans="1:50" ht="45" hidden="1" customHeight="1" x14ac:dyDescent="0.15">
      <c r="A370" s="210"/>
      <c r="B370" s="207"/>
      <c r="C370" s="185"/>
      <c r="D370" s="207"/>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10"/>
      <c r="B371" s="207"/>
      <c r="C371" s="185"/>
      <c r="D371" s="207"/>
      <c r="E371" s="179" t="s">
        <v>386</v>
      </c>
      <c r="F371" s="180"/>
      <c r="G371" s="11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10"/>
      <c r="B372" s="207"/>
      <c r="C372" s="185"/>
      <c r="D372" s="207"/>
      <c r="E372" s="183" t="s">
        <v>359</v>
      </c>
      <c r="F372" s="184"/>
      <c r="G372" s="162" t="s">
        <v>368</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533</v>
      </c>
      <c r="AF372" s="189"/>
      <c r="AG372" s="189"/>
      <c r="AH372" s="189"/>
      <c r="AI372" s="189" t="s">
        <v>530</v>
      </c>
      <c r="AJ372" s="189"/>
      <c r="AK372" s="189"/>
      <c r="AL372" s="189"/>
      <c r="AM372" s="189" t="s">
        <v>525</v>
      </c>
      <c r="AN372" s="189"/>
      <c r="AO372" s="189"/>
      <c r="AP372" s="153"/>
      <c r="AQ372" s="153" t="s">
        <v>354</v>
      </c>
      <c r="AR372" s="154"/>
      <c r="AS372" s="154"/>
      <c r="AT372" s="155"/>
      <c r="AU372" s="191" t="s">
        <v>370</v>
      </c>
      <c r="AV372" s="191"/>
      <c r="AW372" s="191"/>
      <c r="AX372" s="192"/>
    </row>
    <row r="373" spans="1:50" ht="18.75" hidden="1" customHeight="1" x14ac:dyDescent="0.15">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355</v>
      </c>
      <c r="AT373" s="136"/>
      <c r="AU373" s="195"/>
      <c r="AV373" s="195"/>
      <c r="AW373" s="135" t="s">
        <v>300</v>
      </c>
      <c r="AX373" s="196"/>
    </row>
    <row r="374" spans="1:50" ht="39.75" hidden="1" customHeight="1" x14ac:dyDescent="0.15">
      <c r="A374" s="210"/>
      <c r="B374" s="207"/>
      <c r="C374" s="185"/>
      <c r="D374" s="207"/>
      <c r="E374" s="185"/>
      <c r="F374" s="186"/>
      <c r="G374" s="106"/>
      <c r="H374" s="107"/>
      <c r="I374" s="107"/>
      <c r="J374" s="107"/>
      <c r="K374" s="107"/>
      <c r="L374" s="107"/>
      <c r="M374" s="107"/>
      <c r="N374" s="107"/>
      <c r="O374" s="107"/>
      <c r="P374" s="107"/>
      <c r="Q374" s="107"/>
      <c r="R374" s="107"/>
      <c r="S374" s="107"/>
      <c r="T374" s="107"/>
      <c r="U374" s="107"/>
      <c r="V374" s="107"/>
      <c r="W374" s="107"/>
      <c r="X374" s="108"/>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10"/>
      <c r="B375" s="207"/>
      <c r="C375" s="185"/>
      <c r="D375" s="207"/>
      <c r="E375" s="185"/>
      <c r="F375" s="186"/>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10"/>
      <c r="B376" s="207"/>
      <c r="C376" s="185"/>
      <c r="D376" s="207"/>
      <c r="E376" s="185"/>
      <c r="F376" s="186"/>
      <c r="G376" s="162" t="s">
        <v>368</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533</v>
      </c>
      <c r="AF376" s="189"/>
      <c r="AG376" s="189"/>
      <c r="AH376" s="189"/>
      <c r="AI376" s="189" t="s">
        <v>530</v>
      </c>
      <c r="AJ376" s="189"/>
      <c r="AK376" s="189"/>
      <c r="AL376" s="189"/>
      <c r="AM376" s="189" t="s">
        <v>525</v>
      </c>
      <c r="AN376" s="189"/>
      <c r="AO376" s="189"/>
      <c r="AP376" s="153"/>
      <c r="AQ376" s="153" t="s">
        <v>354</v>
      </c>
      <c r="AR376" s="154"/>
      <c r="AS376" s="154"/>
      <c r="AT376" s="155"/>
      <c r="AU376" s="191" t="s">
        <v>370</v>
      </c>
      <c r="AV376" s="191"/>
      <c r="AW376" s="191"/>
      <c r="AX376" s="192"/>
    </row>
    <row r="377" spans="1:50" ht="18.75" hidden="1" customHeight="1" x14ac:dyDescent="0.15">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355</v>
      </c>
      <c r="AT377" s="136"/>
      <c r="AU377" s="195"/>
      <c r="AV377" s="195"/>
      <c r="AW377" s="135" t="s">
        <v>300</v>
      </c>
      <c r="AX377" s="196"/>
    </row>
    <row r="378" spans="1:50" ht="39.75" hidden="1" customHeight="1" x14ac:dyDescent="0.15">
      <c r="A378" s="210"/>
      <c r="B378" s="207"/>
      <c r="C378" s="185"/>
      <c r="D378" s="207"/>
      <c r="E378" s="185"/>
      <c r="F378" s="186"/>
      <c r="G378" s="106"/>
      <c r="H378" s="107"/>
      <c r="I378" s="107"/>
      <c r="J378" s="107"/>
      <c r="K378" s="107"/>
      <c r="L378" s="107"/>
      <c r="M378" s="107"/>
      <c r="N378" s="107"/>
      <c r="O378" s="107"/>
      <c r="P378" s="107"/>
      <c r="Q378" s="107"/>
      <c r="R378" s="107"/>
      <c r="S378" s="107"/>
      <c r="T378" s="107"/>
      <c r="U378" s="107"/>
      <c r="V378" s="107"/>
      <c r="W378" s="107"/>
      <c r="X378" s="108"/>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10"/>
      <c r="B379" s="207"/>
      <c r="C379" s="185"/>
      <c r="D379" s="207"/>
      <c r="E379" s="185"/>
      <c r="F379" s="186"/>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10"/>
      <c r="B380" s="207"/>
      <c r="C380" s="185"/>
      <c r="D380" s="207"/>
      <c r="E380" s="185"/>
      <c r="F380" s="186"/>
      <c r="G380" s="162" t="s">
        <v>368</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533</v>
      </c>
      <c r="AF380" s="189"/>
      <c r="AG380" s="189"/>
      <c r="AH380" s="189"/>
      <c r="AI380" s="189" t="s">
        <v>530</v>
      </c>
      <c r="AJ380" s="189"/>
      <c r="AK380" s="189"/>
      <c r="AL380" s="189"/>
      <c r="AM380" s="189" t="s">
        <v>525</v>
      </c>
      <c r="AN380" s="189"/>
      <c r="AO380" s="189"/>
      <c r="AP380" s="153"/>
      <c r="AQ380" s="153" t="s">
        <v>354</v>
      </c>
      <c r="AR380" s="154"/>
      <c r="AS380" s="154"/>
      <c r="AT380" s="155"/>
      <c r="AU380" s="191" t="s">
        <v>370</v>
      </c>
      <c r="AV380" s="191"/>
      <c r="AW380" s="191"/>
      <c r="AX380" s="192"/>
    </row>
    <row r="381" spans="1:50" ht="18.75" hidden="1" customHeight="1" x14ac:dyDescent="0.15">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355</v>
      </c>
      <c r="AT381" s="136"/>
      <c r="AU381" s="195"/>
      <c r="AV381" s="195"/>
      <c r="AW381" s="135" t="s">
        <v>300</v>
      </c>
      <c r="AX381" s="196"/>
    </row>
    <row r="382" spans="1:50" ht="39.75" hidden="1" customHeight="1" x14ac:dyDescent="0.15">
      <c r="A382" s="210"/>
      <c r="B382" s="207"/>
      <c r="C382" s="185"/>
      <c r="D382" s="207"/>
      <c r="E382" s="185"/>
      <c r="F382" s="186"/>
      <c r="G382" s="106"/>
      <c r="H382" s="107"/>
      <c r="I382" s="107"/>
      <c r="J382" s="107"/>
      <c r="K382" s="107"/>
      <c r="L382" s="107"/>
      <c r="M382" s="107"/>
      <c r="N382" s="107"/>
      <c r="O382" s="107"/>
      <c r="P382" s="107"/>
      <c r="Q382" s="107"/>
      <c r="R382" s="107"/>
      <c r="S382" s="107"/>
      <c r="T382" s="107"/>
      <c r="U382" s="107"/>
      <c r="V382" s="107"/>
      <c r="W382" s="107"/>
      <c r="X382" s="108"/>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10"/>
      <c r="B383" s="207"/>
      <c r="C383" s="185"/>
      <c r="D383" s="207"/>
      <c r="E383" s="185"/>
      <c r="F383" s="186"/>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10"/>
      <c r="B384" s="207"/>
      <c r="C384" s="185"/>
      <c r="D384" s="207"/>
      <c r="E384" s="185"/>
      <c r="F384" s="186"/>
      <c r="G384" s="162" t="s">
        <v>368</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533</v>
      </c>
      <c r="AF384" s="189"/>
      <c r="AG384" s="189"/>
      <c r="AH384" s="189"/>
      <c r="AI384" s="189" t="s">
        <v>530</v>
      </c>
      <c r="AJ384" s="189"/>
      <c r="AK384" s="189"/>
      <c r="AL384" s="189"/>
      <c r="AM384" s="189" t="s">
        <v>525</v>
      </c>
      <c r="AN384" s="189"/>
      <c r="AO384" s="189"/>
      <c r="AP384" s="153"/>
      <c r="AQ384" s="153" t="s">
        <v>354</v>
      </c>
      <c r="AR384" s="154"/>
      <c r="AS384" s="154"/>
      <c r="AT384" s="155"/>
      <c r="AU384" s="191" t="s">
        <v>370</v>
      </c>
      <c r="AV384" s="191"/>
      <c r="AW384" s="191"/>
      <c r="AX384" s="192"/>
    </row>
    <row r="385" spans="1:50" ht="18.75" hidden="1" customHeight="1" x14ac:dyDescent="0.15">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355</v>
      </c>
      <c r="AT385" s="136"/>
      <c r="AU385" s="195"/>
      <c r="AV385" s="195"/>
      <c r="AW385" s="135" t="s">
        <v>300</v>
      </c>
      <c r="AX385" s="196"/>
    </row>
    <row r="386" spans="1:50" ht="39.75" hidden="1" customHeight="1" x14ac:dyDescent="0.15">
      <c r="A386" s="210"/>
      <c r="B386" s="207"/>
      <c r="C386" s="185"/>
      <c r="D386" s="207"/>
      <c r="E386" s="185"/>
      <c r="F386" s="186"/>
      <c r="G386" s="106"/>
      <c r="H386" s="107"/>
      <c r="I386" s="107"/>
      <c r="J386" s="107"/>
      <c r="K386" s="107"/>
      <c r="L386" s="107"/>
      <c r="M386" s="107"/>
      <c r="N386" s="107"/>
      <c r="O386" s="107"/>
      <c r="P386" s="107"/>
      <c r="Q386" s="107"/>
      <c r="R386" s="107"/>
      <c r="S386" s="107"/>
      <c r="T386" s="107"/>
      <c r="U386" s="107"/>
      <c r="V386" s="107"/>
      <c r="W386" s="107"/>
      <c r="X386" s="108"/>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10"/>
      <c r="B387" s="207"/>
      <c r="C387" s="185"/>
      <c r="D387" s="207"/>
      <c r="E387" s="185"/>
      <c r="F387" s="186"/>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10"/>
      <c r="B388" s="207"/>
      <c r="C388" s="185"/>
      <c r="D388" s="207"/>
      <c r="E388" s="185"/>
      <c r="F388" s="186"/>
      <c r="G388" s="162" t="s">
        <v>368</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533</v>
      </c>
      <c r="AF388" s="189"/>
      <c r="AG388" s="189"/>
      <c r="AH388" s="189"/>
      <c r="AI388" s="189" t="s">
        <v>530</v>
      </c>
      <c r="AJ388" s="189"/>
      <c r="AK388" s="189"/>
      <c r="AL388" s="189"/>
      <c r="AM388" s="189" t="s">
        <v>525</v>
      </c>
      <c r="AN388" s="189"/>
      <c r="AO388" s="189"/>
      <c r="AP388" s="153"/>
      <c r="AQ388" s="153" t="s">
        <v>354</v>
      </c>
      <c r="AR388" s="154"/>
      <c r="AS388" s="154"/>
      <c r="AT388" s="155"/>
      <c r="AU388" s="191" t="s">
        <v>370</v>
      </c>
      <c r="AV388" s="191"/>
      <c r="AW388" s="191"/>
      <c r="AX388" s="192"/>
    </row>
    <row r="389" spans="1:50" ht="18.75" hidden="1" customHeight="1" x14ac:dyDescent="0.15">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355</v>
      </c>
      <c r="AT389" s="136"/>
      <c r="AU389" s="195"/>
      <c r="AV389" s="195"/>
      <c r="AW389" s="135" t="s">
        <v>300</v>
      </c>
      <c r="AX389" s="196"/>
    </row>
    <row r="390" spans="1:50" ht="39.75" hidden="1" customHeight="1" x14ac:dyDescent="0.15">
      <c r="A390" s="210"/>
      <c r="B390" s="207"/>
      <c r="C390" s="185"/>
      <c r="D390" s="207"/>
      <c r="E390" s="185"/>
      <c r="F390" s="186"/>
      <c r="G390" s="106"/>
      <c r="H390" s="107"/>
      <c r="I390" s="107"/>
      <c r="J390" s="107"/>
      <c r="K390" s="107"/>
      <c r="L390" s="107"/>
      <c r="M390" s="107"/>
      <c r="N390" s="107"/>
      <c r="O390" s="107"/>
      <c r="P390" s="107"/>
      <c r="Q390" s="107"/>
      <c r="R390" s="107"/>
      <c r="S390" s="107"/>
      <c r="T390" s="107"/>
      <c r="U390" s="107"/>
      <c r="V390" s="107"/>
      <c r="W390" s="107"/>
      <c r="X390" s="108"/>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10"/>
      <c r="B391" s="207"/>
      <c r="C391" s="185"/>
      <c r="D391" s="207"/>
      <c r="E391" s="185"/>
      <c r="F391" s="186"/>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10"/>
      <c r="B392" s="207"/>
      <c r="C392" s="185"/>
      <c r="D392" s="207"/>
      <c r="E392" s="185"/>
      <c r="F392" s="186"/>
      <c r="G392" s="170" t="s">
        <v>371</v>
      </c>
      <c r="H392" s="132"/>
      <c r="I392" s="132"/>
      <c r="J392" s="132"/>
      <c r="K392" s="132"/>
      <c r="L392" s="132"/>
      <c r="M392" s="132"/>
      <c r="N392" s="132"/>
      <c r="O392" s="132"/>
      <c r="P392" s="133"/>
      <c r="Q392" s="171" t="s">
        <v>459</v>
      </c>
      <c r="R392" s="132"/>
      <c r="S392" s="132"/>
      <c r="T392" s="132"/>
      <c r="U392" s="132"/>
      <c r="V392" s="132"/>
      <c r="W392" s="132"/>
      <c r="X392" s="132"/>
      <c r="Y392" s="132"/>
      <c r="Z392" s="132"/>
      <c r="AA392" s="132"/>
      <c r="AB392" s="131" t="s">
        <v>460</v>
      </c>
      <c r="AC392" s="132"/>
      <c r="AD392" s="133"/>
      <c r="AE392" s="171" t="s">
        <v>372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210"/>
      <c r="B394" s="207"/>
      <c r="C394" s="185"/>
      <c r="D394" s="207"/>
      <c r="E394" s="185"/>
      <c r="F394" s="18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5"/>
      <c r="D395" s="207"/>
      <c r="E395" s="185"/>
      <c r="F395" s="18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5"/>
      <c r="D396" s="207"/>
      <c r="E396" s="185"/>
      <c r="F396" s="18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5"/>
      <c r="D397" s="207"/>
      <c r="E397" s="185"/>
      <c r="F397" s="18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5"/>
      <c r="D398" s="207"/>
      <c r="E398" s="185"/>
      <c r="F398" s="18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5"/>
      <c r="D399" s="207"/>
      <c r="E399" s="185"/>
      <c r="F399" s="186"/>
      <c r="G399" s="170" t="s">
        <v>371</v>
      </c>
      <c r="H399" s="132"/>
      <c r="I399" s="132"/>
      <c r="J399" s="132"/>
      <c r="K399" s="132"/>
      <c r="L399" s="132"/>
      <c r="M399" s="132"/>
      <c r="N399" s="132"/>
      <c r="O399" s="132"/>
      <c r="P399" s="133"/>
      <c r="Q399" s="17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5"/>
      <c r="D401" s="207"/>
      <c r="E401" s="185"/>
      <c r="F401" s="18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5"/>
      <c r="D402" s="207"/>
      <c r="E402" s="185"/>
      <c r="F402" s="18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5"/>
      <c r="D403" s="207"/>
      <c r="E403" s="185"/>
      <c r="F403" s="18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5"/>
      <c r="D404" s="207"/>
      <c r="E404" s="185"/>
      <c r="F404" s="18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5"/>
      <c r="D405" s="207"/>
      <c r="E405" s="185"/>
      <c r="F405" s="18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5"/>
      <c r="D406" s="207"/>
      <c r="E406" s="185"/>
      <c r="F406" s="186"/>
      <c r="G406" s="170" t="s">
        <v>371</v>
      </c>
      <c r="H406" s="132"/>
      <c r="I406" s="132"/>
      <c r="J406" s="132"/>
      <c r="K406" s="132"/>
      <c r="L406" s="132"/>
      <c r="M406" s="132"/>
      <c r="N406" s="132"/>
      <c r="O406" s="132"/>
      <c r="P406" s="133"/>
      <c r="Q406" s="17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5"/>
      <c r="D408" s="207"/>
      <c r="E408" s="185"/>
      <c r="F408" s="18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5"/>
      <c r="D409" s="207"/>
      <c r="E409" s="185"/>
      <c r="F409" s="18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5"/>
      <c r="D410" s="207"/>
      <c r="E410" s="185"/>
      <c r="F410" s="18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5"/>
      <c r="D411" s="207"/>
      <c r="E411" s="185"/>
      <c r="F411" s="18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5"/>
      <c r="D412" s="207"/>
      <c r="E412" s="185"/>
      <c r="F412" s="18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5"/>
      <c r="D413" s="207"/>
      <c r="E413" s="185"/>
      <c r="F413" s="186"/>
      <c r="G413" s="170" t="s">
        <v>371</v>
      </c>
      <c r="H413" s="132"/>
      <c r="I413" s="132"/>
      <c r="J413" s="132"/>
      <c r="K413" s="132"/>
      <c r="L413" s="132"/>
      <c r="M413" s="132"/>
      <c r="N413" s="132"/>
      <c r="O413" s="132"/>
      <c r="P413" s="133"/>
      <c r="Q413" s="17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5"/>
      <c r="D415" s="207"/>
      <c r="E415" s="185"/>
      <c r="F415" s="18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5"/>
      <c r="D416" s="207"/>
      <c r="E416" s="185"/>
      <c r="F416" s="18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5"/>
      <c r="D417" s="207"/>
      <c r="E417" s="185"/>
      <c r="F417" s="18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5"/>
      <c r="D418" s="207"/>
      <c r="E418" s="185"/>
      <c r="F418" s="18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5"/>
      <c r="D419" s="207"/>
      <c r="E419" s="185"/>
      <c r="F419" s="18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5"/>
      <c r="D420" s="207"/>
      <c r="E420" s="185"/>
      <c r="F420" s="186"/>
      <c r="G420" s="170" t="s">
        <v>371</v>
      </c>
      <c r="H420" s="132"/>
      <c r="I420" s="132"/>
      <c r="J420" s="132"/>
      <c r="K420" s="132"/>
      <c r="L420" s="132"/>
      <c r="M420" s="132"/>
      <c r="N420" s="132"/>
      <c r="O420" s="132"/>
      <c r="P420" s="133"/>
      <c r="Q420" s="17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5"/>
      <c r="D422" s="207"/>
      <c r="E422" s="185"/>
      <c r="F422" s="18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5"/>
      <c r="D423" s="207"/>
      <c r="E423" s="185"/>
      <c r="F423" s="18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5"/>
      <c r="D424" s="207"/>
      <c r="E424" s="185"/>
      <c r="F424" s="18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5"/>
      <c r="D425" s="207"/>
      <c r="E425" s="185"/>
      <c r="F425" s="18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5"/>
      <c r="D426" s="207"/>
      <c r="E426" s="187"/>
      <c r="F426" s="18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5"/>
      <c r="D427" s="20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5"/>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87"/>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83" t="s">
        <v>559</v>
      </c>
      <c r="D430" s="941"/>
      <c r="E430" s="179" t="s">
        <v>543</v>
      </c>
      <c r="F430" s="905"/>
      <c r="G430" s="906" t="s">
        <v>374</v>
      </c>
      <c r="H430" s="125"/>
      <c r="I430" s="125"/>
      <c r="J430" s="907" t="s">
        <v>670</v>
      </c>
      <c r="K430" s="908"/>
      <c r="L430" s="908"/>
      <c r="M430" s="908"/>
      <c r="N430" s="908"/>
      <c r="O430" s="908"/>
      <c r="P430" s="908"/>
      <c r="Q430" s="908"/>
      <c r="R430" s="908"/>
      <c r="S430" s="908"/>
      <c r="T430" s="909"/>
      <c r="U430" s="596" t="s">
        <v>671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customHeight="1" x14ac:dyDescent="0.15">
      <c r="A431" s="210"/>
      <c r="B431" s="207"/>
      <c r="C431" s="185"/>
      <c r="D431" s="207"/>
      <c r="E431" s="345" t="s">
        <v>363</v>
      </c>
      <c r="F431" s="346"/>
      <c r="G431" s="347" t="s">
        <v>360</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40" t="s">
        <v>362</v>
      </c>
      <c r="AF431" s="341"/>
      <c r="AG431" s="341"/>
      <c r="AH431" s="342"/>
      <c r="AI431" s="219" t="s">
        <v>526</v>
      </c>
      <c r="AJ431" s="219"/>
      <c r="AK431" s="219"/>
      <c r="AL431" s="171"/>
      <c r="AM431" s="219" t="s">
        <v>521</v>
      </c>
      <c r="AN431" s="219"/>
      <c r="AO431" s="219"/>
      <c r="AP431" s="171"/>
      <c r="AQ431" s="171" t="s">
        <v>354</v>
      </c>
      <c r="AR431" s="132"/>
      <c r="AS431" s="132"/>
      <c r="AT431" s="133"/>
      <c r="AU431" s="138" t="s">
        <v>253</v>
      </c>
      <c r="AV431" s="138"/>
      <c r="AW431" s="138"/>
      <c r="AX431" s="139"/>
    </row>
    <row r="432" spans="1:50" ht="18.75" customHeight="1" x14ac:dyDescent="0.15">
      <c r="A432" s="210"/>
      <c r="B432" s="207"/>
      <c r="C432" s="185"/>
      <c r="D432" s="207"/>
      <c r="E432" s="345"/>
      <c r="F432" s="346"/>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c r="AF432" s="195"/>
      <c r="AG432" s="135" t="s">
        <v>355</v>
      </c>
      <c r="AH432" s="136"/>
      <c r="AI432" s="190"/>
      <c r="AJ432" s="190"/>
      <c r="AK432" s="190"/>
      <c r="AL432" s="156"/>
      <c r="AM432" s="190"/>
      <c r="AN432" s="190"/>
      <c r="AO432" s="190"/>
      <c r="AP432" s="156"/>
      <c r="AQ432" s="598"/>
      <c r="AR432" s="195"/>
      <c r="AS432" s="135" t="s">
        <v>355</v>
      </c>
      <c r="AT432" s="136"/>
      <c r="AU432" s="195"/>
      <c r="AV432" s="195"/>
      <c r="AW432" s="135" t="s">
        <v>300</v>
      </c>
      <c r="AX432" s="196"/>
    </row>
    <row r="433" spans="1:50" ht="23.25" customHeight="1" x14ac:dyDescent="0.15">
      <c r="A433" s="210"/>
      <c r="B433" s="207"/>
      <c r="C433" s="185"/>
      <c r="D433" s="207"/>
      <c r="E433" s="345"/>
      <c r="F433" s="346"/>
      <c r="G433" s="106" t="s">
        <v>671</v>
      </c>
      <c r="H433" s="107"/>
      <c r="I433" s="107"/>
      <c r="J433" s="107"/>
      <c r="K433" s="107"/>
      <c r="L433" s="107"/>
      <c r="M433" s="107"/>
      <c r="N433" s="107"/>
      <c r="O433" s="107"/>
      <c r="P433" s="107"/>
      <c r="Q433" s="107"/>
      <c r="R433" s="107"/>
      <c r="S433" s="107"/>
      <c r="T433" s="107"/>
      <c r="U433" s="107"/>
      <c r="V433" s="107"/>
      <c r="W433" s="107"/>
      <c r="X433" s="108"/>
      <c r="Y433" s="197" t="s">
        <v>12</v>
      </c>
      <c r="Z433" s="198"/>
      <c r="AA433" s="199"/>
      <c r="AB433" s="161" t="s">
        <v>672</v>
      </c>
      <c r="AC433" s="161"/>
      <c r="AD433" s="161"/>
      <c r="AE433" s="343" t="s">
        <v>673</v>
      </c>
      <c r="AF433" s="203"/>
      <c r="AG433" s="203"/>
      <c r="AH433" s="203"/>
      <c r="AI433" s="343" t="s">
        <v>671</v>
      </c>
      <c r="AJ433" s="203"/>
      <c r="AK433" s="203"/>
      <c r="AL433" s="203"/>
      <c r="AM433" s="343" t="s">
        <v>671</v>
      </c>
      <c r="AN433" s="203"/>
      <c r="AO433" s="203"/>
      <c r="AP433" s="344"/>
      <c r="AQ433" s="343" t="s">
        <v>674</v>
      </c>
      <c r="AR433" s="203"/>
      <c r="AS433" s="203"/>
      <c r="AT433" s="344"/>
      <c r="AU433" s="203" t="s">
        <v>675</v>
      </c>
      <c r="AV433" s="203"/>
      <c r="AW433" s="203"/>
      <c r="AX433" s="204"/>
    </row>
    <row r="434" spans="1:50" ht="23.25" customHeight="1" x14ac:dyDescent="0.15">
      <c r="A434" s="210"/>
      <c r="B434" s="207"/>
      <c r="C434" s="185"/>
      <c r="D434" s="207"/>
      <c r="E434" s="345"/>
      <c r="F434" s="346"/>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201" t="s">
        <v>674</v>
      </c>
      <c r="AC434" s="201"/>
      <c r="AD434" s="201"/>
      <c r="AE434" s="343" t="s">
        <v>671</v>
      </c>
      <c r="AF434" s="203"/>
      <c r="AG434" s="203"/>
      <c r="AH434" s="344"/>
      <c r="AI434" s="343" t="s">
        <v>674</v>
      </c>
      <c r="AJ434" s="203"/>
      <c r="AK434" s="203"/>
      <c r="AL434" s="203"/>
      <c r="AM434" s="343" t="s">
        <v>671</v>
      </c>
      <c r="AN434" s="203"/>
      <c r="AO434" s="203"/>
      <c r="AP434" s="344"/>
      <c r="AQ434" s="343" t="s">
        <v>676</v>
      </c>
      <c r="AR434" s="203"/>
      <c r="AS434" s="203"/>
      <c r="AT434" s="344"/>
      <c r="AU434" s="203" t="s">
        <v>671</v>
      </c>
      <c r="AV434" s="203"/>
      <c r="AW434" s="203"/>
      <c r="AX434" s="204"/>
    </row>
    <row r="435" spans="1:50" ht="23.25" customHeight="1" thickBot="1" x14ac:dyDescent="0.2">
      <c r="A435" s="210"/>
      <c r="B435" s="207"/>
      <c r="C435" s="185"/>
      <c r="D435" s="207"/>
      <c r="E435" s="345"/>
      <c r="F435" s="346"/>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584" t="s">
        <v>301</v>
      </c>
      <c r="AC435" s="584"/>
      <c r="AD435" s="584"/>
      <c r="AE435" s="343" t="s">
        <v>671</v>
      </c>
      <c r="AF435" s="203"/>
      <c r="AG435" s="203"/>
      <c r="AH435" s="344"/>
      <c r="AI435" s="343" t="s">
        <v>676</v>
      </c>
      <c r="AJ435" s="203"/>
      <c r="AK435" s="203"/>
      <c r="AL435" s="203"/>
      <c r="AM435" s="343" t="s">
        <v>671</v>
      </c>
      <c r="AN435" s="203"/>
      <c r="AO435" s="203"/>
      <c r="AP435" s="344"/>
      <c r="AQ435" s="343" t="s">
        <v>671</v>
      </c>
      <c r="AR435" s="203"/>
      <c r="AS435" s="203"/>
      <c r="AT435" s="344"/>
      <c r="AU435" s="203" t="s">
        <v>671</v>
      </c>
      <c r="AV435" s="203"/>
      <c r="AW435" s="203"/>
      <c r="AX435" s="204"/>
    </row>
    <row r="436" spans="1:50" ht="18.75" hidden="1" customHeight="1" x14ac:dyDescent="0.15">
      <c r="A436" s="210"/>
      <c r="B436" s="207"/>
      <c r="C436" s="185"/>
      <c r="D436" s="207"/>
      <c r="E436" s="345" t="s">
        <v>363</v>
      </c>
      <c r="F436" s="346"/>
      <c r="G436" s="347" t="s">
        <v>360</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40" t="s">
        <v>362</v>
      </c>
      <c r="AF436" s="341"/>
      <c r="AG436" s="341"/>
      <c r="AH436" s="342"/>
      <c r="AI436" s="219" t="s">
        <v>525</v>
      </c>
      <c r="AJ436" s="219"/>
      <c r="AK436" s="219"/>
      <c r="AL436" s="171"/>
      <c r="AM436" s="219" t="s">
        <v>521</v>
      </c>
      <c r="AN436" s="219"/>
      <c r="AO436" s="219"/>
      <c r="AP436" s="171"/>
      <c r="AQ436" s="171" t="s">
        <v>354</v>
      </c>
      <c r="AR436" s="132"/>
      <c r="AS436" s="132"/>
      <c r="AT436" s="133"/>
      <c r="AU436" s="138" t="s">
        <v>253</v>
      </c>
      <c r="AV436" s="138"/>
      <c r="AW436" s="138"/>
      <c r="AX436" s="139"/>
    </row>
    <row r="437" spans="1:50" ht="18.75" hidden="1" customHeight="1" x14ac:dyDescent="0.15">
      <c r="A437" s="210"/>
      <c r="B437" s="207"/>
      <c r="C437" s="185"/>
      <c r="D437" s="207"/>
      <c r="E437" s="345"/>
      <c r="F437" s="346"/>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355</v>
      </c>
      <c r="AH437" s="136"/>
      <c r="AI437" s="190"/>
      <c r="AJ437" s="190"/>
      <c r="AK437" s="190"/>
      <c r="AL437" s="156"/>
      <c r="AM437" s="190"/>
      <c r="AN437" s="190"/>
      <c r="AO437" s="190"/>
      <c r="AP437" s="156"/>
      <c r="AQ437" s="598"/>
      <c r="AR437" s="195"/>
      <c r="AS437" s="135" t="s">
        <v>355</v>
      </c>
      <c r="AT437" s="136"/>
      <c r="AU437" s="195"/>
      <c r="AV437" s="195"/>
      <c r="AW437" s="135" t="s">
        <v>300</v>
      </c>
      <c r="AX437" s="196"/>
    </row>
    <row r="438" spans="1:50" ht="23.25" hidden="1" customHeight="1" x14ac:dyDescent="0.15">
      <c r="A438" s="210"/>
      <c r="B438" s="207"/>
      <c r="C438" s="185"/>
      <c r="D438" s="207"/>
      <c r="E438" s="345"/>
      <c r="F438" s="346"/>
      <c r="G438" s="106"/>
      <c r="H438" s="107"/>
      <c r="I438" s="107"/>
      <c r="J438" s="107"/>
      <c r="K438" s="107"/>
      <c r="L438" s="107"/>
      <c r="M438" s="107"/>
      <c r="N438" s="107"/>
      <c r="O438" s="107"/>
      <c r="P438" s="107"/>
      <c r="Q438" s="107"/>
      <c r="R438" s="107"/>
      <c r="S438" s="107"/>
      <c r="T438" s="107"/>
      <c r="U438" s="107"/>
      <c r="V438" s="107"/>
      <c r="W438" s="107"/>
      <c r="X438" s="108"/>
      <c r="Y438" s="197" t="s">
        <v>12</v>
      </c>
      <c r="Z438" s="198"/>
      <c r="AA438" s="199"/>
      <c r="AB438" s="161"/>
      <c r="AC438" s="161"/>
      <c r="AD438" s="161"/>
      <c r="AE438" s="343"/>
      <c r="AF438" s="203"/>
      <c r="AG438" s="203"/>
      <c r="AH438" s="203"/>
      <c r="AI438" s="343"/>
      <c r="AJ438" s="203"/>
      <c r="AK438" s="203"/>
      <c r="AL438" s="203"/>
      <c r="AM438" s="343"/>
      <c r="AN438" s="203"/>
      <c r="AO438" s="203"/>
      <c r="AP438" s="344"/>
      <c r="AQ438" s="343"/>
      <c r="AR438" s="203"/>
      <c r="AS438" s="203"/>
      <c r="AT438" s="344"/>
      <c r="AU438" s="203"/>
      <c r="AV438" s="203"/>
      <c r="AW438" s="203"/>
      <c r="AX438" s="204"/>
    </row>
    <row r="439" spans="1:50" ht="23.25" hidden="1" customHeight="1" x14ac:dyDescent="0.15">
      <c r="A439" s="210"/>
      <c r="B439" s="207"/>
      <c r="C439" s="185"/>
      <c r="D439" s="207"/>
      <c r="E439" s="345"/>
      <c r="F439" s="346"/>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1"/>
      <c r="AC439" s="201"/>
      <c r="AD439" s="201"/>
      <c r="AE439" s="343"/>
      <c r="AF439" s="203"/>
      <c r="AG439" s="203"/>
      <c r="AH439" s="344"/>
      <c r="AI439" s="343"/>
      <c r="AJ439" s="203"/>
      <c r="AK439" s="203"/>
      <c r="AL439" s="203"/>
      <c r="AM439" s="343"/>
      <c r="AN439" s="203"/>
      <c r="AO439" s="203"/>
      <c r="AP439" s="344"/>
      <c r="AQ439" s="343"/>
      <c r="AR439" s="203"/>
      <c r="AS439" s="203"/>
      <c r="AT439" s="344"/>
      <c r="AU439" s="203"/>
      <c r="AV439" s="203"/>
      <c r="AW439" s="203"/>
      <c r="AX439" s="204"/>
    </row>
    <row r="440" spans="1:50" ht="23.25" hidden="1" customHeight="1" x14ac:dyDescent="0.15">
      <c r="A440" s="210"/>
      <c r="B440" s="207"/>
      <c r="C440" s="185"/>
      <c r="D440" s="207"/>
      <c r="E440" s="345"/>
      <c r="F440" s="346"/>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584" t="s">
        <v>301</v>
      </c>
      <c r="AC440" s="584"/>
      <c r="AD440" s="584"/>
      <c r="AE440" s="343"/>
      <c r="AF440" s="203"/>
      <c r="AG440" s="203"/>
      <c r="AH440" s="344"/>
      <c r="AI440" s="343"/>
      <c r="AJ440" s="203"/>
      <c r="AK440" s="203"/>
      <c r="AL440" s="203"/>
      <c r="AM440" s="343"/>
      <c r="AN440" s="203"/>
      <c r="AO440" s="203"/>
      <c r="AP440" s="344"/>
      <c r="AQ440" s="343"/>
      <c r="AR440" s="203"/>
      <c r="AS440" s="203"/>
      <c r="AT440" s="344"/>
      <c r="AU440" s="203"/>
      <c r="AV440" s="203"/>
      <c r="AW440" s="203"/>
      <c r="AX440" s="204"/>
    </row>
    <row r="441" spans="1:50" ht="18.75" hidden="1" customHeight="1" x14ac:dyDescent="0.15">
      <c r="A441" s="210"/>
      <c r="B441" s="207"/>
      <c r="C441" s="185"/>
      <c r="D441" s="207"/>
      <c r="E441" s="345" t="s">
        <v>363</v>
      </c>
      <c r="F441" s="346"/>
      <c r="G441" s="347" t="s">
        <v>360</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40" t="s">
        <v>362</v>
      </c>
      <c r="AF441" s="341"/>
      <c r="AG441" s="341"/>
      <c r="AH441" s="342"/>
      <c r="AI441" s="219" t="s">
        <v>525</v>
      </c>
      <c r="AJ441" s="219"/>
      <c r="AK441" s="219"/>
      <c r="AL441" s="171"/>
      <c r="AM441" s="219" t="s">
        <v>517</v>
      </c>
      <c r="AN441" s="219"/>
      <c r="AO441" s="219"/>
      <c r="AP441" s="171"/>
      <c r="AQ441" s="171" t="s">
        <v>354</v>
      </c>
      <c r="AR441" s="132"/>
      <c r="AS441" s="132"/>
      <c r="AT441" s="133"/>
      <c r="AU441" s="138" t="s">
        <v>253</v>
      </c>
      <c r="AV441" s="138"/>
      <c r="AW441" s="138"/>
      <c r="AX441" s="139"/>
    </row>
    <row r="442" spans="1:50" ht="18.75" hidden="1" customHeight="1" x14ac:dyDescent="0.15">
      <c r="A442" s="210"/>
      <c r="B442" s="207"/>
      <c r="C442" s="185"/>
      <c r="D442" s="207"/>
      <c r="E442" s="345"/>
      <c r="F442" s="346"/>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355</v>
      </c>
      <c r="AH442" s="136"/>
      <c r="AI442" s="190"/>
      <c r="AJ442" s="190"/>
      <c r="AK442" s="190"/>
      <c r="AL442" s="156"/>
      <c r="AM442" s="190"/>
      <c r="AN442" s="190"/>
      <c r="AO442" s="190"/>
      <c r="AP442" s="156"/>
      <c r="AQ442" s="598"/>
      <c r="AR442" s="195"/>
      <c r="AS442" s="135" t="s">
        <v>355</v>
      </c>
      <c r="AT442" s="136"/>
      <c r="AU442" s="195"/>
      <c r="AV442" s="195"/>
      <c r="AW442" s="135" t="s">
        <v>300</v>
      </c>
      <c r="AX442" s="196"/>
    </row>
    <row r="443" spans="1:50" ht="23.25" hidden="1" customHeight="1" x14ac:dyDescent="0.15">
      <c r="A443" s="210"/>
      <c r="B443" s="207"/>
      <c r="C443" s="185"/>
      <c r="D443" s="207"/>
      <c r="E443" s="345"/>
      <c r="F443" s="346"/>
      <c r="G443" s="106"/>
      <c r="H443" s="107"/>
      <c r="I443" s="107"/>
      <c r="J443" s="107"/>
      <c r="K443" s="107"/>
      <c r="L443" s="107"/>
      <c r="M443" s="107"/>
      <c r="N443" s="107"/>
      <c r="O443" s="107"/>
      <c r="P443" s="107"/>
      <c r="Q443" s="107"/>
      <c r="R443" s="107"/>
      <c r="S443" s="107"/>
      <c r="T443" s="107"/>
      <c r="U443" s="107"/>
      <c r="V443" s="107"/>
      <c r="W443" s="107"/>
      <c r="X443" s="108"/>
      <c r="Y443" s="197" t="s">
        <v>12</v>
      </c>
      <c r="Z443" s="198"/>
      <c r="AA443" s="199"/>
      <c r="AB443" s="161"/>
      <c r="AC443" s="161"/>
      <c r="AD443" s="161"/>
      <c r="AE443" s="343"/>
      <c r="AF443" s="203"/>
      <c r="AG443" s="203"/>
      <c r="AH443" s="203"/>
      <c r="AI443" s="343"/>
      <c r="AJ443" s="203"/>
      <c r="AK443" s="203"/>
      <c r="AL443" s="203"/>
      <c r="AM443" s="343"/>
      <c r="AN443" s="203"/>
      <c r="AO443" s="203"/>
      <c r="AP443" s="344"/>
      <c r="AQ443" s="343"/>
      <c r="AR443" s="203"/>
      <c r="AS443" s="203"/>
      <c r="AT443" s="344"/>
      <c r="AU443" s="203"/>
      <c r="AV443" s="203"/>
      <c r="AW443" s="203"/>
      <c r="AX443" s="204"/>
    </row>
    <row r="444" spans="1:50" ht="23.25" hidden="1" customHeight="1" x14ac:dyDescent="0.15">
      <c r="A444" s="210"/>
      <c r="B444" s="207"/>
      <c r="C444" s="185"/>
      <c r="D444" s="207"/>
      <c r="E444" s="345"/>
      <c r="F444" s="346"/>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1"/>
      <c r="AC444" s="201"/>
      <c r="AD444" s="201"/>
      <c r="AE444" s="343"/>
      <c r="AF444" s="203"/>
      <c r="AG444" s="203"/>
      <c r="AH444" s="344"/>
      <c r="AI444" s="343"/>
      <c r="AJ444" s="203"/>
      <c r="AK444" s="203"/>
      <c r="AL444" s="203"/>
      <c r="AM444" s="343"/>
      <c r="AN444" s="203"/>
      <c r="AO444" s="203"/>
      <c r="AP444" s="344"/>
      <c r="AQ444" s="343"/>
      <c r="AR444" s="203"/>
      <c r="AS444" s="203"/>
      <c r="AT444" s="344"/>
      <c r="AU444" s="203"/>
      <c r="AV444" s="203"/>
      <c r="AW444" s="203"/>
      <c r="AX444" s="204"/>
    </row>
    <row r="445" spans="1:50" ht="23.25" hidden="1" customHeight="1" x14ac:dyDescent="0.15">
      <c r="A445" s="210"/>
      <c r="B445" s="207"/>
      <c r="C445" s="185"/>
      <c r="D445" s="207"/>
      <c r="E445" s="345"/>
      <c r="F445" s="346"/>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584" t="s">
        <v>301</v>
      </c>
      <c r="AC445" s="584"/>
      <c r="AD445" s="584"/>
      <c r="AE445" s="343"/>
      <c r="AF445" s="203"/>
      <c r="AG445" s="203"/>
      <c r="AH445" s="344"/>
      <c r="AI445" s="343"/>
      <c r="AJ445" s="203"/>
      <c r="AK445" s="203"/>
      <c r="AL445" s="203"/>
      <c r="AM445" s="343"/>
      <c r="AN445" s="203"/>
      <c r="AO445" s="203"/>
      <c r="AP445" s="344"/>
      <c r="AQ445" s="343"/>
      <c r="AR445" s="203"/>
      <c r="AS445" s="203"/>
      <c r="AT445" s="344"/>
      <c r="AU445" s="203"/>
      <c r="AV445" s="203"/>
      <c r="AW445" s="203"/>
      <c r="AX445" s="204"/>
    </row>
    <row r="446" spans="1:50" ht="18.75" hidden="1" customHeight="1" x14ac:dyDescent="0.15">
      <c r="A446" s="210"/>
      <c r="B446" s="207"/>
      <c r="C446" s="185"/>
      <c r="D446" s="207"/>
      <c r="E446" s="345" t="s">
        <v>363</v>
      </c>
      <c r="F446" s="346"/>
      <c r="G446" s="347" t="s">
        <v>360</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40" t="s">
        <v>362</v>
      </c>
      <c r="AF446" s="341"/>
      <c r="AG446" s="341"/>
      <c r="AH446" s="342"/>
      <c r="AI446" s="219" t="s">
        <v>525</v>
      </c>
      <c r="AJ446" s="219"/>
      <c r="AK446" s="219"/>
      <c r="AL446" s="171"/>
      <c r="AM446" s="219" t="s">
        <v>522</v>
      </c>
      <c r="AN446" s="219"/>
      <c r="AO446" s="219"/>
      <c r="AP446" s="171"/>
      <c r="AQ446" s="171" t="s">
        <v>354</v>
      </c>
      <c r="AR446" s="132"/>
      <c r="AS446" s="132"/>
      <c r="AT446" s="133"/>
      <c r="AU446" s="138" t="s">
        <v>253</v>
      </c>
      <c r="AV446" s="138"/>
      <c r="AW446" s="138"/>
      <c r="AX446" s="139"/>
    </row>
    <row r="447" spans="1:50" ht="18.75" hidden="1" customHeight="1" x14ac:dyDescent="0.15">
      <c r="A447" s="210"/>
      <c r="B447" s="207"/>
      <c r="C447" s="185"/>
      <c r="D447" s="207"/>
      <c r="E447" s="345"/>
      <c r="F447" s="346"/>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355</v>
      </c>
      <c r="AH447" s="136"/>
      <c r="AI447" s="190"/>
      <c r="AJ447" s="190"/>
      <c r="AK447" s="190"/>
      <c r="AL447" s="156"/>
      <c r="AM447" s="190"/>
      <c r="AN447" s="190"/>
      <c r="AO447" s="190"/>
      <c r="AP447" s="156"/>
      <c r="AQ447" s="598"/>
      <c r="AR447" s="195"/>
      <c r="AS447" s="135" t="s">
        <v>355</v>
      </c>
      <c r="AT447" s="136"/>
      <c r="AU447" s="195"/>
      <c r="AV447" s="195"/>
      <c r="AW447" s="135" t="s">
        <v>300</v>
      </c>
      <c r="AX447" s="196"/>
    </row>
    <row r="448" spans="1:50" ht="23.25" hidden="1" customHeight="1" x14ac:dyDescent="0.15">
      <c r="A448" s="210"/>
      <c r="B448" s="207"/>
      <c r="C448" s="185"/>
      <c r="D448" s="207"/>
      <c r="E448" s="345"/>
      <c r="F448" s="346"/>
      <c r="G448" s="106"/>
      <c r="H448" s="107"/>
      <c r="I448" s="107"/>
      <c r="J448" s="107"/>
      <c r="K448" s="107"/>
      <c r="L448" s="107"/>
      <c r="M448" s="107"/>
      <c r="N448" s="107"/>
      <c r="O448" s="107"/>
      <c r="P448" s="107"/>
      <c r="Q448" s="107"/>
      <c r="R448" s="107"/>
      <c r="S448" s="107"/>
      <c r="T448" s="107"/>
      <c r="U448" s="107"/>
      <c r="V448" s="107"/>
      <c r="W448" s="107"/>
      <c r="X448" s="108"/>
      <c r="Y448" s="197" t="s">
        <v>12</v>
      </c>
      <c r="Z448" s="198"/>
      <c r="AA448" s="199"/>
      <c r="AB448" s="161"/>
      <c r="AC448" s="161"/>
      <c r="AD448" s="161"/>
      <c r="AE448" s="343"/>
      <c r="AF448" s="203"/>
      <c r="AG448" s="203"/>
      <c r="AH448" s="203"/>
      <c r="AI448" s="343"/>
      <c r="AJ448" s="203"/>
      <c r="AK448" s="203"/>
      <c r="AL448" s="203"/>
      <c r="AM448" s="343"/>
      <c r="AN448" s="203"/>
      <c r="AO448" s="203"/>
      <c r="AP448" s="344"/>
      <c r="AQ448" s="343"/>
      <c r="AR448" s="203"/>
      <c r="AS448" s="203"/>
      <c r="AT448" s="344"/>
      <c r="AU448" s="203"/>
      <c r="AV448" s="203"/>
      <c r="AW448" s="203"/>
      <c r="AX448" s="204"/>
    </row>
    <row r="449" spans="1:50" ht="23.25" hidden="1" customHeight="1" x14ac:dyDescent="0.15">
      <c r="A449" s="210"/>
      <c r="B449" s="207"/>
      <c r="C449" s="185"/>
      <c r="D449" s="207"/>
      <c r="E449" s="345"/>
      <c r="F449" s="346"/>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1"/>
      <c r="AC449" s="201"/>
      <c r="AD449" s="201"/>
      <c r="AE449" s="343"/>
      <c r="AF449" s="203"/>
      <c r="AG449" s="203"/>
      <c r="AH449" s="344"/>
      <c r="AI449" s="343"/>
      <c r="AJ449" s="203"/>
      <c r="AK449" s="203"/>
      <c r="AL449" s="203"/>
      <c r="AM449" s="343"/>
      <c r="AN449" s="203"/>
      <c r="AO449" s="203"/>
      <c r="AP449" s="344"/>
      <c r="AQ449" s="343"/>
      <c r="AR449" s="203"/>
      <c r="AS449" s="203"/>
      <c r="AT449" s="344"/>
      <c r="AU449" s="203"/>
      <c r="AV449" s="203"/>
      <c r="AW449" s="203"/>
      <c r="AX449" s="204"/>
    </row>
    <row r="450" spans="1:50" ht="23.25" hidden="1" customHeight="1" x14ac:dyDescent="0.15">
      <c r="A450" s="210"/>
      <c r="B450" s="207"/>
      <c r="C450" s="185"/>
      <c r="D450" s="207"/>
      <c r="E450" s="345"/>
      <c r="F450" s="346"/>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584" t="s">
        <v>301</v>
      </c>
      <c r="AC450" s="584"/>
      <c r="AD450" s="584"/>
      <c r="AE450" s="343"/>
      <c r="AF450" s="203"/>
      <c r="AG450" s="203"/>
      <c r="AH450" s="344"/>
      <c r="AI450" s="343"/>
      <c r="AJ450" s="203"/>
      <c r="AK450" s="203"/>
      <c r="AL450" s="203"/>
      <c r="AM450" s="343"/>
      <c r="AN450" s="203"/>
      <c r="AO450" s="203"/>
      <c r="AP450" s="344"/>
      <c r="AQ450" s="343"/>
      <c r="AR450" s="203"/>
      <c r="AS450" s="203"/>
      <c r="AT450" s="344"/>
      <c r="AU450" s="203"/>
      <c r="AV450" s="203"/>
      <c r="AW450" s="203"/>
      <c r="AX450" s="204"/>
    </row>
    <row r="451" spans="1:50" ht="18.75" hidden="1" customHeight="1" x14ac:dyDescent="0.15">
      <c r="A451" s="210"/>
      <c r="B451" s="207"/>
      <c r="C451" s="185"/>
      <c r="D451" s="207"/>
      <c r="E451" s="345" t="s">
        <v>363</v>
      </c>
      <c r="F451" s="346"/>
      <c r="G451" s="347" t="s">
        <v>360</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40" t="s">
        <v>362</v>
      </c>
      <c r="AF451" s="341"/>
      <c r="AG451" s="341"/>
      <c r="AH451" s="342"/>
      <c r="AI451" s="219" t="s">
        <v>525</v>
      </c>
      <c r="AJ451" s="219"/>
      <c r="AK451" s="219"/>
      <c r="AL451" s="171"/>
      <c r="AM451" s="219" t="s">
        <v>521</v>
      </c>
      <c r="AN451" s="219"/>
      <c r="AO451" s="219"/>
      <c r="AP451" s="171"/>
      <c r="AQ451" s="171" t="s">
        <v>354</v>
      </c>
      <c r="AR451" s="132"/>
      <c r="AS451" s="132"/>
      <c r="AT451" s="133"/>
      <c r="AU451" s="138" t="s">
        <v>253</v>
      </c>
      <c r="AV451" s="138"/>
      <c r="AW451" s="138"/>
      <c r="AX451" s="139"/>
    </row>
    <row r="452" spans="1:50" ht="18.75" hidden="1" customHeight="1" x14ac:dyDescent="0.15">
      <c r="A452" s="210"/>
      <c r="B452" s="207"/>
      <c r="C452" s="185"/>
      <c r="D452" s="207"/>
      <c r="E452" s="345"/>
      <c r="F452" s="346"/>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355</v>
      </c>
      <c r="AH452" s="136"/>
      <c r="AI452" s="190"/>
      <c r="AJ452" s="190"/>
      <c r="AK452" s="190"/>
      <c r="AL452" s="156"/>
      <c r="AM452" s="190"/>
      <c r="AN452" s="190"/>
      <c r="AO452" s="190"/>
      <c r="AP452" s="156"/>
      <c r="AQ452" s="598"/>
      <c r="AR452" s="195"/>
      <c r="AS452" s="135" t="s">
        <v>355</v>
      </c>
      <c r="AT452" s="136"/>
      <c r="AU452" s="195"/>
      <c r="AV452" s="195"/>
      <c r="AW452" s="135" t="s">
        <v>300</v>
      </c>
      <c r="AX452" s="196"/>
    </row>
    <row r="453" spans="1:50" ht="23.25" hidden="1" customHeight="1" x14ac:dyDescent="0.15">
      <c r="A453" s="210"/>
      <c r="B453" s="207"/>
      <c r="C453" s="185"/>
      <c r="D453" s="207"/>
      <c r="E453" s="345"/>
      <c r="F453" s="346"/>
      <c r="G453" s="106"/>
      <c r="H453" s="107"/>
      <c r="I453" s="107"/>
      <c r="J453" s="107"/>
      <c r="K453" s="107"/>
      <c r="L453" s="107"/>
      <c r="M453" s="107"/>
      <c r="N453" s="107"/>
      <c r="O453" s="107"/>
      <c r="P453" s="107"/>
      <c r="Q453" s="107"/>
      <c r="R453" s="107"/>
      <c r="S453" s="107"/>
      <c r="T453" s="107"/>
      <c r="U453" s="107"/>
      <c r="V453" s="107"/>
      <c r="W453" s="107"/>
      <c r="X453" s="108"/>
      <c r="Y453" s="197" t="s">
        <v>12</v>
      </c>
      <c r="Z453" s="198"/>
      <c r="AA453" s="199"/>
      <c r="AB453" s="161"/>
      <c r="AC453" s="161"/>
      <c r="AD453" s="161"/>
      <c r="AE453" s="343"/>
      <c r="AF453" s="203"/>
      <c r="AG453" s="203"/>
      <c r="AH453" s="203"/>
      <c r="AI453" s="343"/>
      <c r="AJ453" s="203"/>
      <c r="AK453" s="203"/>
      <c r="AL453" s="203"/>
      <c r="AM453" s="343"/>
      <c r="AN453" s="203"/>
      <c r="AO453" s="203"/>
      <c r="AP453" s="344"/>
      <c r="AQ453" s="343"/>
      <c r="AR453" s="203"/>
      <c r="AS453" s="203"/>
      <c r="AT453" s="344"/>
      <c r="AU453" s="203"/>
      <c r="AV453" s="203"/>
      <c r="AW453" s="203"/>
      <c r="AX453" s="204"/>
    </row>
    <row r="454" spans="1:50" ht="23.25" hidden="1" customHeight="1" x14ac:dyDescent="0.15">
      <c r="A454" s="210"/>
      <c r="B454" s="207"/>
      <c r="C454" s="185"/>
      <c r="D454" s="207"/>
      <c r="E454" s="345"/>
      <c r="F454" s="346"/>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1"/>
      <c r="AC454" s="201"/>
      <c r="AD454" s="201"/>
      <c r="AE454" s="343"/>
      <c r="AF454" s="203"/>
      <c r="AG454" s="203"/>
      <c r="AH454" s="344"/>
      <c r="AI454" s="343"/>
      <c r="AJ454" s="203"/>
      <c r="AK454" s="203"/>
      <c r="AL454" s="203"/>
      <c r="AM454" s="343"/>
      <c r="AN454" s="203"/>
      <c r="AO454" s="203"/>
      <c r="AP454" s="344"/>
      <c r="AQ454" s="343"/>
      <c r="AR454" s="203"/>
      <c r="AS454" s="203"/>
      <c r="AT454" s="344"/>
      <c r="AU454" s="203"/>
      <c r="AV454" s="203"/>
      <c r="AW454" s="203"/>
      <c r="AX454" s="204"/>
    </row>
    <row r="455" spans="1:50" ht="23.25" hidden="1" customHeight="1" x14ac:dyDescent="0.15">
      <c r="A455" s="210"/>
      <c r="B455" s="207"/>
      <c r="C455" s="185"/>
      <c r="D455" s="207"/>
      <c r="E455" s="345"/>
      <c r="F455" s="346"/>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584" t="s">
        <v>301</v>
      </c>
      <c r="AC455" s="584"/>
      <c r="AD455" s="584"/>
      <c r="AE455" s="343"/>
      <c r="AF455" s="203"/>
      <c r="AG455" s="203"/>
      <c r="AH455" s="344"/>
      <c r="AI455" s="343"/>
      <c r="AJ455" s="203"/>
      <c r="AK455" s="203"/>
      <c r="AL455" s="203"/>
      <c r="AM455" s="343"/>
      <c r="AN455" s="203"/>
      <c r="AO455" s="203"/>
      <c r="AP455" s="344"/>
      <c r="AQ455" s="343"/>
      <c r="AR455" s="203"/>
      <c r="AS455" s="203"/>
      <c r="AT455" s="344"/>
      <c r="AU455" s="203"/>
      <c r="AV455" s="203"/>
      <c r="AW455" s="203"/>
      <c r="AX455" s="204"/>
    </row>
    <row r="456" spans="1:50" ht="18.75" hidden="1" customHeight="1" x14ac:dyDescent="0.15">
      <c r="A456" s="210"/>
      <c r="B456" s="207"/>
      <c r="C456" s="185"/>
      <c r="D456" s="207"/>
      <c r="E456" s="345" t="s">
        <v>364</v>
      </c>
      <c r="F456" s="346"/>
      <c r="G456" s="347" t="s">
        <v>361</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40" t="s">
        <v>362</v>
      </c>
      <c r="AF456" s="341"/>
      <c r="AG456" s="341"/>
      <c r="AH456" s="342"/>
      <c r="AI456" s="219" t="s">
        <v>525</v>
      </c>
      <c r="AJ456" s="219"/>
      <c r="AK456" s="219"/>
      <c r="AL456" s="171"/>
      <c r="AM456" s="219" t="s">
        <v>521</v>
      </c>
      <c r="AN456" s="219"/>
      <c r="AO456" s="219"/>
      <c r="AP456" s="171"/>
      <c r="AQ456" s="171" t="s">
        <v>354</v>
      </c>
      <c r="AR456" s="132"/>
      <c r="AS456" s="132"/>
      <c r="AT456" s="133"/>
      <c r="AU456" s="138" t="s">
        <v>253</v>
      </c>
      <c r="AV456" s="138"/>
      <c r="AW456" s="138"/>
      <c r="AX456" s="139"/>
    </row>
    <row r="457" spans="1:50" ht="18.75" hidden="1" customHeight="1" x14ac:dyDescent="0.15">
      <c r="A457" s="210"/>
      <c r="B457" s="207"/>
      <c r="C457" s="185"/>
      <c r="D457" s="207"/>
      <c r="E457" s="345"/>
      <c r="F457" s="346"/>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c r="AF457" s="195"/>
      <c r="AG457" s="135" t="s">
        <v>355</v>
      </c>
      <c r="AH457" s="136"/>
      <c r="AI457" s="190"/>
      <c r="AJ457" s="190"/>
      <c r="AK457" s="190"/>
      <c r="AL457" s="156"/>
      <c r="AM457" s="190"/>
      <c r="AN457" s="190"/>
      <c r="AO457" s="190"/>
      <c r="AP457" s="156"/>
      <c r="AQ457" s="598"/>
      <c r="AR457" s="195"/>
      <c r="AS457" s="135" t="s">
        <v>355</v>
      </c>
      <c r="AT457" s="136"/>
      <c r="AU457" s="195"/>
      <c r="AV457" s="195"/>
      <c r="AW457" s="135" t="s">
        <v>300</v>
      </c>
      <c r="AX457" s="196"/>
    </row>
    <row r="458" spans="1:50" ht="23.25" hidden="1" customHeight="1" x14ac:dyDescent="0.15">
      <c r="A458" s="210"/>
      <c r="B458" s="207"/>
      <c r="C458" s="185"/>
      <c r="D458" s="207"/>
      <c r="E458" s="345"/>
      <c r="F458" s="346"/>
      <c r="G458" s="106"/>
      <c r="H458" s="107"/>
      <c r="I458" s="107"/>
      <c r="J458" s="107"/>
      <c r="K458" s="107"/>
      <c r="L458" s="107"/>
      <c r="M458" s="107"/>
      <c r="N458" s="107"/>
      <c r="O458" s="107"/>
      <c r="P458" s="107"/>
      <c r="Q458" s="107"/>
      <c r="R458" s="107"/>
      <c r="S458" s="107"/>
      <c r="T458" s="107"/>
      <c r="U458" s="107"/>
      <c r="V458" s="107"/>
      <c r="W458" s="107"/>
      <c r="X458" s="108"/>
      <c r="Y458" s="197" t="s">
        <v>12</v>
      </c>
      <c r="Z458" s="198"/>
      <c r="AA458" s="199"/>
      <c r="AB458" s="161"/>
      <c r="AC458" s="161"/>
      <c r="AD458" s="161"/>
      <c r="AE458" s="343"/>
      <c r="AF458" s="203"/>
      <c r="AG458" s="203"/>
      <c r="AH458" s="203"/>
      <c r="AI458" s="343"/>
      <c r="AJ458" s="203"/>
      <c r="AK458" s="203"/>
      <c r="AL458" s="203"/>
      <c r="AM458" s="343"/>
      <c r="AN458" s="203"/>
      <c r="AO458" s="203"/>
      <c r="AP458" s="344"/>
      <c r="AQ458" s="343"/>
      <c r="AR458" s="203"/>
      <c r="AS458" s="203"/>
      <c r="AT458" s="344"/>
      <c r="AU458" s="203"/>
      <c r="AV458" s="203"/>
      <c r="AW458" s="203"/>
      <c r="AX458" s="204"/>
    </row>
    <row r="459" spans="1:50" ht="23.25" hidden="1" customHeight="1" x14ac:dyDescent="0.15">
      <c r="A459" s="210"/>
      <c r="B459" s="207"/>
      <c r="C459" s="185"/>
      <c r="D459" s="207"/>
      <c r="E459" s="345"/>
      <c r="F459" s="346"/>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201"/>
      <c r="AC459" s="201"/>
      <c r="AD459" s="201"/>
      <c r="AE459" s="343"/>
      <c r="AF459" s="203"/>
      <c r="AG459" s="203"/>
      <c r="AH459" s="344"/>
      <c r="AI459" s="343"/>
      <c r="AJ459" s="203"/>
      <c r="AK459" s="203"/>
      <c r="AL459" s="203"/>
      <c r="AM459" s="343"/>
      <c r="AN459" s="203"/>
      <c r="AO459" s="203"/>
      <c r="AP459" s="344"/>
      <c r="AQ459" s="343"/>
      <c r="AR459" s="203"/>
      <c r="AS459" s="203"/>
      <c r="AT459" s="344"/>
      <c r="AU459" s="203"/>
      <c r="AV459" s="203"/>
      <c r="AW459" s="203"/>
      <c r="AX459" s="204"/>
    </row>
    <row r="460" spans="1:50" ht="23.25" hidden="1" customHeight="1" x14ac:dyDescent="0.15">
      <c r="A460" s="210"/>
      <c r="B460" s="207"/>
      <c r="C460" s="185"/>
      <c r="D460" s="207"/>
      <c r="E460" s="345"/>
      <c r="F460" s="346"/>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584" t="s">
        <v>14</v>
      </c>
      <c r="AC460" s="584"/>
      <c r="AD460" s="584"/>
      <c r="AE460" s="343"/>
      <c r="AF460" s="203"/>
      <c r="AG460" s="203"/>
      <c r="AH460" s="344"/>
      <c r="AI460" s="343"/>
      <c r="AJ460" s="203"/>
      <c r="AK460" s="203"/>
      <c r="AL460" s="203"/>
      <c r="AM460" s="343"/>
      <c r="AN460" s="203"/>
      <c r="AO460" s="203"/>
      <c r="AP460" s="344"/>
      <c r="AQ460" s="343"/>
      <c r="AR460" s="203"/>
      <c r="AS460" s="203"/>
      <c r="AT460" s="344"/>
      <c r="AU460" s="203"/>
      <c r="AV460" s="203"/>
      <c r="AW460" s="203"/>
      <c r="AX460" s="204"/>
    </row>
    <row r="461" spans="1:50" ht="18.75" hidden="1" customHeight="1" x14ac:dyDescent="0.15">
      <c r="A461" s="210"/>
      <c r="B461" s="207"/>
      <c r="C461" s="185"/>
      <c r="D461" s="207"/>
      <c r="E461" s="345" t="s">
        <v>364</v>
      </c>
      <c r="F461" s="346"/>
      <c r="G461" s="347" t="s">
        <v>361</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40" t="s">
        <v>362</v>
      </c>
      <c r="AF461" s="341"/>
      <c r="AG461" s="341"/>
      <c r="AH461" s="342"/>
      <c r="AI461" s="219" t="s">
        <v>525</v>
      </c>
      <c r="AJ461" s="219"/>
      <c r="AK461" s="219"/>
      <c r="AL461" s="171"/>
      <c r="AM461" s="219" t="s">
        <v>523</v>
      </c>
      <c r="AN461" s="219"/>
      <c r="AO461" s="219"/>
      <c r="AP461" s="171"/>
      <c r="AQ461" s="171" t="s">
        <v>354</v>
      </c>
      <c r="AR461" s="132"/>
      <c r="AS461" s="132"/>
      <c r="AT461" s="133"/>
      <c r="AU461" s="138" t="s">
        <v>253</v>
      </c>
      <c r="AV461" s="138"/>
      <c r="AW461" s="138"/>
      <c r="AX461" s="139"/>
    </row>
    <row r="462" spans="1:50" ht="18.75" hidden="1" customHeight="1" x14ac:dyDescent="0.15">
      <c r="A462" s="210"/>
      <c r="B462" s="207"/>
      <c r="C462" s="185"/>
      <c r="D462" s="207"/>
      <c r="E462" s="345"/>
      <c r="F462" s="346"/>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355</v>
      </c>
      <c r="AH462" s="136"/>
      <c r="AI462" s="190"/>
      <c r="AJ462" s="190"/>
      <c r="AK462" s="190"/>
      <c r="AL462" s="156"/>
      <c r="AM462" s="190"/>
      <c r="AN462" s="190"/>
      <c r="AO462" s="190"/>
      <c r="AP462" s="156"/>
      <c r="AQ462" s="598"/>
      <c r="AR462" s="195"/>
      <c r="AS462" s="135" t="s">
        <v>355</v>
      </c>
      <c r="AT462" s="136"/>
      <c r="AU462" s="195"/>
      <c r="AV462" s="195"/>
      <c r="AW462" s="135" t="s">
        <v>300</v>
      </c>
      <c r="AX462" s="196"/>
    </row>
    <row r="463" spans="1:50" ht="23.25" hidden="1" customHeight="1" x14ac:dyDescent="0.15">
      <c r="A463" s="210"/>
      <c r="B463" s="207"/>
      <c r="C463" s="185"/>
      <c r="D463" s="207"/>
      <c r="E463" s="345"/>
      <c r="F463" s="346"/>
      <c r="G463" s="106"/>
      <c r="H463" s="107"/>
      <c r="I463" s="107"/>
      <c r="J463" s="107"/>
      <c r="K463" s="107"/>
      <c r="L463" s="107"/>
      <c r="M463" s="107"/>
      <c r="N463" s="107"/>
      <c r="O463" s="107"/>
      <c r="P463" s="107"/>
      <c r="Q463" s="107"/>
      <c r="R463" s="107"/>
      <c r="S463" s="107"/>
      <c r="T463" s="107"/>
      <c r="U463" s="107"/>
      <c r="V463" s="107"/>
      <c r="W463" s="107"/>
      <c r="X463" s="108"/>
      <c r="Y463" s="197" t="s">
        <v>12</v>
      </c>
      <c r="Z463" s="198"/>
      <c r="AA463" s="199"/>
      <c r="AB463" s="161"/>
      <c r="AC463" s="161"/>
      <c r="AD463" s="161"/>
      <c r="AE463" s="343"/>
      <c r="AF463" s="203"/>
      <c r="AG463" s="203"/>
      <c r="AH463" s="203"/>
      <c r="AI463" s="343"/>
      <c r="AJ463" s="203"/>
      <c r="AK463" s="203"/>
      <c r="AL463" s="203"/>
      <c r="AM463" s="343"/>
      <c r="AN463" s="203"/>
      <c r="AO463" s="203"/>
      <c r="AP463" s="344"/>
      <c r="AQ463" s="343"/>
      <c r="AR463" s="203"/>
      <c r="AS463" s="203"/>
      <c r="AT463" s="344"/>
      <c r="AU463" s="203"/>
      <c r="AV463" s="203"/>
      <c r="AW463" s="203"/>
      <c r="AX463" s="204"/>
    </row>
    <row r="464" spans="1:50" ht="23.25" hidden="1" customHeight="1" x14ac:dyDescent="0.15">
      <c r="A464" s="210"/>
      <c r="B464" s="207"/>
      <c r="C464" s="185"/>
      <c r="D464" s="207"/>
      <c r="E464" s="345"/>
      <c r="F464" s="346"/>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1"/>
      <c r="AC464" s="201"/>
      <c r="AD464" s="201"/>
      <c r="AE464" s="343"/>
      <c r="AF464" s="203"/>
      <c r="AG464" s="203"/>
      <c r="AH464" s="344"/>
      <c r="AI464" s="343"/>
      <c r="AJ464" s="203"/>
      <c r="AK464" s="203"/>
      <c r="AL464" s="203"/>
      <c r="AM464" s="343"/>
      <c r="AN464" s="203"/>
      <c r="AO464" s="203"/>
      <c r="AP464" s="344"/>
      <c r="AQ464" s="343"/>
      <c r="AR464" s="203"/>
      <c r="AS464" s="203"/>
      <c r="AT464" s="344"/>
      <c r="AU464" s="203"/>
      <c r="AV464" s="203"/>
      <c r="AW464" s="203"/>
      <c r="AX464" s="204"/>
    </row>
    <row r="465" spans="1:50" ht="23.25" hidden="1" customHeight="1" x14ac:dyDescent="0.15">
      <c r="A465" s="210"/>
      <c r="B465" s="207"/>
      <c r="C465" s="185"/>
      <c r="D465" s="207"/>
      <c r="E465" s="345"/>
      <c r="F465" s="346"/>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584" t="s">
        <v>14</v>
      </c>
      <c r="AC465" s="584"/>
      <c r="AD465" s="584"/>
      <c r="AE465" s="343"/>
      <c r="AF465" s="203"/>
      <c r="AG465" s="203"/>
      <c r="AH465" s="344"/>
      <c r="AI465" s="343"/>
      <c r="AJ465" s="203"/>
      <c r="AK465" s="203"/>
      <c r="AL465" s="203"/>
      <c r="AM465" s="343"/>
      <c r="AN465" s="203"/>
      <c r="AO465" s="203"/>
      <c r="AP465" s="344"/>
      <c r="AQ465" s="343"/>
      <c r="AR465" s="203"/>
      <c r="AS465" s="203"/>
      <c r="AT465" s="344"/>
      <c r="AU465" s="203"/>
      <c r="AV465" s="203"/>
      <c r="AW465" s="203"/>
      <c r="AX465" s="204"/>
    </row>
    <row r="466" spans="1:50" ht="18.75" hidden="1" customHeight="1" x14ac:dyDescent="0.15">
      <c r="A466" s="210"/>
      <c r="B466" s="207"/>
      <c r="C466" s="185"/>
      <c r="D466" s="207"/>
      <c r="E466" s="345" t="s">
        <v>364</v>
      </c>
      <c r="F466" s="346"/>
      <c r="G466" s="347" t="s">
        <v>361</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40" t="s">
        <v>362</v>
      </c>
      <c r="AF466" s="341"/>
      <c r="AG466" s="341"/>
      <c r="AH466" s="342"/>
      <c r="AI466" s="219" t="s">
        <v>525</v>
      </c>
      <c r="AJ466" s="219"/>
      <c r="AK466" s="219"/>
      <c r="AL466" s="171"/>
      <c r="AM466" s="219" t="s">
        <v>521</v>
      </c>
      <c r="AN466" s="219"/>
      <c r="AO466" s="219"/>
      <c r="AP466" s="171"/>
      <c r="AQ466" s="171" t="s">
        <v>354</v>
      </c>
      <c r="AR466" s="132"/>
      <c r="AS466" s="132"/>
      <c r="AT466" s="133"/>
      <c r="AU466" s="138" t="s">
        <v>253</v>
      </c>
      <c r="AV466" s="138"/>
      <c r="AW466" s="138"/>
      <c r="AX466" s="139"/>
    </row>
    <row r="467" spans="1:50" ht="18.75" hidden="1" customHeight="1" x14ac:dyDescent="0.15">
      <c r="A467" s="210"/>
      <c r="B467" s="207"/>
      <c r="C467" s="185"/>
      <c r="D467" s="207"/>
      <c r="E467" s="345"/>
      <c r="F467" s="346"/>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355</v>
      </c>
      <c r="AH467" s="136"/>
      <c r="AI467" s="190"/>
      <c r="AJ467" s="190"/>
      <c r="AK467" s="190"/>
      <c r="AL467" s="156"/>
      <c r="AM467" s="190"/>
      <c r="AN467" s="190"/>
      <c r="AO467" s="190"/>
      <c r="AP467" s="156"/>
      <c r="AQ467" s="598"/>
      <c r="AR467" s="195"/>
      <c r="AS467" s="135" t="s">
        <v>355</v>
      </c>
      <c r="AT467" s="136"/>
      <c r="AU467" s="195"/>
      <c r="AV467" s="195"/>
      <c r="AW467" s="135" t="s">
        <v>300</v>
      </c>
      <c r="AX467" s="196"/>
    </row>
    <row r="468" spans="1:50" ht="23.25" hidden="1" customHeight="1" x14ac:dyDescent="0.15">
      <c r="A468" s="210"/>
      <c r="B468" s="207"/>
      <c r="C468" s="185"/>
      <c r="D468" s="207"/>
      <c r="E468" s="345"/>
      <c r="F468" s="346"/>
      <c r="G468" s="106"/>
      <c r="H468" s="107"/>
      <c r="I468" s="107"/>
      <c r="J468" s="107"/>
      <c r="K468" s="107"/>
      <c r="L468" s="107"/>
      <c r="M468" s="107"/>
      <c r="N468" s="107"/>
      <c r="O468" s="107"/>
      <c r="P468" s="107"/>
      <c r="Q468" s="107"/>
      <c r="R468" s="107"/>
      <c r="S468" s="107"/>
      <c r="T468" s="107"/>
      <c r="U468" s="107"/>
      <c r="V468" s="107"/>
      <c r="W468" s="107"/>
      <c r="X468" s="108"/>
      <c r="Y468" s="197" t="s">
        <v>12</v>
      </c>
      <c r="Z468" s="198"/>
      <c r="AA468" s="199"/>
      <c r="AB468" s="161"/>
      <c r="AC468" s="161"/>
      <c r="AD468" s="161"/>
      <c r="AE468" s="343"/>
      <c r="AF468" s="203"/>
      <c r="AG468" s="203"/>
      <c r="AH468" s="203"/>
      <c r="AI468" s="343"/>
      <c r="AJ468" s="203"/>
      <c r="AK468" s="203"/>
      <c r="AL468" s="203"/>
      <c r="AM468" s="343"/>
      <c r="AN468" s="203"/>
      <c r="AO468" s="203"/>
      <c r="AP468" s="344"/>
      <c r="AQ468" s="343"/>
      <c r="AR468" s="203"/>
      <c r="AS468" s="203"/>
      <c r="AT468" s="344"/>
      <c r="AU468" s="203"/>
      <c r="AV468" s="203"/>
      <c r="AW468" s="203"/>
      <c r="AX468" s="204"/>
    </row>
    <row r="469" spans="1:50" ht="23.25" hidden="1" customHeight="1" x14ac:dyDescent="0.15">
      <c r="A469" s="210"/>
      <c r="B469" s="207"/>
      <c r="C469" s="185"/>
      <c r="D469" s="207"/>
      <c r="E469" s="345"/>
      <c r="F469" s="346"/>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1"/>
      <c r="AC469" s="201"/>
      <c r="AD469" s="201"/>
      <c r="AE469" s="343"/>
      <c r="AF469" s="203"/>
      <c r="AG469" s="203"/>
      <c r="AH469" s="344"/>
      <c r="AI469" s="343"/>
      <c r="AJ469" s="203"/>
      <c r="AK469" s="203"/>
      <c r="AL469" s="203"/>
      <c r="AM469" s="343"/>
      <c r="AN469" s="203"/>
      <c r="AO469" s="203"/>
      <c r="AP469" s="344"/>
      <c r="AQ469" s="343"/>
      <c r="AR469" s="203"/>
      <c r="AS469" s="203"/>
      <c r="AT469" s="344"/>
      <c r="AU469" s="203"/>
      <c r="AV469" s="203"/>
      <c r="AW469" s="203"/>
      <c r="AX469" s="204"/>
    </row>
    <row r="470" spans="1:50" ht="23.25" hidden="1" customHeight="1" x14ac:dyDescent="0.15">
      <c r="A470" s="210"/>
      <c r="B470" s="207"/>
      <c r="C470" s="185"/>
      <c r="D470" s="207"/>
      <c r="E470" s="345"/>
      <c r="F470" s="346"/>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584" t="s">
        <v>14</v>
      </c>
      <c r="AC470" s="584"/>
      <c r="AD470" s="584"/>
      <c r="AE470" s="343"/>
      <c r="AF470" s="203"/>
      <c r="AG470" s="203"/>
      <c r="AH470" s="344"/>
      <c r="AI470" s="343"/>
      <c r="AJ470" s="203"/>
      <c r="AK470" s="203"/>
      <c r="AL470" s="203"/>
      <c r="AM470" s="343"/>
      <c r="AN470" s="203"/>
      <c r="AO470" s="203"/>
      <c r="AP470" s="344"/>
      <c r="AQ470" s="343"/>
      <c r="AR470" s="203"/>
      <c r="AS470" s="203"/>
      <c r="AT470" s="344"/>
      <c r="AU470" s="203"/>
      <c r="AV470" s="203"/>
      <c r="AW470" s="203"/>
      <c r="AX470" s="204"/>
    </row>
    <row r="471" spans="1:50" ht="18.75" hidden="1" customHeight="1" x14ac:dyDescent="0.15">
      <c r="A471" s="210"/>
      <c r="B471" s="207"/>
      <c r="C471" s="185"/>
      <c r="D471" s="207"/>
      <c r="E471" s="345" t="s">
        <v>364</v>
      </c>
      <c r="F471" s="346"/>
      <c r="G471" s="347" t="s">
        <v>361</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40" t="s">
        <v>362</v>
      </c>
      <c r="AF471" s="341"/>
      <c r="AG471" s="341"/>
      <c r="AH471" s="342"/>
      <c r="AI471" s="219" t="s">
        <v>525</v>
      </c>
      <c r="AJ471" s="219"/>
      <c r="AK471" s="219"/>
      <c r="AL471" s="171"/>
      <c r="AM471" s="219" t="s">
        <v>517</v>
      </c>
      <c r="AN471" s="219"/>
      <c r="AO471" s="219"/>
      <c r="AP471" s="171"/>
      <c r="AQ471" s="171" t="s">
        <v>354</v>
      </c>
      <c r="AR471" s="132"/>
      <c r="AS471" s="132"/>
      <c r="AT471" s="133"/>
      <c r="AU471" s="138" t="s">
        <v>253</v>
      </c>
      <c r="AV471" s="138"/>
      <c r="AW471" s="138"/>
      <c r="AX471" s="139"/>
    </row>
    <row r="472" spans="1:50" ht="18.75" hidden="1" customHeight="1" x14ac:dyDescent="0.15">
      <c r="A472" s="210"/>
      <c r="B472" s="207"/>
      <c r="C472" s="185"/>
      <c r="D472" s="207"/>
      <c r="E472" s="345"/>
      <c r="F472" s="346"/>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355</v>
      </c>
      <c r="AH472" s="136"/>
      <c r="AI472" s="190"/>
      <c r="AJ472" s="190"/>
      <c r="AK472" s="190"/>
      <c r="AL472" s="156"/>
      <c r="AM472" s="190"/>
      <c r="AN472" s="190"/>
      <c r="AO472" s="190"/>
      <c r="AP472" s="156"/>
      <c r="AQ472" s="598"/>
      <c r="AR472" s="195"/>
      <c r="AS472" s="135" t="s">
        <v>355</v>
      </c>
      <c r="AT472" s="136"/>
      <c r="AU472" s="195"/>
      <c r="AV472" s="195"/>
      <c r="AW472" s="135" t="s">
        <v>300</v>
      </c>
      <c r="AX472" s="196"/>
    </row>
    <row r="473" spans="1:50" ht="23.25" hidden="1" customHeight="1" x14ac:dyDescent="0.15">
      <c r="A473" s="210"/>
      <c r="B473" s="207"/>
      <c r="C473" s="185"/>
      <c r="D473" s="207"/>
      <c r="E473" s="345"/>
      <c r="F473" s="346"/>
      <c r="G473" s="106"/>
      <c r="H473" s="107"/>
      <c r="I473" s="107"/>
      <c r="J473" s="107"/>
      <c r="K473" s="107"/>
      <c r="L473" s="107"/>
      <c r="M473" s="107"/>
      <c r="N473" s="107"/>
      <c r="O473" s="107"/>
      <c r="P473" s="107"/>
      <c r="Q473" s="107"/>
      <c r="R473" s="107"/>
      <c r="S473" s="107"/>
      <c r="T473" s="107"/>
      <c r="U473" s="107"/>
      <c r="V473" s="107"/>
      <c r="W473" s="107"/>
      <c r="X473" s="108"/>
      <c r="Y473" s="197" t="s">
        <v>12</v>
      </c>
      <c r="Z473" s="198"/>
      <c r="AA473" s="199"/>
      <c r="AB473" s="161"/>
      <c r="AC473" s="161"/>
      <c r="AD473" s="161"/>
      <c r="AE473" s="343"/>
      <c r="AF473" s="203"/>
      <c r="AG473" s="203"/>
      <c r="AH473" s="203"/>
      <c r="AI473" s="343"/>
      <c r="AJ473" s="203"/>
      <c r="AK473" s="203"/>
      <c r="AL473" s="203"/>
      <c r="AM473" s="343"/>
      <c r="AN473" s="203"/>
      <c r="AO473" s="203"/>
      <c r="AP473" s="344"/>
      <c r="AQ473" s="343"/>
      <c r="AR473" s="203"/>
      <c r="AS473" s="203"/>
      <c r="AT473" s="344"/>
      <c r="AU473" s="203"/>
      <c r="AV473" s="203"/>
      <c r="AW473" s="203"/>
      <c r="AX473" s="204"/>
    </row>
    <row r="474" spans="1:50" ht="23.25" hidden="1" customHeight="1" x14ac:dyDescent="0.15">
      <c r="A474" s="210"/>
      <c r="B474" s="207"/>
      <c r="C474" s="185"/>
      <c r="D474" s="207"/>
      <c r="E474" s="345"/>
      <c r="F474" s="346"/>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1"/>
      <c r="AC474" s="201"/>
      <c r="AD474" s="201"/>
      <c r="AE474" s="343"/>
      <c r="AF474" s="203"/>
      <c r="AG474" s="203"/>
      <c r="AH474" s="344"/>
      <c r="AI474" s="343"/>
      <c r="AJ474" s="203"/>
      <c r="AK474" s="203"/>
      <c r="AL474" s="203"/>
      <c r="AM474" s="343"/>
      <c r="AN474" s="203"/>
      <c r="AO474" s="203"/>
      <c r="AP474" s="344"/>
      <c r="AQ474" s="343"/>
      <c r="AR474" s="203"/>
      <c r="AS474" s="203"/>
      <c r="AT474" s="344"/>
      <c r="AU474" s="203"/>
      <c r="AV474" s="203"/>
      <c r="AW474" s="203"/>
      <c r="AX474" s="204"/>
    </row>
    <row r="475" spans="1:50" ht="23.25" hidden="1" customHeight="1" x14ac:dyDescent="0.15">
      <c r="A475" s="210"/>
      <c r="B475" s="207"/>
      <c r="C475" s="185"/>
      <c r="D475" s="207"/>
      <c r="E475" s="345"/>
      <c r="F475" s="346"/>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584" t="s">
        <v>14</v>
      </c>
      <c r="AC475" s="584"/>
      <c r="AD475" s="584"/>
      <c r="AE475" s="343"/>
      <c r="AF475" s="203"/>
      <c r="AG475" s="203"/>
      <c r="AH475" s="344"/>
      <c r="AI475" s="343"/>
      <c r="AJ475" s="203"/>
      <c r="AK475" s="203"/>
      <c r="AL475" s="203"/>
      <c r="AM475" s="343"/>
      <c r="AN475" s="203"/>
      <c r="AO475" s="203"/>
      <c r="AP475" s="344"/>
      <c r="AQ475" s="343"/>
      <c r="AR475" s="203"/>
      <c r="AS475" s="203"/>
      <c r="AT475" s="344"/>
      <c r="AU475" s="203"/>
      <c r="AV475" s="203"/>
      <c r="AW475" s="203"/>
      <c r="AX475" s="204"/>
    </row>
    <row r="476" spans="1:50" ht="18.75" hidden="1" customHeight="1" x14ac:dyDescent="0.15">
      <c r="A476" s="210"/>
      <c r="B476" s="207"/>
      <c r="C476" s="185"/>
      <c r="D476" s="207"/>
      <c r="E476" s="345" t="s">
        <v>364</v>
      </c>
      <c r="F476" s="346"/>
      <c r="G476" s="347" t="s">
        <v>361</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40" t="s">
        <v>362</v>
      </c>
      <c r="AF476" s="341"/>
      <c r="AG476" s="341"/>
      <c r="AH476" s="342"/>
      <c r="AI476" s="219" t="s">
        <v>525</v>
      </c>
      <c r="AJ476" s="219"/>
      <c r="AK476" s="219"/>
      <c r="AL476" s="171"/>
      <c r="AM476" s="219" t="s">
        <v>521</v>
      </c>
      <c r="AN476" s="219"/>
      <c r="AO476" s="219"/>
      <c r="AP476" s="171"/>
      <c r="AQ476" s="171" t="s">
        <v>354</v>
      </c>
      <c r="AR476" s="132"/>
      <c r="AS476" s="132"/>
      <c r="AT476" s="133"/>
      <c r="AU476" s="138" t="s">
        <v>253</v>
      </c>
      <c r="AV476" s="138"/>
      <c r="AW476" s="138"/>
      <c r="AX476" s="139"/>
    </row>
    <row r="477" spans="1:50" ht="18.75" hidden="1" customHeight="1" x14ac:dyDescent="0.15">
      <c r="A477" s="210"/>
      <c r="B477" s="207"/>
      <c r="C477" s="185"/>
      <c r="D477" s="207"/>
      <c r="E477" s="345"/>
      <c r="F477" s="346"/>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355</v>
      </c>
      <c r="AH477" s="136"/>
      <c r="AI477" s="190"/>
      <c r="AJ477" s="190"/>
      <c r="AK477" s="190"/>
      <c r="AL477" s="156"/>
      <c r="AM477" s="190"/>
      <c r="AN477" s="190"/>
      <c r="AO477" s="190"/>
      <c r="AP477" s="156"/>
      <c r="AQ477" s="598"/>
      <c r="AR477" s="195"/>
      <c r="AS477" s="135" t="s">
        <v>355</v>
      </c>
      <c r="AT477" s="136"/>
      <c r="AU477" s="195"/>
      <c r="AV477" s="195"/>
      <c r="AW477" s="135" t="s">
        <v>300</v>
      </c>
      <c r="AX477" s="196"/>
    </row>
    <row r="478" spans="1:50" ht="23.25" hidden="1" customHeight="1" x14ac:dyDescent="0.15">
      <c r="A478" s="210"/>
      <c r="B478" s="207"/>
      <c r="C478" s="185"/>
      <c r="D478" s="207"/>
      <c r="E478" s="345"/>
      <c r="F478" s="346"/>
      <c r="G478" s="106"/>
      <c r="H478" s="107"/>
      <c r="I478" s="107"/>
      <c r="J478" s="107"/>
      <c r="K478" s="107"/>
      <c r="L478" s="107"/>
      <c r="M478" s="107"/>
      <c r="N478" s="107"/>
      <c r="O478" s="107"/>
      <c r="P478" s="107"/>
      <c r="Q478" s="107"/>
      <c r="R478" s="107"/>
      <c r="S478" s="107"/>
      <c r="T478" s="107"/>
      <c r="U478" s="107"/>
      <c r="V478" s="107"/>
      <c r="W478" s="107"/>
      <c r="X478" s="108"/>
      <c r="Y478" s="197" t="s">
        <v>12</v>
      </c>
      <c r="Z478" s="198"/>
      <c r="AA478" s="199"/>
      <c r="AB478" s="161"/>
      <c r="AC478" s="161"/>
      <c r="AD478" s="161"/>
      <c r="AE478" s="343"/>
      <c r="AF478" s="203"/>
      <c r="AG478" s="203"/>
      <c r="AH478" s="203"/>
      <c r="AI478" s="343"/>
      <c r="AJ478" s="203"/>
      <c r="AK478" s="203"/>
      <c r="AL478" s="203"/>
      <c r="AM478" s="343"/>
      <c r="AN478" s="203"/>
      <c r="AO478" s="203"/>
      <c r="AP478" s="344"/>
      <c r="AQ478" s="343"/>
      <c r="AR478" s="203"/>
      <c r="AS478" s="203"/>
      <c r="AT478" s="344"/>
      <c r="AU478" s="203"/>
      <c r="AV478" s="203"/>
      <c r="AW478" s="203"/>
      <c r="AX478" s="204"/>
    </row>
    <row r="479" spans="1:50" ht="23.25" hidden="1" customHeight="1" x14ac:dyDescent="0.15">
      <c r="A479" s="210"/>
      <c r="B479" s="207"/>
      <c r="C479" s="185"/>
      <c r="D479" s="207"/>
      <c r="E479" s="345"/>
      <c r="F479" s="346"/>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1"/>
      <c r="AC479" s="201"/>
      <c r="AD479" s="201"/>
      <c r="AE479" s="343"/>
      <c r="AF479" s="203"/>
      <c r="AG479" s="203"/>
      <c r="AH479" s="344"/>
      <c r="AI479" s="343"/>
      <c r="AJ479" s="203"/>
      <c r="AK479" s="203"/>
      <c r="AL479" s="203"/>
      <c r="AM479" s="343"/>
      <c r="AN479" s="203"/>
      <c r="AO479" s="203"/>
      <c r="AP479" s="344"/>
      <c r="AQ479" s="343"/>
      <c r="AR479" s="203"/>
      <c r="AS479" s="203"/>
      <c r="AT479" s="344"/>
      <c r="AU479" s="203"/>
      <c r="AV479" s="203"/>
      <c r="AW479" s="203"/>
      <c r="AX479" s="204"/>
    </row>
    <row r="480" spans="1:50" ht="23.25" hidden="1" customHeight="1" x14ac:dyDescent="0.15">
      <c r="A480" s="210"/>
      <c r="B480" s="207"/>
      <c r="C480" s="185"/>
      <c r="D480" s="207"/>
      <c r="E480" s="345"/>
      <c r="F480" s="346"/>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584" t="s">
        <v>14</v>
      </c>
      <c r="AC480" s="584"/>
      <c r="AD480" s="584"/>
      <c r="AE480" s="343"/>
      <c r="AF480" s="203"/>
      <c r="AG480" s="203"/>
      <c r="AH480" s="344"/>
      <c r="AI480" s="343"/>
      <c r="AJ480" s="203"/>
      <c r="AK480" s="203"/>
      <c r="AL480" s="203"/>
      <c r="AM480" s="343"/>
      <c r="AN480" s="203"/>
      <c r="AO480" s="203"/>
      <c r="AP480" s="344"/>
      <c r="AQ480" s="343"/>
      <c r="AR480" s="203"/>
      <c r="AS480" s="203"/>
      <c r="AT480" s="344"/>
      <c r="AU480" s="203"/>
      <c r="AV480" s="203"/>
      <c r="AW480" s="203"/>
      <c r="AX480" s="204"/>
    </row>
    <row r="481" spans="1:50" ht="23.85" hidden="1" customHeight="1" x14ac:dyDescent="0.15">
      <c r="A481" s="210"/>
      <c r="B481" s="207"/>
      <c r="C481" s="185"/>
      <c r="D481" s="207"/>
      <c r="E481" s="124" t="s">
        <v>565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210"/>
      <c r="B482" s="207"/>
      <c r="C482" s="185"/>
      <c r="D482" s="20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210"/>
      <c r="B483" s="207"/>
      <c r="C483" s="185"/>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85"/>
      <c r="D484" s="207"/>
      <c r="E484" s="179" t="s">
        <v>560</v>
      </c>
      <c r="F484" s="180"/>
      <c r="G484" s="906" t="s">
        <v>374</v>
      </c>
      <c r="H484" s="125"/>
      <c r="I484" s="125"/>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x14ac:dyDescent="0.15">
      <c r="A485" s="210"/>
      <c r="B485" s="207"/>
      <c r="C485" s="185"/>
      <c r="D485" s="207"/>
      <c r="E485" s="345" t="s">
        <v>363</v>
      </c>
      <c r="F485" s="346"/>
      <c r="G485" s="347" t="s">
        <v>360</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40" t="s">
        <v>362</v>
      </c>
      <c r="AF485" s="341"/>
      <c r="AG485" s="341"/>
      <c r="AH485" s="342"/>
      <c r="AI485" s="219" t="s">
        <v>526</v>
      </c>
      <c r="AJ485" s="219"/>
      <c r="AK485" s="219"/>
      <c r="AL485" s="171"/>
      <c r="AM485" s="219" t="s">
        <v>523</v>
      </c>
      <c r="AN485" s="219"/>
      <c r="AO485" s="219"/>
      <c r="AP485" s="171"/>
      <c r="AQ485" s="171" t="s">
        <v>354</v>
      </c>
      <c r="AR485" s="132"/>
      <c r="AS485" s="132"/>
      <c r="AT485" s="133"/>
      <c r="AU485" s="138" t="s">
        <v>253</v>
      </c>
      <c r="AV485" s="138"/>
      <c r="AW485" s="138"/>
      <c r="AX485" s="139"/>
    </row>
    <row r="486" spans="1:50" ht="18.75" hidden="1" customHeight="1" x14ac:dyDescent="0.15">
      <c r="A486" s="210"/>
      <c r="B486" s="207"/>
      <c r="C486" s="185"/>
      <c r="D486" s="207"/>
      <c r="E486" s="345"/>
      <c r="F486" s="346"/>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355</v>
      </c>
      <c r="AH486" s="136"/>
      <c r="AI486" s="190"/>
      <c r="AJ486" s="190"/>
      <c r="AK486" s="190"/>
      <c r="AL486" s="156"/>
      <c r="AM486" s="190"/>
      <c r="AN486" s="190"/>
      <c r="AO486" s="190"/>
      <c r="AP486" s="156"/>
      <c r="AQ486" s="598"/>
      <c r="AR486" s="195"/>
      <c r="AS486" s="135" t="s">
        <v>355</v>
      </c>
      <c r="AT486" s="136"/>
      <c r="AU486" s="195"/>
      <c r="AV486" s="195"/>
      <c r="AW486" s="135" t="s">
        <v>300</v>
      </c>
      <c r="AX486" s="196"/>
    </row>
    <row r="487" spans="1:50" ht="23.25" hidden="1" customHeight="1" x14ac:dyDescent="0.15">
      <c r="A487" s="210"/>
      <c r="B487" s="207"/>
      <c r="C487" s="185"/>
      <c r="D487" s="207"/>
      <c r="E487" s="345"/>
      <c r="F487" s="346"/>
      <c r="G487" s="106"/>
      <c r="H487" s="107"/>
      <c r="I487" s="107"/>
      <c r="J487" s="107"/>
      <c r="K487" s="107"/>
      <c r="L487" s="107"/>
      <c r="M487" s="107"/>
      <c r="N487" s="107"/>
      <c r="O487" s="107"/>
      <c r="P487" s="107"/>
      <c r="Q487" s="107"/>
      <c r="R487" s="107"/>
      <c r="S487" s="107"/>
      <c r="T487" s="107"/>
      <c r="U487" s="107"/>
      <c r="V487" s="107"/>
      <c r="W487" s="107"/>
      <c r="X487" s="108"/>
      <c r="Y487" s="197" t="s">
        <v>12</v>
      </c>
      <c r="Z487" s="198"/>
      <c r="AA487" s="199"/>
      <c r="AB487" s="161"/>
      <c r="AC487" s="161"/>
      <c r="AD487" s="161"/>
      <c r="AE487" s="343"/>
      <c r="AF487" s="203"/>
      <c r="AG487" s="203"/>
      <c r="AH487" s="203"/>
      <c r="AI487" s="343"/>
      <c r="AJ487" s="203"/>
      <c r="AK487" s="203"/>
      <c r="AL487" s="203"/>
      <c r="AM487" s="343"/>
      <c r="AN487" s="203"/>
      <c r="AO487" s="203"/>
      <c r="AP487" s="344"/>
      <c r="AQ487" s="343"/>
      <c r="AR487" s="203"/>
      <c r="AS487" s="203"/>
      <c r="AT487" s="344"/>
      <c r="AU487" s="203"/>
      <c r="AV487" s="203"/>
      <c r="AW487" s="203"/>
      <c r="AX487" s="204"/>
    </row>
    <row r="488" spans="1:50" ht="23.25" hidden="1" customHeight="1" x14ac:dyDescent="0.15">
      <c r="A488" s="210"/>
      <c r="B488" s="207"/>
      <c r="C488" s="185"/>
      <c r="D488" s="207"/>
      <c r="E488" s="345"/>
      <c r="F488" s="346"/>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1"/>
      <c r="AC488" s="201"/>
      <c r="AD488" s="201"/>
      <c r="AE488" s="343"/>
      <c r="AF488" s="203"/>
      <c r="AG488" s="203"/>
      <c r="AH488" s="344"/>
      <c r="AI488" s="343"/>
      <c r="AJ488" s="203"/>
      <c r="AK488" s="203"/>
      <c r="AL488" s="203"/>
      <c r="AM488" s="343"/>
      <c r="AN488" s="203"/>
      <c r="AO488" s="203"/>
      <c r="AP488" s="344"/>
      <c r="AQ488" s="343"/>
      <c r="AR488" s="203"/>
      <c r="AS488" s="203"/>
      <c r="AT488" s="344"/>
      <c r="AU488" s="203"/>
      <c r="AV488" s="203"/>
      <c r="AW488" s="203"/>
      <c r="AX488" s="204"/>
    </row>
    <row r="489" spans="1:50" ht="23.25" hidden="1" customHeight="1" x14ac:dyDescent="0.15">
      <c r="A489" s="210"/>
      <c r="B489" s="207"/>
      <c r="C489" s="185"/>
      <c r="D489" s="207"/>
      <c r="E489" s="345"/>
      <c r="F489" s="346"/>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584" t="s">
        <v>301</v>
      </c>
      <c r="AC489" s="584"/>
      <c r="AD489" s="584"/>
      <c r="AE489" s="343"/>
      <c r="AF489" s="203"/>
      <c r="AG489" s="203"/>
      <c r="AH489" s="344"/>
      <c r="AI489" s="343"/>
      <c r="AJ489" s="203"/>
      <c r="AK489" s="203"/>
      <c r="AL489" s="203"/>
      <c r="AM489" s="343"/>
      <c r="AN489" s="203"/>
      <c r="AO489" s="203"/>
      <c r="AP489" s="344"/>
      <c r="AQ489" s="343"/>
      <c r="AR489" s="203"/>
      <c r="AS489" s="203"/>
      <c r="AT489" s="344"/>
      <c r="AU489" s="203"/>
      <c r="AV489" s="203"/>
      <c r="AW489" s="203"/>
      <c r="AX489" s="204"/>
    </row>
    <row r="490" spans="1:50" ht="18.75" hidden="1" customHeight="1" x14ac:dyDescent="0.15">
      <c r="A490" s="210"/>
      <c r="B490" s="207"/>
      <c r="C490" s="185"/>
      <c r="D490" s="207"/>
      <c r="E490" s="345" t="s">
        <v>363</v>
      </c>
      <c r="F490" s="346"/>
      <c r="G490" s="347" t="s">
        <v>360</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40" t="s">
        <v>362</v>
      </c>
      <c r="AF490" s="341"/>
      <c r="AG490" s="341"/>
      <c r="AH490" s="342"/>
      <c r="AI490" s="219" t="s">
        <v>525</v>
      </c>
      <c r="AJ490" s="219"/>
      <c r="AK490" s="219"/>
      <c r="AL490" s="171"/>
      <c r="AM490" s="219" t="s">
        <v>523</v>
      </c>
      <c r="AN490" s="219"/>
      <c r="AO490" s="219"/>
      <c r="AP490" s="171"/>
      <c r="AQ490" s="171" t="s">
        <v>354</v>
      </c>
      <c r="AR490" s="132"/>
      <c r="AS490" s="132"/>
      <c r="AT490" s="133"/>
      <c r="AU490" s="138" t="s">
        <v>253</v>
      </c>
      <c r="AV490" s="138"/>
      <c r="AW490" s="138"/>
      <c r="AX490" s="139"/>
    </row>
    <row r="491" spans="1:50" ht="18.75" hidden="1" customHeight="1" x14ac:dyDescent="0.15">
      <c r="A491" s="210"/>
      <c r="B491" s="207"/>
      <c r="C491" s="185"/>
      <c r="D491" s="207"/>
      <c r="E491" s="345"/>
      <c r="F491" s="346"/>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355</v>
      </c>
      <c r="AH491" s="136"/>
      <c r="AI491" s="190"/>
      <c r="AJ491" s="190"/>
      <c r="AK491" s="190"/>
      <c r="AL491" s="156"/>
      <c r="AM491" s="190"/>
      <c r="AN491" s="190"/>
      <c r="AO491" s="190"/>
      <c r="AP491" s="156"/>
      <c r="AQ491" s="598"/>
      <c r="AR491" s="195"/>
      <c r="AS491" s="135" t="s">
        <v>355</v>
      </c>
      <c r="AT491" s="136"/>
      <c r="AU491" s="195"/>
      <c r="AV491" s="195"/>
      <c r="AW491" s="135" t="s">
        <v>300</v>
      </c>
      <c r="AX491" s="196"/>
    </row>
    <row r="492" spans="1:50" ht="23.25" hidden="1" customHeight="1" x14ac:dyDescent="0.15">
      <c r="A492" s="210"/>
      <c r="B492" s="207"/>
      <c r="C492" s="185"/>
      <c r="D492" s="207"/>
      <c r="E492" s="345"/>
      <c r="F492" s="346"/>
      <c r="G492" s="106"/>
      <c r="H492" s="107"/>
      <c r="I492" s="107"/>
      <c r="J492" s="107"/>
      <c r="K492" s="107"/>
      <c r="L492" s="107"/>
      <c r="M492" s="107"/>
      <c r="N492" s="107"/>
      <c r="O492" s="107"/>
      <c r="P492" s="107"/>
      <c r="Q492" s="107"/>
      <c r="R492" s="107"/>
      <c r="S492" s="107"/>
      <c r="T492" s="107"/>
      <c r="U492" s="107"/>
      <c r="V492" s="107"/>
      <c r="W492" s="107"/>
      <c r="X492" s="108"/>
      <c r="Y492" s="197" t="s">
        <v>12</v>
      </c>
      <c r="Z492" s="198"/>
      <c r="AA492" s="199"/>
      <c r="AB492" s="161"/>
      <c r="AC492" s="161"/>
      <c r="AD492" s="161"/>
      <c r="AE492" s="343"/>
      <c r="AF492" s="203"/>
      <c r="AG492" s="203"/>
      <c r="AH492" s="203"/>
      <c r="AI492" s="343"/>
      <c r="AJ492" s="203"/>
      <c r="AK492" s="203"/>
      <c r="AL492" s="203"/>
      <c r="AM492" s="343"/>
      <c r="AN492" s="203"/>
      <c r="AO492" s="203"/>
      <c r="AP492" s="344"/>
      <c r="AQ492" s="343"/>
      <c r="AR492" s="203"/>
      <c r="AS492" s="203"/>
      <c r="AT492" s="344"/>
      <c r="AU492" s="203"/>
      <c r="AV492" s="203"/>
      <c r="AW492" s="203"/>
      <c r="AX492" s="204"/>
    </row>
    <row r="493" spans="1:50" ht="23.25" hidden="1" customHeight="1" x14ac:dyDescent="0.15">
      <c r="A493" s="210"/>
      <c r="B493" s="207"/>
      <c r="C493" s="185"/>
      <c r="D493" s="207"/>
      <c r="E493" s="345"/>
      <c r="F493" s="346"/>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1"/>
      <c r="AC493" s="201"/>
      <c r="AD493" s="201"/>
      <c r="AE493" s="343"/>
      <c r="AF493" s="203"/>
      <c r="AG493" s="203"/>
      <c r="AH493" s="344"/>
      <c r="AI493" s="343"/>
      <c r="AJ493" s="203"/>
      <c r="AK493" s="203"/>
      <c r="AL493" s="203"/>
      <c r="AM493" s="343"/>
      <c r="AN493" s="203"/>
      <c r="AO493" s="203"/>
      <c r="AP493" s="344"/>
      <c r="AQ493" s="343"/>
      <c r="AR493" s="203"/>
      <c r="AS493" s="203"/>
      <c r="AT493" s="344"/>
      <c r="AU493" s="203"/>
      <c r="AV493" s="203"/>
      <c r="AW493" s="203"/>
      <c r="AX493" s="204"/>
    </row>
    <row r="494" spans="1:50" ht="23.25" hidden="1" customHeight="1" x14ac:dyDescent="0.15">
      <c r="A494" s="210"/>
      <c r="B494" s="207"/>
      <c r="C494" s="185"/>
      <c r="D494" s="207"/>
      <c r="E494" s="345"/>
      <c r="F494" s="346"/>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584" t="s">
        <v>301</v>
      </c>
      <c r="AC494" s="584"/>
      <c r="AD494" s="584"/>
      <c r="AE494" s="343"/>
      <c r="AF494" s="203"/>
      <c r="AG494" s="203"/>
      <c r="AH494" s="344"/>
      <c r="AI494" s="343"/>
      <c r="AJ494" s="203"/>
      <c r="AK494" s="203"/>
      <c r="AL494" s="203"/>
      <c r="AM494" s="343"/>
      <c r="AN494" s="203"/>
      <c r="AO494" s="203"/>
      <c r="AP494" s="344"/>
      <c r="AQ494" s="343"/>
      <c r="AR494" s="203"/>
      <c r="AS494" s="203"/>
      <c r="AT494" s="344"/>
      <c r="AU494" s="203"/>
      <c r="AV494" s="203"/>
      <c r="AW494" s="203"/>
      <c r="AX494" s="204"/>
    </row>
    <row r="495" spans="1:50" ht="18.75" hidden="1" customHeight="1" x14ac:dyDescent="0.15">
      <c r="A495" s="210"/>
      <c r="B495" s="207"/>
      <c r="C495" s="185"/>
      <c r="D495" s="207"/>
      <c r="E495" s="345" t="s">
        <v>363</v>
      </c>
      <c r="F495" s="346"/>
      <c r="G495" s="347" t="s">
        <v>360</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40" t="s">
        <v>362</v>
      </c>
      <c r="AF495" s="341"/>
      <c r="AG495" s="341"/>
      <c r="AH495" s="342"/>
      <c r="AI495" s="219" t="s">
        <v>525</v>
      </c>
      <c r="AJ495" s="219"/>
      <c r="AK495" s="219"/>
      <c r="AL495" s="171"/>
      <c r="AM495" s="219" t="s">
        <v>521</v>
      </c>
      <c r="AN495" s="219"/>
      <c r="AO495" s="219"/>
      <c r="AP495" s="171"/>
      <c r="AQ495" s="171" t="s">
        <v>354</v>
      </c>
      <c r="AR495" s="132"/>
      <c r="AS495" s="132"/>
      <c r="AT495" s="133"/>
      <c r="AU495" s="138" t="s">
        <v>253</v>
      </c>
      <c r="AV495" s="138"/>
      <c r="AW495" s="138"/>
      <c r="AX495" s="139"/>
    </row>
    <row r="496" spans="1:50" ht="18.75" hidden="1" customHeight="1" x14ac:dyDescent="0.15">
      <c r="A496" s="210"/>
      <c r="B496" s="207"/>
      <c r="C496" s="185"/>
      <c r="D496" s="207"/>
      <c r="E496" s="345"/>
      <c r="F496" s="346"/>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355</v>
      </c>
      <c r="AH496" s="136"/>
      <c r="AI496" s="190"/>
      <c r="AJ496" s="190"/>
      <c r="AK496" s="190"/>
      <c r="AL496" s="156"/>
      <c r="AM496" s="190"/>
      <c r="AN496" s="190"/>
      <c r="AO496" s="190"/>
      <c r="AP496" s="156"/>
      <c r="AQ496" s="598"/>
      <c r="AR496" s="195"/>
      <c r="AS496" s="135" t="s">
        <v>355</v>
      </c>
      <c r="AT496" s="136"/>
      <c r="AU496" s="195"/>
      <c r="AV496" s="195"/>
      <c r="AW496" s="135" t="s">
        <v>300</v>
      </c>
      <c r="AX496" s="196"/>
    </row>
    <row r="497" spans="1:50" ht="23.25" hidden="1" customHeight="1" x14ac:dyDescent="0.15">
      <c r="A497" s="210"/>
      <c r="B497" s="207"/>
      <c r="C497" s="185"/>
      <c r="D497" s="207"/>
      <c r="E497" s="345"/>
      <c r="F497" s="346"/>
      <c r="G497" s="106"/>
      <c r="H497" s="107"/>
      <c r="I497" s="107"/>
      <c r="J497" s="107"/>
      <c r="K497" s="107"/>
      <c r="L497" s="107"/>
      <c r="M497" s="107"/>
      <c r="N497" s="107"/>
      <c r="O497" s="107"/>
      <c r="P497" s="107"/>
      <c r="Q497" s="107"/>
      <c r="R497" s="107"/>
      <c r="S497" s="107"/>
      <c r="T497" s="107"/>
      <c r="U497" s="107"/>
      <c r="V497" s="107"/>
      <c r="W497" s="107"/>
      <c r="X497" s="108"/>
      <c r="Y497" s="197" t="s">
        <v>12</v>
      </c>
      <c r="Z497" s="198"/>
      <c r="AA497" s="199"/>
      <c r="AB497" s="161"/>
      <c r="AC497" s="161"/>
      <c r="AD497" s="161"/>
      <c r="AE497" s="343"/>
      <c r="AF497" s="203"/>
      <c r="AG497" s="203"/>
      <c r="AH497" s="203"/>
      <c r="AI497" s="343"/>
      <c r="AJ497" s="203"/>
      <c r="AK497" s="203"/>
      <c r="AL497" s="203"/>
      <c r="AM497" s="343"/>
      <c r="AN497" s="203"/>
      <c r="AO497" s="203"/>
      <c r="AP497" s="344"/>
      <c r="AQ497" s="343"/>
      <c r="AR497" s="203"/>
      <c r="AS497" s="203"/>
      <c r="AT497" s="344"/>
      <c r="AU497" s="203"/>
      <c r="AV497" s="203"/>
      <c r="AW497" s="203"/>
      <c r="AX497" s="204"/>
    </row>
    <row r="498" spans="1:50" ht="23.25" hidden="1" customHeight="1" x14ac:dyDescent="0.15">
      <c r="A498" s="210"/>
      <c r="B498" s="207"/>
      <c r="C498" s="185"/>
      <c r="D498" s="207"/>
      <c r="E498" s="345"/>
      <c r="F498" s="346"/>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1"/>
      <c r="AC498" s="201"/>
      <c r="AD498" s="201"/>
      <c r="AE498" s="343"/>
      <c r="AF498" s="203"/>
      <c r="AG498" s="203"/>
      <c r="AH498" s="344"/>
      <c r="AI498" s="343"/>
      <c r="AJ498" s="203"/>
      <c r="AK498" s="203"/>
      <c r="AL498" s="203"/>
      <c r="AM498" s="343"/>
      <c r="AN498" s="203"/>
      <c r="AO498" s="203"/>
      <c r="AP498" s="344"/>
      <c r="AQ498" s="343"/>
      <c r="AR498" s="203"/>
      <c r="AS498" s="203"/>
      <c r="AT498" s="344"/>
      <c r="AU498" s="203"/>
      <c r="AV498" s="203"/>
      <c r="AW498" s="203"/>
      <c r="AX498" s="204"/>
    </row>
    <row r="499" spans="1:50" ht="23.25" hidden="1" customHeight="1" x14ac:dyDescent="0.15">
      <c r="A499" s="210"/>
      <c r="B499" s="207"/>
      <c r="C499" s="185"/>
      <c r="D499" s="207"/>
      <c r="E499" s="345"/>
      <c r="F499" s="346"/>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584" t="s">
        <v>301</v>
      </c>
      <c r="AC499" s="584"/>
      <c r="AD499" s="584"/>
      <c r="AE499" s="343"/>
      <c r="AF499" s="203"/>
      <c r="AG499" s="203"/>
      <c r="AH499" s="344"/>
      <c r="AI499" s="343"/>
      <c r="AJ499" s="203"/>
      <c r="AK499" s="203"/>
      <c r="AL499" s="203"/>
      <c r="AM499" s="343"/>
      <c r="AN499" s="203"/>
      <c r="AO499" s="203"/>
      <c r="AP499" s="344"/>
      <c r="AQ499" s="343"/>
      <c r="AR499" s="203"/>
      <c r="AS499" s="203"/>
      <c r="AT499" s="344"/>
      <c r="AU499" s="203"/>
      <c r="AV499" s="203"/>
      <c r="AW499" s="203"/>
      <c r="AX499" s="204"/>
    </row>
    <row r="500" spans="1:50" ht="18.75" hidden="1" customHeight="1" x14ac:dyDescent="0.15">
      <c r="A500" s="210"/>
      <c r="B500" s="207"/>
      <c r="C500" s="185"/>
      <c r="D500" s="207"/>
      <c r="E500" s="345" t="s">
        <v>363</v>
      </c>
      <c r="F500" s="346"/>
      <c r="G500" s="347" t="s">
        <v>360</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40" t="s">
        <v>362</v>
      </c>
      <c r="AF500" s="341"/>
      <c r="AG500" s="341"/>
      <c r="AH500" s="342"/>
      <c r="AI500" s="219" t="s">
        <v>525</v>
      </c>
      <c r="AJ500" s="219"/>
      <c r="AK500" s="219"/>
      <c r="AL500" s="171"/>
      <c r="AM500" s="219" t="s">
        <v>522</v>
      </c>
      <c r="AN500" s="219"/>
      <c r="AO500" s="219"/>
      <c r="AP500" s="171"/>
      <c r="AQ500" s="171" t="s">
        <v>354</v>
      </c>
      <c r="AR500" s="132"/>
      <c r="AS500" s="132"/>
      <c r="AT500" s="133"/>
      <c r="AU500" s="138" t="s">
        <v>253</v>
      </c>
      <c r="AV500" s="138"/>
      <c r="AW500" s="138"/>
      <c r="AX500" s="139"/>
    </row>
    <row r="501" spans="1:50" ht="18.75" hidden="1" customHeight="1" x14ac:dyDescent="0.15">
      <c r="A501" s="210"/>
      <c r="B501" s="207"/>
      <c r="C501" s="185"/>
      <c r="D501" s="207"/>
      <c r="E501" s="345"/>
      <c r="F501" s="346"/>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355</v>
      </c>
      <c r="AH501" s="136"/>
      <c r="AI501" s="190"/>
      <c r="AJ501" s="190"/>
      <c r="AK501" s="190"/>
      <c r="AL501" s="156"/>
      <c r="AM501" s="190"/>
      <c r="AN501" s="190"/>
      <c r="AO501" s="190"/>
      <c r="AP501" s="156"/>
      <c r="AQ501" s="598"/>
      <c r="AR501" s="195"/>
      <c r="AS501" s="135" t="s">
        <v>355</v>
      </c>
      <c r="AT501" s="136"/>
      <c r="AU501" s="195"/>
      <c r="AV501" s="195"/>
      <c r="AW501" s="135" t="s">
        <v>300</v>
      </c>
      <c r="AX501" s="196"/>
    </row>
    <row r="502" spans="1:50" ht="23.25" hidden="1" customHeight="1" x14ac:dyDescent="0.15">
      <c r="A502" s="210"/>
      <c r="B502" s="207"/>
      <c r="C502" s="185"/>
      <c r="D502" s="207"/>
      <c r="E502" s="345"/>
      <c r="F502" s="346"/>
      <c r="G502" s="106"/>
      <c r="H502" s="107"/>
      <c r="I502" s="107"/>
      <c r="J502" s="107"/>
      <c r="K502" s="107"/>
      <c r="L502" s="107"/>
      <c r="M502" s="107"/>
      <c r="N502" s="107"/>
      <c r="O502" s="107"/>
      <c r="P502" s="107"/>
      <c r="Q502" s="107"/>
      <c r="R502" s="107"/>
      <c r="S502" s="107"/>
      <c r="T502" s="107"/>
      <c r="U502" s="107"/>
      <c r="V502" s="107"/>
      <c r="W502" s="107"/>
      <c r="X502" s="108"/>
      <c r="Y502" s="197" t="s">
        <v>12</v>
      </c>
      <c r="Z502" s="198"/>
      <c r="AA502" s="199"/>
      <c r="AB502" s="161"/>
      <c r="AC502" s="161"/>
      <c r="AD502" s="161"/>
      <c r="AE502" s="343"/>
      <c r="AF502" s="203"/>
      <c r="AG502" s="203"/>
      <c r="AH502" s="203"/>
      <c r="AI502" s="343"/>
      <c r="AJ502" s="203"/>
      <c r="AK502" s="203"/>
      <c r="AL502" s="203"/>
      <c r="AM502" s="343"/>
      <c r="AN502" s="203"/>
      <c r="AO502" s="203"/>
      <c r="AP502" s="344"/>
      <c r="AQ502" s="343"/>
      <c r="AR502" s="203"/>
      <c r="AS502" s="203"/>
      <c r="AT502" s="344"/>
      <c r="AU502" s="203"/>
      <c r="AV502" s="203"/>
      <c r="AW502" s="203"/>
      <c r="AX502" s="204"/>
    </row>
    <row r="503" spans="1:50" ht="23.25" hidden="1" customHeight="1" x14ac:dyDescent="0.15">
      <c r="A503" s="210"/>
      <c r="B503" s="207"/>
      <c r="C503" s="185"/>
      <c r="D503" s="207"/>
      <c r="E503" s="345"/>
      <c r="F503" s="346"/>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1"/>
      <c r="AC503" s="201"/>
      <c r="AD503" s="201"/>
      <c r="AE503" s="343"/>
      <c r="AF503" s="203"/>
      <c r="AG503" s="203"/>
      <c r="AH503" s="344"/>
      <c r="AI503" s="343"/>
      <c r="AJ503" s="203"/>
      <c r="AK503" s="203"/>
      <c r="AL503" s="203"/>
      <c r="AM503" s="343"/>
      <c r="AN503" s="203"/>
      <c r="AO503" s="203"/>
      <c r="AP503" s="344"/>
      <c r="AQ503" s="343"/>
      <c r="AR503" s="203"/>
      <c r="AS503" s="203"/>
      <c r="AT503" s="344"/>
      <c r="AU503" s="203"/>
      <c r="AV503" s="203"/>
      <c r="AW503" s="203"/>
      <c r="AX503" s="204"/>
    </row>
    <row r="504" spans="1:50" ht="23.25" hidden="1" customHeight="1" x14ac:dyDescent="0.15">
      <c r="A504" s="210"/>
      <c r="B504" s="207"/>
      <c r="C504" s="185"/>
      <c r="D504" s="207"/>
      <c r="E504" s="345"/>
      <c r="F504" s="346"/>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584" t="s">
        <v>301</v>
      </c>
      <c r="AC504" s="584"/>
      <c r="AD504" s="584"/>
      <c r="AE504" s="343"/>
      <c r="AF504" s="203"/>
      <c r="AG504" s="203"/>
      <c r="AH504" s="344"/>
      <c r="AI504" s="343"/>
      <c r="AJ504" s="203"/>
      <c r="AK504" s="203"/>
      <c r="AL504" s="203"/>
      <c r="AM504" s="343"/>
      <c r="AN504" s="203"/>
      <c r="AO504" s="203"/>
      <c r="AP504" s="344"/>
      <c r="AQ504" s="343"/>
      <c r="AR504" s="203"/>
      <c r="AS504" s="203"/>
      <c r="AT504" s="344"/>
      <c r="AU504" s="203"/>
      <c r="AV504" s="203"/>
      <c r="AW504" s="203"/>
      <c r="AX504" s="204"/>
    </row>
    <row r="505" spans="1:50" ht="18.75" hidden="1" customHeight="1" x14ac:dyDescent="0.15">
      <c r="A505" s="210"/>
      <c r="B505" s="207"/>
      <c r="C505" s="185"/>
      <c r="D505" s="207"/>
      <c r="E505" s="345" t="s">
        <v>363</v>
      </c>
      <c r="F505" s="346"/>
      <c r="G505" s="347" t="s">
        <v>360</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40" t="s">
        <v>362</v>
      </c>
      <c r="AF505" s="341"/>
      <c r="AG505" s="341"/>
      <c r="AH505" s="342"/>
      <c r="AI505" s="219" t="s">
        <v>525</v>
      </c>
      <c r="AJ505" s="219"/>
      <c r="AK505" s="219"/>
      <c r="AL505" s="171"/>
      <c r="AM505" s="219" t="s">
        <v>523</v>
      </c>
      <c r="AN505" s="219"/>
      <c r="AO505" s="219"/>
      <c r="AP505" s="171"/>
      <c r="AQ505" s="171" t="s">
        <v>354</v>
      </c>
      <c r="AR505" s="132"/>
      <c r="AS505" s="132"/>
      <c r="AT505" s="133"/>
      <c r="AU505" s="138" t="s">
        <v>253</v>
      </c>
      <c r="AV505" s="138"/>
      <c r="AW505" s="138"/>
      <c r="AX505" s="139"/>
    </row>
    <row r="506" spans="1:50" ht="18.75" hidden="1" customHeight="1" x14ac:dyDescent="0.15">
      <c r="A506" s="210"/>
      <c r="B506" s="207"/>
      <c r="C506" s="185"/>
      <c r="D506" s="207"/>
      <c r="E506" s="345"/>
      <c r="F506" s="346"/>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355</v>
      </c>
      <c r="AH506" s="136"/>
      <c r="AI506" s="190"/>
      <c r="AJ506" s="190"/>
      <c r="AK506" s="190"/>
      <c r="AL506" s="156"/>
      <c r="AM506" s="190"/>
      <c r="AN506" s="190"/>
      <c r="AO506" s="190"/>
      <c r="AP506" s="156"/>
      <c r="AQ506" s="598"/>
      <c r="AR506" s="195"/>
      <c r="AS506" s="135" t="s">
        <v>355</v>
      </c>
      <c r="AT506" s="136"/>
      <c r="AU506" s="195"/>
      <c r="AV506" s="195"/>
      <c r="AW506" s="135" t="s">
        <v>300</v>
      </c>
      <c r="AX506" s="196"/>
    </row>
    <row r="507" spans="1:50" ht="23.25" hidden="1" customHeight="1" x14ac:dyDescent="0.15">
      <c r="A507" s="210"/>
      <c r="B507" s="207"/>
      <c r="C507" s="185"/>
      <c r="D507" s="207"/>
      <c r="E507" s="345"/>
      <c r="F507" s="346"/>
      <c r="G507" s="106"/>
      <c r="H507" s="107"/>
      <c r="I507" s="107"/>
      <c r="J507" s="107"/>
      <c r="K507" s="107"/>
      <c r="L507" s="107"/>
      <c r="M507" s="107"/>
      <c r="N507" s="107"/>
      <c r="O507" s="107"/>
      <c r="P507" s="107"/>
      <c r="Q507" s="107"/>
      <c r="R507" s="107"/>
      <c r="S507" s="107"/>
      <c r="T507" s="107"/>
      <c r="U507" s="107"/>
      <c r="V507" s="107"/>
      <c r="W507" s="107"/>
      <c r="X507" s="108"/>
      <c r="Y507" s="197" t="s">
        <v>12</v>
      </c>
      <c r="Z507" s="198"/>
      <c r="AA507" s="199"/>
      <c r="AB507" s="161"/>
      <c r="AC507" s="161"/>
      <c r="AD507" s="161"/>
      <c r="AE507" s="343"/>
      <c r="AF507" s="203"/>
      <c r="AG507" s="203"/>
      <c r="AH507" s="203"/>
      <c r="AI507" s="343"/>
      <c r="AJ507" s="203"/>
      <c r="AK507" s="203"/>
      <c r="AL507" s="203"/>
      <c r="AM507" s="343"/>
      <c r="AN507" s="203"/>
      <c r="AO507" s="203"/>
      <c r="AP507" s="344"/>
      <c r="AQ507" s="343"/>
      <c r="AR507" s="203"/>
      <c r="AS507" s="203"/>
      <c r="AT507" s="344"/>
      <c r="AU507" s="203"/>
      <c r="AV507" s="203"/>
      <c r="AW507" s="203"/>
      <c r="AX507" s="204"/>
    </row>
    <row r="508" spans="1:50" ht="23.25" hidden="1" customHeight="1" x14ac:dyDescent="0.15">
      <c r="A508" s="210"/>
      <c r="B508" s="207"/>
      <c r="C508" s="185"/>
      <c r="D508" s="207"/>
      <c r="E508" s="345"/>
      <c r="F508" s="346"/>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1"/>
      <c r="AC508" s="201"/>
      <c r="AD508" s="201"/>
      <c r="AE508" s="343"/>
      <c r="AF508" s="203"/>
      <c r="AG508" s="203"/>
      <c r="AH508" s="344"/>
      <c r="AI508" s="343"/>
      <c r="AJ508" s="203"/>
      <c r="AK508" s="203"/>
      <c r="AL508" s="203"/>
      <c r="AM508" s="343"/>
      <c r="AN508" s="203"/>
      <c r="AO508" s="203"/>
      <c r="AP508" s="344"/>
      <c r="AQ508" s="343"/>
      <c r="AR508" s="203"/>
      <c r="AS508" s="203"/>
      <c r="AT508" s="344"/>
      <c r="AU508" s="203"/>
      <c r="AV508" s="203"/>
      <c r="AW508" s="203"/>
      <c r="AX508" s="204"/>
    </row>
    <row r="509" spans="1:50" ht="23.25" hidden="1" customHeight="1" x14ac:dyDescent="0.15">
      <c r="A509" s="210"/>
      <c r="B509" s="207"/>
      <c r="C509" s="185"/>
      <c r="D509" s="207"/>
      <c r="E509" s="345"/>
      <c r="F509" s="346"/>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584" t="s">
        <v>301</v>
      </c>
      <c r="AC509" s="584"/>
      <c r="AD509" s="584"/>
      <c r="AE509" s="343"/>
      <c r="AF509" s="203"/>
      <c r="AG509" s="203"/>
      <c r="AH509" s="344"/>
      <c r="AI509" s="343"/>
      <c r="AJ509" s="203"/>
      <c r="AK509" s="203"/>
      <c r="AL509" s="203"/>
      <c r="AM509" s="343"/>
      <c r="AN509" s="203"/>
      <c r="AO509" s="203"/>
      <c r="AP509" s="344"/>
      <c r="AQ509" s="343"/>
      <c r="AR509" s="203"/>
      <c r="AS509" s="203"/>
      <c r="AT509" s="344"/>
      <c r="AU509" s="203"/>
      <c r="AV509" s="203"/>
      <c r="AW509" s="203"/>
      <c r="AX509" s="204"/>
    </row>
    <row r="510" spans="1:50" ht="18.75" hidden="1" customHeight="1" x14ac:dyDescent="0.15">
      <c r="A510" s="210"/>
      <c r="B510" s="207"/>
      <c r="C510" s="185"/>
      <c r="D510" s="207"/>
      <c r="E510" s="345" t="s">
        <v>364</v>
      </c>
      <c r="F510" s="346"/>
      <c r="G510" s="347" t="s">
        <v>361</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40" t="s">
        <v>362</v>
      </c>
      <c r="AF510" s="341"/>
      <c r="AG510" s="341"/>
      <c r="AH510" s="342"/>
      <c r="AI510" s="219" t="s">
        <v>525</v>
      </c>
      <c r="AJ510" s="219"/>
      <c r="AK510" s="219"/>
      <c r="AL510" s="171"/>
      <c r="AM510" s="219" t="s">
        <v>521</v>
      </c>
      <c r="AN510" s="219"/>
      <c r="AO510" s="219"/>
      <c r="AP510" s="171"/>
      <c r="AQ510" s="171" t="s">
        <v>354</v>
      </c>
      <c r="AR510" s="132"/>
      <c r="AS510" s="132"/>
      <c r="AT510" s="133"/>
      <c r="AU510" s="138" t="s">
        <v>253</v>
      </c>
      <c r="AV510" s="138"/>
      <c r="AW510" s="138"/>
      <c r="AX510" s="139"/>
    </row>
    <row r="511" spans="1:50" ht="18.75" hidden="1" customHeight="1" x14ac:dyDescent="0.15">
      <c r="A511" s="210"/>
      <c r="B511" s="207"/>
      <c r="C511" s="185"/>
      <c r="D511" s="207"/>
      <c r="E511" s="345"/>
      <c r="F511" s="346"/>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355</v>
      </c>
      <c r="AH511" s="136"/>
      <c r="AI511" s="190"/>
      <c r="AJ511" s="190"/>
      <c r="AK511" s="190"/>
      <c r="AL511" s="156"/>
      <c r="AM511" s="190"/>
      <c r="AN511" s="190"/>
      <c r="AO511" s="190"/>
      <c r="AP511" s="156"/>
      <c r="AQ511" s="598"/>
      <c r="AR511" s="195"/>
      <c r="AS511" s="135" t="s">
        <v>355</v>
      </c>
      <c r="AT511" s="136"/>
      <c r="AU511" s="195"/>
      <c r="AV511" s="195"/>
      <c r="AW511" s="135" t="s">
        <v>300</v>
      </c>
      <c r="AX511" s="196"/>
    </row>
    <row r="512" spans="1:50" ht="23.25" hidden="1" customHeight="1" x14ac:dyDescent="0.15">
      <c r="A512" s="210"/>
      <c r="B512" s="207"/>
      <c r="C512" s="185"/>
      <c r="D512" s="207"/>
      <c r="E512" s="345"/>
      <c r="F512" s="346"/>
      <c r="G512" s="106"/>
      <c r="H512" s="107"/>
      <c r="I512" s="107"/>
      <c r="J512" s="107"/>
      <c r="K512" s="107"/>
      <c r="L512" s="107"/>
      <c r="M512" s="107"/>
      <c r="N512" s="107"/>
      <c r="O512" s="107"/>
      <c r="P512" s="107"/>
      <c r="Q512" s="107"/>
      <c r="R512" s="107"/>
      <c r="S512" s="107"/>
      <c r="T512" s="107"/>
      <c r="U512" s="107"/>
      <c r="V512" s="107"/>
      <c r="W512" s="107"/>
      <c r="X512" s="108"/>
      <c r="Y512" s="197" t="s">
        <v>12</v>
      </c>
      <c r="Z512" s="198"/>
      <c r="AA512" s="199"/>
      <c r="AB512" s="161"/>
      <c r="AC512" s="161"/>
      <c r="AD512" s="161"/>
      <c r="AE512" s="343"/>
      <c r="AF512" s="203"/>
      <c r="AG512" s="203"/>
      <c r="AH512" s="203"/>
      <c r="AI512" s="343"/>
      <c r="AJ512" s="203"/>
      <c r="AK512" s="203"/>
      <c r="AL512" s="203"/>
      <c r="AM512" s="343"/>
      <c r="AN512" s="203"/>
      <c r="AO512" s="203"/>
      <c r="AP512" s="344"/>
      <c r="AQ512" s="343"/>
      <c r="AR512" s="203"/>
      <c r="AS512" s="203"/>
      <c r="AT512" s="344"/>
      <c r="AU512" s="203"/>
      <c r="AV512" s="203"/>
      <c r="AW512" s="203"/>
      <c r="AX512" s="204"/>
    </row>
    <row r="513" spans="1:50" ht="23.25" hidden="1" customHeight="1" x14ac:dyDescent="0.15">
      <c r="A513" s="210"/>
      <c r="B513" s="207"/>
      <c r="C513" s="185"/>
      <c r="D513" s="207"/>
      <c r="E513" s="345"/>
      <c r="F513" s="346"/>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1"/>
      <c r="AC513" s="201"/>
      <c r="AD513" s="201"/>
      <c r="AE513" s="343"/>
      <c r="AF513" s="203"/>
      <c r="AG513" s="203"/>
      <c r="AH513" s="344"/>
      <c r="AI513" s="343"/>
      <c r="AJ513" s="203"/>
      <c r="AK513" s="203"/>
      <c r="AL513" s="203"/>
      <c r="AM513" s="343"/>
      <c r="AN513" s="203"/>
      <c r="AO513" s="203"/>
      <c r="AP513" s="344"/>
      <c r="AQ513" s="343"/>
      <c r="AR513" s="203"/>
      <c r="AS513" s="203"/>
      <c r="AT513" s="344"/>
      <c r="AU513" s="203"/>
      <c r="AV513" s="203"/>
      <c r="AW513" s="203"/>
      <c r="AX513" s="204"/>
    </row>
    <row r="514" spans="1:50" ht="23.25" hidden="1" customHeight="1" x14ac:dyDescent="0.15">
      <c r="A514" s="210"/>
      <c r="B514" s="207"/>
      <c r="C514" s="185"/>
      <c r="D514" s="207"/>
      <c r="E514" s="345"/>
      <c r="F514" s="346"/>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584" t="s">
        <v>14</v>
      </c>
      <c r="AC514" s="584"/>
      <c r="AD514" s="584"/>
      <c r="AE514" s="343"/>
      <c r="AF514" s="203"/>
      <c r="AG514" s="203"/>
      <c r="AH514" s="344"/>
      <c r="AI514" s="343"/>
      <c r="AJ514" s="203"/>
      <c r="AK514" s="203"/>
      <c r="AL514" s="203"/>
      <c r="AM514" s="343"/>
      <c r="AN514" s="203"/>
      <c r="AO514" s="203"/>
      <c r="AP514" s="344"/>
      <c r="AQ514" s="343"/>
      <c r="AR514" s="203"/>
      <c r="AS514" s="203"/>
      <c r="AT514" s="344"/>
      <c r="AU514" s="203"/>
      <c r="AV514" s="203"/>
      <c r="AW514" s="203"/>
      <c r="AX514" s="204"/>
    </row>
    <row r="515" spans="1:50" ht="18.75" hidden="1" customHeight="1" x14ac:dyDescent="0.15">
      <c r="A515" s="210"/>
      <c r="B515" s="207"/>
      <c r="C515" s="185"/>
      <c r="D515" s="207"/>
      <c r="E515" s="345" t="s">
        <v>364</v>
      </c>
      <c r="F515" s="346"/>
      <c r="G515" s="347" t="s">
        <v>361</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40" t="s">
        <v>362</v>
      </c>
      <c r="AF515" s="341"/>
      <c r="AG515" s="341"/>
      <c r="AH515" s="342"/>
      <c r="AI515" s="219" t="s">
        <v>526</v>
      </c>
      <c r="AJ515" s="219"/>
      <c r="AK515" s="219"/>
      <c r="AL515" s="171"/>
      <c r="AM515" s="219" t="s">
        <v>521</v>
      </c>
      <c r="AN515" s="219"/>
      <c r="AO515" s="219"/>
      <c r="AP515" s="171"/>
      <c r="AQ515" s="171" t="s">
        <v>354</v>
      </c>
      <c r="AR515" s="132"/>
      <c r="AS515" s="132"/>
      <c r="AT515" s="133"/>
      <c r="AU515" s="138" t="s">
        <v>253</v>
      </c>
      <c r="AV515" s="138"/>
      <c r="AW515" s="138"/>
      <c r="AX515" s="139"/>
    </row>
    <row r="516" spans="1:50" ht="18.75" hidden="1" customHeight="1" x14ac:dyDescent="0.15">
      <c r="A516" s="210"/>
      <c r="B516" s="207"/>
      <c r="C516" s="185"/>
      <c r="D516" s="207"/>
      <c r="E516" s="345"/>
      <c r="F516" s="346"/>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355</v>
      </c>
      <c r="AH516" s="136"/>
      <c r="AI516" s="190"/>
      <c r="AJ516" s="190"/>
      <c r="AK516" s="190"/>
      <c r="AL516" s="156"/>
      <c r="AM516" s="190"/>
      <c r="AN516" s="190"/>
      <c r="AO516" s="190"/>
      <c r="AP516" s="156"/>
      <c r="AQ516" s="598"/>
      <c r="AR516" s="195"/>
      <c r="AS516" s="135" t="s">
        <v>355</v>
      </c>
      <c r="AT516" s="136"/>
      <c r="AU516" s="195"/>
      <c r="AV516" s="195"/>
      <c r="AW516" s="135" t="s">
        <v>300</v>
      </c>
      <c r="AX516" s="196"/>
    </row>
    <row r="517" spans="1:50" ht="23.25" hidden="1" customHeight="1" x14ac:dyDescent="0.15">
      <c r="A517" s="210"/>
      <c r="B517" s="207"/>
      <c r="C517" s="185"/>
      <c r="D517" s="207"/>
      <c r="E517" s="345"/>
      <c r="F517" s="346"/>
      <c r="G517" s="106"/>
      <c r="H517" s="107"/>
      <c r="I517" s="107"/>
      <c r="J517" s="107"/>
      <c r="K517" s="107"/>
      <c r="L517" s="107"/>
      <c r="M517" s="107"/>
      <c r="N517" s="107"/>
      <c r="O517" s="107"/>
      <c r="P517" s="107"/>
      <c r="Q517" s="107"/>
      <c r="R517" s="107"/>
      <c r="S517" s="107"/>
      <c r="T517" s="107"/>
      <c r="U517" s="107"/>
      <c r="V517" s="107"/>
      <c r="W517" s="107"/>
      <c r="X517" s="108"/>
      <c r="Y517" s="197" t="s">
        <v>12</v>
      </c>
      <c r="Z517" s="198"/>
      <c r="AA517" s="199"/>
      <c r="AB517" s="161"/>
      <c r="AC517" s="161"/>
      <c r="AD517" s="161"/>
      <c r="AE517" s="343"/>
      <c r="AF517" s="203"/>
      <c r="AG517" s="203"/>
      <c r="AH517" s="203"/>
      <c r="AI517" s="343"/>
      <c r="AJ517" s="203"/>
      <c r="AK517" s="203"/>
      <c r="AL517" s="203"/>
      <c r="AM517" s="343"/>
      <c r="AN517" s="203"/>
      <c r="AO517" s="203"/>
      <c r="AP517" s="344"/>
      <c r="AQ517" s="343"/>
      <c r="AR517" s="203"/>
      <c r="AS517" s="203"/>
      <c r="AT517" s="344"/>
      <c r="AU517" s="203"/>
      <c r="AV517" s="203"/>
      <c r="AW517" s="203"/>
      <c r="AX517" s="204"/>
    </row>
    <row r="518" spans="1:50" ht="23.25" hidden="1" customHeight="1" x14ac:dyDescent="0.15">
      <c r="A518" s="210"/>
      <c r="B518" s="207"/>
      <c r="C518" s="185"/>
      <c r="D518" s="207"/>
      <c r="E518" s="345"/>
      <c r="F518" s="346"/>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1"/>
      <c r="AC518" s="201"/>
      <c r="AD518" s="201"/>
      <c r="AE518" s="343"/>
      <c r="AF518" s="203"/>
      <c r="AG518" s="203"/>
      <c r="AH518" s="344"/>
      <c r="AI518" s="343"/>
      <c r="AJ518" s="203"/>
      <c r="AK518" s="203"/>
      <c r="AL518" s="203"/>
      <c r="AM518" s="343"/>
      <c r="AN518" s="203"/>
      <c r="AO518" s="203"/>
      <c r="AP518" s="344"/>
      <c r="AQ518" s="343"/>
      <c r="AR518" s="203"/>
      <c r="AS518" s="203"/>
      <c r="AT518" s="344"/>
      <c r="AU518" s="203"/>
      <c r="AV518" s="203"/>
      <c r="AW518" s="203"/>
      <c r="AX518" s="204"/>
    </row>
    <row r="519" spans="1:50" ht="23.25" hidden="1" customHeight="1" x14ac:dyDescent="0.15">
      <c r="A519" s="210"/>
      <c r="B519" s="207"/>
      <c r="C519" s="185"/>
      <c r="D519" s="207"/>
      <c r="E519" s="345"/>
      <c r="F519" s="346"/>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584" t="s">
        <v>14</v>
      </c>
      <c r="AC519" s="584"/>
      <c r="AD519" s="584"/>
      <c r="AE519" s="343"/>
      <c r="AF519" s="203"/>
      <c r="AG519" s="203"/>
      <c r="AH519" s="344"/>
      <c r="AI519" s="343"/>
      <c r="AJ519" s="203"/>
      <c r="AK519" s="203"/>
      <c r="AL519" s="203"/>
      <c r="AM519" s="343"/>
      <c r="AN519" s="203"/>
      <c r="AO519" s="203"/>
      <c r="AP519" s="344"/>
      <c r="AQ519" s="343"/>
      <c r="AR519" s="203"/>
      <c r="AS519" s="203"/>
      <c r="AT519" s="344"/>
      <c r="AU519" s="203"/>
      <c r="AV519" s="203"/>
      <c r="AW519" s="203"/>
      <c r="AX519" s="204"/>
    </row>
    <row r="520" spans="1:50" ht="18.75" hidden="1" customHeight="1" x14ac:dyDescent="0.15">
      <c r="A520" s="210"/>
      <c r="B520" s="207"/>
      <c r="C520" s="185"/>
      <c r="D520" s="207"/>
      <c r="E520" s="345" t="s">
        <v>364</v>
      </c>
      <c r="F520" s="346"/>
      <c r="G520" s="347" t="s">
        <v>361</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40" t="s">
        <v>362</v>
      </c>
      <c r="AF520" s="341"/>
      <c r="AG520" s="341"/>
      <c r="AH520" s="342"/>
      <c r="AI520" s="219" t="s">
        <v>526</v>
      </c>
      <c r="AJ520" s="219"/>
      <c r="AK520" s="219"/>
      <c r="AL520" s="171"/>
      <c r="AM520" s="219" t="s">
        <v>521</v>
      </c>
      <c r="AN520" s="219"/>
      <c r="AO520" s="219"/>
      <c r="AP520" s="171"/>
      <c r="AQ520" s="171" t="s">
        <v>354</v>
      </c>
      <c r="AR520" s="132"/>
      <c r="AS520" s="132"/>
      <c r="AT520" s="133"/>
      <c r="AU520" s="138" t="s">
        <v>253</v>
      </c>
      <c r="AV520" s="138"/>
      <c r="AW520" s="138"/>
      <c r="AX520" s="139"/>
    </row>
    <row r="521" spans="1:50" ht="18.75" hidden="1" customHeight="1" x14ac:dyDescent="0.15">
      <c r="A521" s="210"/>
      <c r="B521" s="207"/>
      <c r="C521" s="185"/>
      <c r="D521" s="207"/>
      <c r="E521" s="345"/>
      <c r="F521" s="346"/>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355</v>
      </c>
      <c r="AH521" s="136"/>
      <c r="AI521" s="190"/>
      <c r="AJ521" s="190"/>
      <c r="AK521" s="190"/>
      <c r="AL521" s="156"/>
      <c r="AM521" s="190"/>
      <c r="AN521" s="190"/>
      <c r="AO521" s="190"/>
      <c r="AP521" s="156"/>
      <c r="AQ521" s="598"/>
      <c r="AR521" s="195"/>
      <c r="AS521" s="135" t="s">
        <v>355</v>
      </c>
      <c r="AT521" s="136"/>
      <c r="AU521" s="195"/>
      <c r="AV521" s="195"/>
      <c r="AW521" s="135" t="s">
        <v>300</v>
      </c>
      <c r="AX521" s="196"/>
    </row>
    <row r="522" spans="1:50" ht="23.25" hidden="1" customHeight="1" x14ac:dyDescent="0.15">
      <c r="A522" s="210"/>
      <c r="B522" s="207"/>
      <c r="C522" s="185"/>
      <c r="D522" s="207"/>
      <c r="E522" s="345"/>
      <c r="F522" s="346"/>
      <c r="G522" s="106"/>
      <c r="H522" s="107"/>
      <c r="I522" s="107"/>
      <c r="J522" s="107"/>
      <c r="K522" s="107"/>
      <c r="L522" s="107"/>
      <c r="M522" s="107"/>
      <c r="N522" s="107"/>
      <c r="O522" s="107"/>
      <c r="P522" s="107"/>
      <c r="Q522" s="107"/>
      <c r="R522" s="107"/>
      <c r="S522" s="107"/>
      <c r="T522" s="107"/>
      <c r="U522" s="107"/>
      <c r="V522" s="107"/>
      <c r="W522" s="107"/>
      <c r="X522" s="108"/>
      <c r="Y522" s="197" t="s">
        <v>12</v>
      </c>
      <c r="Z522" s="198"/>
      <c r="AA522" s="199"/>
      <c r="AB522" s="161"/>
      <c r="AC522" s="161"/>
      <c r="AD522" s="161"/>
      <c r="AE522" s="343"/>
      <c r="AF522" s="203"/>
      <c r="AG522" s="203"/>
      <c r="AH522" s="203"/>
      <c r="AI522" s="343"/>
      <c r="AJ522" s="203"/>
      <c r="AK522" s="203"/>
      <c r="AL522" s="203"/>
      <c r="AM522" s="343"/>
      <c r="AN522" s="203"/>
      <c r="AO522" s="203"/>
      <c r="AP522" s="344"/>
      <c r="AQ522" s="343"/>
      <c r="AR522" s="203"/>
      <c r="AS522" s="203"/>
      <c r="AT522" s="344"/>
      <c r="AU522" s="203"/>
      <c r="AV522" s="203"/>
      <c r="AW522" s="203"/>
      <c r="AX522" s="204"/>
    </row>
    <row r="523" spans="1:50" ht="23.25" hidden="1" customHeight="1" x14ac:dyDescent="0.15">
      <c r="A523" s="210"/>
      <c r="B523" s="207"/>
      <c r="C523" s="185"/>
      <c r="D523" s="207"/>
      <c r="E523" s="345"/>
      <c r="F523" s="346"/>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1"/>
      <c r="AC523" s="201"/>
      <c r="AD523" s="201"/>
      <c r="AE523" s="343"/>
      <c r="AF523" s="203"/>
      <c r="AG523" s="203"/>
      <c r="AH523" s="344"/>
      <c r="AI523" s="343"/>
      <c r="AJ523" s="203"/>
      <c r="AK523" s="203"/>
      <c r="AL523" s="203"/>
      <c r="AM523" s="343"/>
      <c r="AN523" s="203"/>
      <c r="AO523" s="203"/>
      <c r="AP523" s="344"/>
      <c r="AQ523" s="343"/>
      <c r="AR523" s="203"/>
      <c r="AS523" s="203"/>
      <c r="AT523" s="344"/>
      <c r="AU523" s="203"/>
      <c r="AV523" s="203"/>
      <c r="AW523" s="203"/>
      <c r="AX523" s="204"/>
    </row>
    <row r="524" spans="1:50" ht="23.25" hidden="1" customHeight="1" x14ac:dyDescent="0.15">
      <c r="A524" s="210"/>
      <c r="B524" s="207"/>
      <c r="C524" s="185"/>
      <c r="D524" s="207"/>
      <c r="E524" s="345"/>
      <c r="F524" s="346"/>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584" t="s">
        <v>14</v>
      </c>
      <c r="AC524" s="584"/>
      <c r="AD524" s="584"/>
      <c r="AE524" s="343"/>
      <c r="AF524" s="203"/>
      <c r="AG524" s="203"/>
      <c r="AH524" s="344"/>
      <c r="AI524" s="343"/>
      <c r="AJ524" s="203"/>
      <c r="AK524" s="203"/>
      <c r="AL524" s="203"/>
      <c r="AM524" s="343"/>
      <c r="AN524" s="203"/>
      <c r="AO524" s="203"/>
      <c r="AP524" s="344"/>
      <c r="AQ524" s="343"/>
      <c r="AR524" s="203"/>
      <c r="AS524" s="203"/>
      <c r="AT524" s="344"/>
      <c r="AU524" s="203"/>
      <c r="AV524" s="203"/>
      <c r="AW524" s="203"/>
      <c r="AX524" s="204"/>
    </row>
    <row r="525" spans="1:50" ht="18.75" hidden="1" customHeight="1" x14ac:dyDescent="0.15">
      <c r="A525" s="210"/>
      <c r="B525" s="207"/>
      <c r="C525" s="185"/>
      <c r="D525" s="207"/>
      <c r="E525" s="345" t="s">
        <v>364</v>
      </c>
      <c r="F525" s="346"/>
      <c r="G525" s="347" t="s">
        <v>361</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40" t="s">
        <v>362</v>
      </c>
      <c r="AF525" s="341"/>
      <c r="AG525" s="341"/>
      <c r="AH525" s="342"/>
      <c r="AI525" s="219" t="s">
        <v>525</v>
      </c>
      <c r="AJ525" s="219"/>
      <c r="AK525" s="219"/>
      <c r="AL525" s="171"/>
      <c r="AM525" s="219" t="s">
        <v>517</v>
      </c>
      <c r="AN525" s="219"/>
      <c r="AO525" s="219"/>
      <c r="AP525" s="171"/>
      <c r="AQ525" s="171" t="s">
        <v>354</v>
      </c>
      <c r="AR525" s="132"/>
      <c r="AS525" s="132"/>
      <c r="AT525" s="133"/>
      <c r="AU525" s="138" t="s">
        <v>253</v>
      </c>
      <c r="AV525" s="138"/>
      <c r="AW525" s="138"/>
      <c r="AX525" s="139"/>
    </row>
    <row r="526" spans="1:50" ht="18.75" hidden="1" customHeight="1" x14ac:dyDescent="0.15">
      <c r="A526" s="210"/>
      <c r="B526" s="207"/>
      <c r="C526" s="185"/>
      <c r="D526" s="207"/>
      <c r="E526" s="345"/>
      <c r="F526" s="346"/>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355</v>
      </c>
      <c r="AH526" s="136"/>
      <c r="AI526" s="190"/>
      <c r="AJ526" s="190"/>
      <c r="AK526" s="190"/>
      <c r="AL526" s="156"/>
      <c r="AM526" s="190"/>
      <c r="AN526" s="190"/>
      <c r="AO526" s="190"/>
      <c r="AP526" s="156"/>
      <c r="AQ526" s="598"/>
      <c r="AR526" s="195"/>
      <c r="AS526" s="135" t="s">
        <v>355</v>
      </c>
      <c r="AT526" s="136"/>
      <c r="AU526" s="195"/>
      <c r="AV526" s="195"/>
      <c r="AW526" s="135" t="s">
        <v>300</v>
      </c>
      <c r="AX526" s="196"/>
    </row>
    <row r="527" spans="1:50" ht="23.25" hidden="1" customHeight="1" x14ac:dyDescent="0.15">
      <c r="A527" s="210"/>
      <c r="B527" s="207"/>
      <c r="C527" s="185"/>
      <c r="D527" s="207"/>
      <c r="E527" s="345"/>
      <c r="F527" s="346"/>
      <c r="G527" s="106"/>
      <c r="H527" s="107"/>
      <c r="I527" s="107"/>
      <c r="J527" s="107"/>
      <c r="K527" s="107"/>
      <c r="L527" s="107"/>
      <c r="M527" s="107"/>
      <c r="N527" s="107"/>
      <c r="O527" s="107"/>
      <c r="P527" s="107"/>
      <c r="Q527" s="107"/>
      <c r="R527" s="107"/>
      <c r="S527" s="107"/>
      <c r="T527" s="107"/>
      <c r="U527" s="107"/>
      <c r="V527" s="107"/>
      <c r="W527" s="107"/>
      <c r="X527" s="108"/>
      <c r="Y527" s="197" t="s">
        <v>12</v>
      </c>
      <c r="Z527" s="198"/>
      <c r="AA527" s="199"/>
      <c r="AB527" s="161"/>
      <c r="AC527" s="161"/>
      <c r="AD527" s="161"/>
      <c r="AE527" s="343"/>
      <c r="AF527" s="203"/>
      <c r="AG527" s="203"/>
      <c r="AH527" s="203"/>
      <c r="AI527" s="343"/>
      <c r="AJ527" s="203"/>
      <c r="AK527" s="203"/>
      <c r="AL527" s="203"/>
      <c r="AM527" s="343"/>
      <c r="AN527" s="203"/>
      <c r="AO527" s="203"/>
      <c r="AP527" s="344"/>
      <c r="AQ527" s="343"/>
      <c r="AR527" s="203"/>
      <c r="AS527" s="203"/>
      <c r="AT527" s="344"/>
      <c r="AU527" s="203"/>
      <c r="AV527" s="203"/>
      <c r="AW527" s="203"/>
      <c r="AX527" s="204"/>
    </row>
    <row r="528" spans="1:50" ht="23.25" hidden="1" customHeight="1" x14ac:dyDescent="0.15">
      <c r="A528" s="210"/>
      <c r="B528" s="207"/>
      <c r="C528" s="185"/>
      <c r="D528" s="207"/>
      <c r="E528" s="345"/>
      <c r="F528" s="346"/>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1"/>
      <c r="AC528" s="201"/>
      <c r="AD528" s="201"/>
      <c r="AE528" s="343"/>
      <c r="AF528" s="203"/>
      <c r="AG528" s="203"/>
      <c r="AH528" s="344"/>
      <c r="AI528" s="343"/>
      <c r="AJ528" s="203"/>
      <c r="AK528" s="203"/>
      <c r="AL528" s="203"/>
      <c r="AM528" s="343"/>
      <c r="AN528" s="203"/>
      <c r="AO528" s="203"/>
      <c r="AP528" s="344"/>
      <c r="AQ528" s="343"/>
      <c r="AR528" s="203"/>
      <c r="AS528" s="203"/>
      <c r="AT528" s="344"/>
      <c r="AU528" s="203"/>
      <c r="AV528" s="203"/>
      <c r="AW528" s="203"/>
      <c r="AX528" s="204"/>
    </row>
    <row r="529" spans="1:50" ht="23.25" hidden="1" customHeight="1" x14ac:dyDescent="0.15">
      <c r="A529" s="210"/>
      <c r="B529" s="207"/>
      <c r="C529" s="185"/>
      <c r="D529" s="207"/>
      <c r="E529" s="345"/>
      <c r="F529" s="346"/>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584" t="s">
        <v>14</v>
      </c>
      <c r="AC529" s="584"/>
      <c r="AD529" s="584"/>
      <c r="AE529" s="343"/>
      <c r="AF529" s="203"/>
      <c r="AG529" s="203"/>
      <c r="AH529" s="344"/>
      <c r="AI529" s="343"/>
      <c r="AJ529" s="203"/>
      <c r="AK529" s="203"/>
      <c r="AL529" s="203"/>
      <c r="AM529" s="343"/>
      <c r="AN529" s="203"/>
      <c r="AO529" s="203"/>
      <c r="AP529" s="344"/>
      <c r="AQ529" s="343"/>
      <c r="AR529" s="203"/>
      <c r="AS529" s="203"/>
      <c r="AT529" s="344"/>
      <c r="AU529" s="203"/>
      <c r="AV529" s="203"/>
      <c r="AW529" s="203"/>
      <c r="AX529" s="204"/>
    </row>
    <row r="530" spans="1:50" ht="18.75" hidden="1" customHeight="1" x14ac:dyDescent="0.15">
      <c r="A530" s="210"/>
      <c r="B530" s="207"/>
      <c r="C530" s="185"/>
      <c r="D530" s="207"/>
      <c r="E530" s="345" t="s">
        <v>364</v>
      </c>
      <c r="F530" s="346"/>
      <c r="G530" s="347" t="s">
        <v>361</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40" t="s">
        <v>362</v>
      </c>
      <c r="AF530" s="341"/>
      <c r="AG530" s="341"/>
      <c r="AH530" s="342"/>
      <c r="AI530" s="219" t="s">
        <v>525</v>
      </c>
      <c r="AJ530" s="219"/>
      <c r="AK530" s="219"/>
      <c r="AL530" s="171"/>
      <c r="AM530" s="219" t="s">
        <v>521</v>
      </c>
      <c r="AN530" s="219"/>
      <c r="AO530" s="219"/>
      <c r="AP530" s="171"/>
      <c r="AQ530" s="171" t="s">
        <v>354</v>
      </c>
      <c r="AR530" s="132"/>
      <c r="AS530" s="132"/>
      <c r="AT530" s="133"/>
      <c r="AU530" s="138" t="s">
        <v>253</v>
      </c>
      <c r="AV530" s="138"/>
      <c r="AW530" s="138"/>
      <c r="AX530" s="139"/>
    </row>
    <row r="531" spans="1:50" ht="18.75" hidden="1" customHeight="1" x14ac:dyDescent="0.15">
      <c r="A531" s="210"/>
      <c r="B531" s="207"/>
      <c r="C531" s="185"/>
      <c r="D531" s="207"/>
      <c r="E531" s="345"/>
      <c r="F531" s="346"/>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355</v>
      </c>
      <c r="AH531" s="136"/>
      <c r="AI531" s="190"/>
      <c r="AJ531" s="190"/>
      <c r="AK531" s="190"/>
      <c r="AL531" s="156"/>
      <c r="AM531" s="190"/>
      <c r="AN531" s="190"/>
      <c r="AO531" s="190"/>
      <c r="AP531" s="156"/>
      <c r="AQ531" s="598"/>
      <c r="AR531" s="195"/>
      <c r="AS531" s="135" t="s">
        <v>355</v>
      </c>
      <c r="AT531" s="136"/>
      <c r="AU531" s="195"/>
      <c r="AV531" s="195"/>
      <c r="AW531" s="135" t="s">
        <v>300</v>
      </c>
      <c r="AX531" s="196"/>
    </row>
    <row r="532" spans="1:50" ht="23.25" hidden="1" customHeight="1" x14ac:dyDescent="0.15">
      <c r="A532" s="210"/>
      <c r="B532" s="207"/>
      <c r="C532" s="185"/>
      <c r="D532" s="207"/>
      <c r="E532" s="345"/>
      <c r="F532" s="346"/>
      <c r="G532" s="106"/>
      <c r="H532" s="107"/>
      <c r="I532" s="107"/>
      <c r="J532" s="107"/>
      <c r="K532" s="107"/>
      <c r="L532" s="107"/>
      <c r="M532" s="107"/>
      <c r="N532" s="107"/>
      <c r="O532" s="107"/>
      <c r="P532" s="107"/>
      <c r="Q532" s="107"/>
      <c r="R532" s="107"/>
      <c r="S532" s="107"/>
      <c r="T532" s="107"/>
      <c r="U532" s="107"/>
      <c r="V532" s="107"/>
      <c r="W532" s="107"/>
      <c r="X532" s="108"/>
      <c r="Y532" s="197" t="s">
        <v>12</v>
      </c>
      <c r="Z532" s="198"/>
      <c r="AA532" s="199"/>
      <c r="AB532" s="161"/>
      <c r="AC532" s="161"/>
      <c r="AD532" s="161"/>
      <c r="AE532" s="343"/>
      <c r="AF532" s="203"/>
      <c r="AG532" s="203"/>
      <c r="AH532" s="203"/>
      <c r="AI532" s="343"/>
      <c r="AJ532" s="203"/>
      <c r="AK532" s="203"/>
      <c r="AL532" s="203"/>
      <c r="AM532" s="343"/>
      <c r="AN532" s="203"/>
      <c r="AO532" s="203"/>
      <c r="AP532" s="344"/>
      <c r="AQ532" s="343"/>
      <c r="AR532" s="203"/>
      <c r="AS532" s="203"/>
      <c r="AT532" s="344"/>
      <c r="AU532" s="203"/>
      <c r="AV532" s="203"/>
      <c r="AW532" s="203"/>
      <c r="AX532" s="204"/>
    </row>
    <row r="533" spans="1:50" ht="23.25" hidden="1" customHeight="1" x14ac:dyDescent="0.15">
      <c r="A533" s="210"/>
      <c r="B533" s="207"/>
      <c r="C533" s="185"/>
      <c r="D533" s="207"/>
      <c r="E533" s="345"/>
      <c r="F533" s="346"/>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1"/>
      <c r="AC533" s="201"/>
      <c r="AD533" s="201"/>
      <c r="AE533" s="343"/>
      <c r="AF533" s="203"/>
      <c r="AG533" s="203"/>
      <c r="AH533" s="344"/>
      <c r="AI533" s="343"/>
      <c r="AJ533" s="203"/>
      <c r="AK533" s="203"/>
      <c r="AL533" s="203"/>
      <c r="AM533" s="343"/>
      <c r="AN533" s="203"/>
      <c r="AO533" s="203"/>
      <c r="AP533" s="344"/>
      <c r="AQ533" s="343"/>
      <c r="AR533" s="203"/>
      <c r="AS533" s="203"/>
      <c r="AT533" s="344"/>
      <c r="AU533" s="203"/>
      <c r="AV533" s="203"/>
      <c r="AW533" s="203"/>
      <c r="AX533" s="204"/>
    </row>
    <row r="534" spans="1:50" ht="23.25" hidden="1" customHeight="1" x14ac:dyDescent="0.15">
      <c r="A534" s="210"/>
      <c r="B534" s="207"/>
      <c r="C534" s="185"/>
      <c r="D534" s="207"/>
      <c r="E534" s="345"/>
      <c r="F534" s="346"/>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584" t="s">
        <v>14</v>
      </c>
      <c r="AC534" s="584"/>
      <c r="AD534" s="584"/>
      <c r="AE534" s="343"/>
      <c r="AF534" s="203"/>
      <c r="AG534" s="203"/>
      <c r="AH534" s="344"/>
      <c r="AI534" s="343"/>
      <c r="AJ534" s="203"/>
      <c r="AK534" s="203"/>
      <c r="AL534" s="203"/>
      <c r="AM534" s="343"/>
      <c r="AN534" s="203"/>
      <c r="AO534" s="203"/>
      <c r="AP534" s="344"/>
      <c r="AQ534" s="343"/>
      <c r="AR534" s="203"/>
      <c r="AS534" s="203"/>
      <c r="AT534" s="344"/>
      <c r="AU534" s="203"/>
      <c r="AV534" s="203"/>
      <c r="AW534" s="203"/>
      <c r="AX534" s="204"/>
    </row>
    <row r="535" spans="1:50" ht="23.85" hidden="1" customHeight="1" x14ac:dyDescent="0.15">
      <c r="A535" s="210"/>
      <c r="B535" s="207"/>
      <c r="C535" s="185"/>
      <c r="D535" s="207"/>
      <c r="E535" s="124" t="s">
        <v>566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5"/>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85"/>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5"/>
      <c r="D538" s="207"/>
      <c r="E538" s="179" t="s">
        <v>561</v>
      </c>
      <c r="F538" s="180"/>
      <c r="G538" s="906" t="s">
        <v>374</v>
      </c>
      <c r="H538" s="125"/>
      <c r="I538" s="125"/>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x14ac:dyDescent="0.15">
      <c r="A539" s="210"/>
      <c r="B539" s="207"/>
      <c r="C539" s="185"/>
      <c r="D539" s="207"/>
      <c r="E539" s="345" t="s">
        <v>363</v>
      </c>
      <c r="F539" s="346"/>
      <c r="G539" s="347" t="s">
        <v>360</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40" t="s">
        <v>362</v>
      </c>
      <c r="AF539" s="341"/>
      <c r="AG539" s="341"/>
      <c r="AH539" s="342"/>
      <c r="AI539" s="219" t="s">
        <v>526</v>
      </c>
      <c r="AJ539" s="219"/>
      <c r="AK539" s="219"/>
      <c r="AL539" s="171"/>
      <c r="AM539" s="219" t="s">
        <v>521</v>
      </c>
      <c r="AN539" s="219"/>
      <c r="AO539" s="219"/>
      <c r="AP539" s="171"/>
      <c r="AQ539" s="171" t="s">
        <v>354</v>
      </c>
      <c r="AR539" s="132"/>
      <c r="AS539" s="132"/>
      <c r="AT539" s="133"/>
      <c r="AU539" s="138" t="s">
        <v>253</v>
      </c>
      <c r="AV539" s="138"/>
      <c r="AW539" s="138"/>
      <c r="AX539" s="139"/>
    </row>
    <row r="540" spans="1:50" ht="18.75" hidden="1" customHeight="1" x14ac:dyDescent="0.15">
      <c r="A540" s="210"/>
      <c r="B540" s="207"/>
      <c r="C540" s="185"/>
      <c r="D540" s="207"/>
      <c r="E540" s="345"/>
      <c r="F540" s="346"/>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355</v>
      </c>
      <c r="AH540" s="136"/>
      <c r="AI540" s="190"/>
      <c r="AJ540" s="190"/>
      <c r="AK540" s="190"/>
      <c r="AL540" s="156"/>
      <c r="AM540" s="190"/>
      <c r="AN540" s="190"/>
      <c r="AO540" s="190"/>
      <c r="AP540" s="156"/>
      <c r="AQ540" s="598"/>
      <c r="AR540" s="195"/>
      <c r="AS540" s="135" t="s">
        <v>355</v>
      </c>
      <c r="AT540" s="136"/>
      <c r="AU540" s="195"/>
      <c r="AV540" s="195"/>
      <c r="AW540" s="135" t="s">
        <v>300</v>
      </c>
      <c r="AX540" s="196"/>
    </row>
    <row r="541" spans="1:50" ht="23.25" hidden="1" customHeight="1" x14ac:dyDescent="0.15">
      <c r="A541" s="210"/>
      <c r="B541" s="207"/>
      <c r="C541" s="185"/>
      <c r="D541" s="207"/>
      <c r="E541" s="345"/>
      <c r="F541" s="346"/>
      <c r="G541" s="106"/>
      <c r="H541" s="107"/>
      <c r="I541" s="107"/>
      <c r="J541" s="107"/>
      <c r="K541" s="107"/>
      <c r="L541" s="107"/>
      <c r="M541" s="107"/>
      <c r="N541" s="107"/>
      <c r="O541" s="107"/>
      <c r="P541" s="107"/>
      <c r="Q541" s="107"/>
      <c r="R541" s="107"/>
      <c r="S541" s="107"/>
      <c r="T541" s="107"/>
      <c r="U541" s="107"/>
      <c r="V541" s="107"/>
      <c r="W541" s="107"/>
      <c r="X541" s="108"/>
      <c r="Y541" s="197" t="s">
        <v>12</v>
      </c>
      <c r="Z541" s="198"/>
      <c r="AA541" s="199"/>
      <c r="AB541" s="161"/>
      <c r="AC541" s="161"/>
      <c r="AD541" s="161"/>
      <c r="AE541" s="343"/>
      <c r="AF541" s="203"/>
      <c r="AG541" s="203"/>
      <c r="AH541" s="203"/>
      <c r="AI541" s="343"/>
      <c r="AJ541" s="203"/>
      <c r="AK541" s="203"/>
      <c r="AL541" s="203"/>
      <c r="AM541" s="343"/>
      <c r="AN541" s="203"/>
      <c r="AO541" s="203"/>
      <c r="AP541" s="344"/>
      <c r="AQ541" s="343"/>
      <c r="AR541" s="203"/>
      <c r="AS541" s="203"/>
      <c r="AT541" s="344"/>
      <c r="AU541" s="203"/>
      <c r="AV541" s="203"/>
      <c r="AW541" s="203"/>
      <c r="AX541" s="204"/>
    </row>
    <row r="542" spans="1:50" ht="23.25" hidden="1" customHeight="1" x14ac:dyDescent="0.15">
      <c r="A542" s="210"/>
      <c r="B542" s="207"/>
      <c r="C542" s="185"/>
      <c r="D542" s="207"/>
      <c r="E542" s="345"/>
      <c r="F542" s="346"/>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1"/>
      <c r="AC542" s="201"/>
      <c r="AD542" s="201"/>
      <c r="AE542" s="343"/>
      <c r="AF542" s="203"/>
      <c r="AG542" s="203"/>
      <c r="AH542" s="344"/>
      <c r="AI542" s="343"/>
      <c r="AJ542" s="203"/>
      <c r="AK542" s="203"/>
      <c r="AL542" s="203"/>
      <c r="AM542" s="343"/>
      <c r="AN542" s="203"/>
      <c r="AO542" s="203"/>
      <c r="AP542" s="344"/>
      <c r="AQ542" s="343"/>
      <c r="AR542" s="203"/>
      <c r="AS542" s="203"/>
      <c r="AT542" s="344"/>
      <c r="AU542" s="203"/>
      <c r="AV542" s="203"/>
      <c r="AW542" s="203"/>
      <c r="AX542" s="204"/>
    </row>
    <row r="543" spans="1:50" ht="23.25" hidden="1" customHeight="1" x14ac:dyDescent="0.15">
      <c r="A543" s="210"/>
      <c r="B543" s="207"/>
      <c r="C543" s="185"/>
      <c r="D543" s="207"/>
      <c r="E543" s="345"/>
      <c r="F543" s="346"/>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584" t="s">
        <v>301</v>
      </c>
      <c r="AC543" s="584"/>
      <c r="AD543" s="584"/>
      <c r="AE543" s="343"/>
      <c r="AF543" s="203"/>
      <c r="AG543" s="203"/>
      <c r="AH543" s="344"/>
      <c r="AI543" s="343"/>
      <c r="AJ543" s="203"/>
      <c r="AK543" s="203"/>
      <c r="AL543" s="203"/>
      <c r="AM543" s="343"/>
      <c r="AN543" s="203"/>
      <c r="AO543" s="203"/>
      <c r="AP543" s="344"/>
      <c r="AQ543" s="343"/>
      <c r="AR543" s="203"/>
      <c r="AS543" s="203"/>
      <c r="AT543" s="344"/>
      <c r="AU543" s="203"/>
      <c r="AV543" s="203"/>
      <c r="AW543" s="203"/>
      <c r="AX543" s="204"/>
    </row>
    <row r="544" spans="1:50" ht="18.75" hidden="1" customHeight="1" x14ac:dyDescent="0.15">
      <c r="A544" s="210"/>
      <c r="B544" s="207"/>
      <c r="C544" s="185"/>
      <c r="D544" s="207"/>
      <c r="E544" s="345" t="s">
        <v>363</v>
      </c>
      <c r="F544" s="346"/>
      <c r="G544" s="347" t="s">
        <v>360</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40" t="s">
        <v>362</v>
      </c>
      <c r="AF544" s="341"/>
      <c r="AG544" s="341"/>
      <c r="AH544" s="342"/>
      <c r="AI544" s="219" t="s">
        <v>525</v>
      </c>
      <c r="AJ544" s="219"/>
      <c r="AK544" s="219"/>
      <c r="AL544" s="171"/>
      <c r="AM544" s="219" t="s">
        <v>523</v>
      </c>
      <c r="AN544" s="219"/>
      <c r="AO544" s="219"/>
      <c r="AP544" s="171"/>
      <c r="AQ544" s="171" t="s">
        <v>354</v>
      </c>
      <c r="AR544" s="132"/>
      <c r="AS544" s="132"/>
      <c r="AT544" s="133"/>
      <c r="AU544" s="138" t="s">
        <v>253</v>
      </c>
      <c r="AV544" s="138"/>
      <c r="AW544" s="138"/>
      <c r="AX544" s="139"/>
    </row>
    <row r="545" spans="1:50" ht="18.75" hidden="1" customHeight="1" x14ac:dyDescent="0.15">
      <c r="A545" s="210"/>
      <c r="B545" s="207"/>
      <c r="C545" s="185"/>
      <c r="D545" s="207"/>
      <c r="E545" s="345"/>
      <c r="F545" s="346"/>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355</v>
      </c>
      <c r="AH545" s="136"/>
      <c r="AI545" s="190"/>
      <c r="AJ545" s="190"/>
      <c r="AK545" s="190"/>
      <c r="AL545" s="156"/>
      <c r="AM545" s="190"/>
      <c r="AN545" s="190"/>
      <c r="AO545" s="190"/>
      <c r="AP545" s="156"/>
      <c r="AQ545" s="598"/>
      <c r="AR545" s="195"/>
      <c r="AS545" s="135" t="s">
        <v>355</v>
      </c>
      <c r="AT545" s="136"/>
      <c r="AU545" s="195"/>
      <c r="AV545" s="195"/>
      <c r="AW545" s="135" t="s">
        <v>300</v>
      </c>
      <c r="AX545" s="196"/>
    </row>
    <row r="546" spans="1:50" ht="23.25" hidden="1" customHeight="1" x14ac:dyDescent="0.15">
      <c r="A546" s="210"/>
      <c r="B546" s="207"/>
      <c r="C546" s="185"/>
      <c r="D546" s="207"/>
      <c r="E546" s="345"/>
      <c r="F546" s="346"/>
      <c r="G546" s="106"/>
      <c r="H546" s="107"/>
      <c r="I546" s="107"/>
      <c r="J546" s="107"/>
      <c r="K546" s="107"/>
      <c r="L546" s="107"/>
      <c r="M546" s="107"/>
      <c r="N546" s="107"/>
      <c r="O546" s="107"/>
      <c r="P546" s="107"/>
      <c r="Q546" s="107"/>
      <c r="R546" s="107"/>
      <c r="S546" s="107"/>
      <c r="T546" s="107"/>
      <c r="U546" s="107"/>
      <c r="V546" s="107"/>
      <c r="W546" s="107"/>
      <c r="X546" s="108"/>
      <c r="Y546" s="197" t="s">
        <v>12</v>
      </c>
      <c r="Z546" s="198"/>
      <c r="AA546" s="199"/>
      <c r="AB546" s="161"/>
      <c r="AC546" s="161"/>
      <c r="AD546" s="161"/>
      <c r="AE546" s="343"/>
      <c r="AF546" s="203"/>
      <c r="AG546" s="203"/>
      <c r="AH546" s="203"/>
      <c r="AI546" s="343"/>
      <c r="AJ546" s="203"/>
      <c r="AK546" s="203"/>
      <c r="AL546" s="203"/>
      <c r="AM546" s="343"/>
      <c r="AN546" s="203"/>
      <c r="AO546" s="203"/>
      <c r="AP546" s="344"/>
      <c r="AQ546" s="343"/>
      <c r="AR546" s="203"/>
      <c r="AS546" s="203"/>
      <c r="AT546" s="344"/>
      <c r="AU546" s="203"/>
      <c r="AV546" s="203"/>
      <c r="AW546" s="203"/>
      <c r="AX546" s="204"/>
    </row>
    <row r="547" spans="1:50" ht="23.25" hidden="1" customHeight="1" x14ac:dyDescent="0.15">
      <c r="A547" s="210"/>
      <c r="B547" s="207"/>
      <c r="C547" s="185"/>
      <c r="D547" s="207"/>
      <c r="E547" s="345"/>
      <c r="F547" s="346"/>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1"/>
      <c r="AC547" s="201"/>
      <c r="AD547" s="201"/>
      <c r="AE547" s="343"/>
      <c r="AF547" s="203"/>
      <c r="AG547" s="203"/>
      <c r="AH547" s="344"/>
      <c r="AI547" s="343"/>
      <c r="AJ547" s="203"/>
      <c r="AK547" s="203"/>
      <c r="AL547" s="203"/>
      <c r="AM547" s="343"/>
      <c r="AN547" s="203"/>
      <c r="AO547" s="203"/>
      <c r="AP547" s="344"/>
      <c r="AQ547" s="343"/>
      <c r="AR547" s="203"/>
      <c r="AS547" s="203"/>
      <c r="AT547" s="344"/>
      <c r="AU547" s="203"/>
      <c r="AV547" s="203"/>
      <c r="AW547" s="203"/>
      <c r="AX547" s="204"/>
    </row>
    <row r="548" spans="1:50" ht="23.25" hidden="1" customHeight="1" x14ac:dyDescent="0.15">
      <c r="A548" s="210"/>
      <c r="B548" s="207"/>
      <c r="C548" s="185"/>
      <c r="D548" s="207"/>
      <c r="E548" s="345"/>
      <c r="F548" s="346"/>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584" t="s">
        <v>301</v>
      </c>
      <c r="AC548" s="584"/>
      <c r="AD548" s="584"/>
      <c r="AE548" s="343"/>
      <c r="AF548" s="203"/>
      <c r="AG548" s="203"/>
      <c r="AH548" s="344"/>
      <c r="AI548" s="343"/>
      <c r="AJ548" s="203"/>
      <c r="AK548" s="203"/>
      <c r="AL548" s="203"/>
      <c r="AM548" s="343"/>
      <c r="AN548" s="203"/>
      <c r="AO548" s="203"/>
      <c r="AP548" s="344"/>
      <c r="AQ548" s="343"/>
      <c r="AR548" s="203"/>
      <c r="AS548" s="203"/>
      <c r="AT548" s="344"/>
      <c r="AU548" s="203"/>
      <c r="AV548" s="203"/>
      <c r="AW548" s="203"/>
      <c r="AX548" s="204"/>
    </row>
    <row r="549" spans="1:50" ht="18.75" hidden="1" customHeight="1" x14ac:dyDescent="0.15">
      <c r="A549" s="210"/>
      <c r="B549" s="207"/>
      <c r="C549" s="185"/>
      <c r="D549" s="207"/>
      <c r="E549" s="345" t="s">
        <v>363</v>
      </c>
      <c r="F549" s="346"/>
      <c r="G549" s="347" t="s">
        <v>360</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40" t="s">
        <v>362</v>
      </c>
      <c r="AF549" s="341"/>
      <c r="AG549" s="341"/>
      <c r="AH549" s="342"/>
      <c r="AI549" s="219" t="s">
        <v>525</v>
      </c>
      <c r="AJ549" s="219"/>
      <c r="AK549" s="219"/>
      <c r="AL549" s="171"/>
      <c r="AM549" s="219" t="s">
        <v>517</v>
      </c>
      <c r="AN549" s="219"/>
      <c r="AO549" s="219"/>
      <c r="AP549" s="171"/>
      <c r="AQ549" s="171" t="s">
        <v>354</v>
      </c>
      <c r="AR549" s="132"/>
      <c r="AS549" s="132"/>
      <c r="AT549" s="133"/>
      <c r="AU549" s="138" t="s">
        <v>253</v>
      </c>
      <c r="AV549" s="138"/>
      <c r="AW549" s="138"/>
      <c r="AX549" s="139"/>
    </row>
    <row r="550" spans="1:50" ht="18.75" hidden="1" customHeight="1" x14ac:dyDescent="0.15">
      <c r="A550" s="210"/>
      <c r="B550" s="207"/>
      <c r="C550" s="185"/>
      <c r="D550" s="207"/>
      <c r="E550" s="345"/>
      <c r="F550" s="346"/>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355</v>
      </c>
      <c r="AH550" s="136"/>
      <c r="AI550" s="190"/>
      <c r="AJ550" s="190"/>
      <c r="AK550" s="190"/>
      <c r="AL550" s="156"/>
      <c r="AM550" s="190"/>
      <c r="AN550" s="190"/>
      <c r="AO550" s="190"/>
      <c r="AP550" s="156"/>
      <c r="AQ550" s="598"/>
      <c r="AR550" s="195"/>
      <c r="AS550" s="135" t="s">
        <v>355</v>
      </c>
      <c r="AT550" s="136"/>
      <c r="AU550" s="195"/>
      <c r="AV550" s="195"/>
      <c r="AW550" s="135" t="s">
        <v>300</v>
      </c>
      <c r="AX550" s="196"/>
    </row>
    <row r="551" spans="1:50" ht="23.25" hidden="1" customHeight="1" x14ac:dyDescent="0.15">
      <c r="A551" s="210"/>
      <c r="B551" s="207"/>
      <c r="C551" s="185"/>
      <c r="D551" s="207"/>
      <c r="E551" s="345"/>
      <c r="F551" s="346"/>
      <c r="G551" s="106"/>
      <c r="H551" s="107"/>
      <c r="I551" s="107"/>
      <c r="J551" s="107"/>
      <c r="K551" s="107"/>
      <c r="L551" s="107"/>
      <c r="M551" s="107"/>
      <c r="N551" s="107"/>
      <c r="O551" s="107"/>
      <c r="P551" s="107"/>
      <c r="Q551" s="107"/>
      <c r="R551" s="107"/>
      <c r="S551" s="107"/>
      <c r="T551" s="107"/>
      <c r="U551" s="107"/>
      <c r="V551" s="107"/>
      <c r="W551" s="107"/>
      <c r="X551" s="108"/>
      <c r="Y551" s="197" t="s">
        <v>12</v>
      </c>
      <c r="Z551" s="198"/>
      <c r="AA551" s="199"/>
      <c r="AB551" s="161"/>
      <c r="AC551" s="161"/>
      <c r="AD551" s="161"/>
      <c r="AE551" s="343"/>
      <c r="AF551" s="203"/>
      <c r="AG551" s="203"/>
      <c r="AH551" s="203"/>
      <c r="AI551" s="343"/>
      <c r="AJ551" s="203"/>
      <c r="AK551" s="203"/>
      <c r="AL551" s="203"/>
      <c r="AM551" s="343"/>
      <c r="AN551" s="203"/>
      <c r="AO551" s="203"/>
      <c r="AP551" s="344"/>
      <c r="AQ551" s="343"/>
      <c r="AR551" s="203"/>
      <c r="AS551" s="203"/>
      <c r="AT551" s="344"/>
      <c r="AU551" s="203"/>
      <c r="AV551" s="203"/>
      <c r="AW551" s="203"/>
      <c r="AX551" s="204"/>
    </row>
    <row r="552" spans="1:50" ht="23.25" hidden="1" customHeight="1" x14ac:dyDescent="0.15">
      <c r="A552" s="210"/>
      <c r="B552" s="207"/>
      <c r="C552" s="185"/>
      <c r="D552" s="207"/>
      <c r="E552" s="345"/>
      <c r="F552" s="346"/>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1"/>
      <c r="AC552" s="201"/>
      <c r="AD552" s="201"/>
      <c r="AE552" s="343"/>
      <c r="AF552" s="203"/>
      <c r="AG552" s="203"/>
      <c r="AH552" s="344"/>
      <c r="AI552" s="343"/>
      <c r="AJ552" s="203"/>
      <c r="AK552" s="203"/>
      <c r="AL552" s="203"/>
      <c r="AM552" s="343"/>
      <c r="AN552" s="203"/>
      <c r="AO552" s="203"/>
      <c r="AP552" s="344"/>
      <c r="AQ552" s="343"/>
      <c r="AR552" s="203"/>
      <c r="AS552" s="203"/>
      <c r="AT552" s="344"/>
      <c r="AU552" s="203"/>
      <c r="AV552" s="203"/>
      <c r="AW552" s="203"/>
      <c r="AX552" s="204"/>
    </row>
    <row r="553" spans="1:50" ht="23.25" hidden="1" customHeight="1" x14ac:dyDescent="0.15">
      <c r="A553" s="210"/>
      <c r="B553" s="207"/>
      <c r="C553" s="185"/>
      <c r="D553" s="207"/>
      <c r="E553" s="345"/>
      <c r="F553" s="346"/>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584" t="s">
        <v>301</v>
      </c>
      <c r="AC553" s="584"/>
      <c r="AD553" s="584"/>
      <c r="AE553" s="343"/>
      <c r="AF553" s="203"/>
      <c r="AG553" s="203"/>
      <c r="AH553" s="344"/>
      <c r="AI553" s="343"/>
      <c r="AJ553" s="203"/>
      <c r="AK553" s="203"/>
      <c r="AL553" s="203"/>
      <c r="AM553" s="343"/>
      <c r="AN553" s="203"/>
      <c r="AO553" s="203"/>
      <c r="AP553" s="344"/>
      <c r="AQ553" s="343"/>
      <c r="AR553" s="203"/>
      <c r="AS553" s="203"/>
      <c r="AT553" s="344"/>
      <c r="AU553" s="203"/>
      <c r="AV553" s="203"/>
      <c r="AW553" s="203"/>
      <c r="AX553" s="204"/>
    </row>
    <row r="554" spans="1:50" ht="18.75" hidden="1" customHeight="1" x14ac:dyDescent="0.15">
      <c r="A554" s="210"/>
      <c r="B554" s="207"/>
      <c r="C554" s="185"/>
      <c r="D554" s="207"/>
      <c r="E554" s="345" t="s">
        <v>363</v>
      </c>
      <c r="F554" s="346"/>
      <c r="G554" s="347" t="s">
        <v>360</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40" t="s">
        <v>362</v>
      </c>
      <c r="AF554" s="341"/>
      <c r="AG554" s="341"/>
      <c r="AH554" s="342"/>
      <c r="AI554" s="219" t="s">
        <v>525</v>
      </c>
      <c r="AJ554" s="219"/>
      <c r="AK554" s="219"/>
      <c r="AL554" s="171"/>
      <c r="AM554" s="219" t="s">
        <v>517</v>
      </c>
      <c r="AN554" s="219"/>
      <c r="AO554" s="219"/>
      <c r="AP554" s="171"/>
      <c r="AQ554" s="171" t="s">
        <v>354</v>
      </c>
      <c r="AR554" s="132"/>
      <c r="AS554" s="132"/>
      <c r="AT554" s="133"/>
      <c r="AU554" s="138" t="s">
        <v>253</v>
      </c>
      <c r="AV554" s="138"/>
      <c r="AW554" s="138"/>
      <c r="AX554" s="139"/>
    </row>
    <row r="555" spans="1:50" ht="18.75" hidden="1" customHeight="1" x14ac:dyDescent="0.15">
      <c r="A555" s="210"/>
      <c r="B555" s="207"/>
      <c r="C555" s="185"/>
      <c r="D555" s="207"/>
      <c r="E555" s="345"/>
      <c r="F555" s="346"/>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355</v>
      </c>
      <c r="AH555" s="136"/>
      <c r="AI555" s="190"/>
      <c r="AJ555" s="190"/>
      <c r="AK555" s="190"/>
      <c r="AL555" s="156"/>
      <c r="AM555" s="190"/>
      <c r="AN555" s="190"/>
      <c r="AO555" s="190"/>
      <c r="AP555" s="156"/>
      <c r="AQ555" s="598"/>
      <c r="AR555" s="195"/>
      <c r="AS555" s="135" t="s">
        <v>355</v>
      </c>
      <c r="AT555" s="136"/>
      <c r="AU555" s="195"/>
      <c r="AV555" s="195"/>
      <c r="AW555" s="135" t="s">
        <v>300</v>
      </c>
      <c r="AX555" s="196"/>
    </row>
    <row r="556" spans="1:50" ht="23.25" hidden="1" customHeight="1" x14ac:dyDescent="0.15">
      <c r="A556" s="210"/>
      <c r="B556" s="207"/>
      <c r="C556" s="185"/>
      <c r="D556" s="207"/>
      <c r="E556" s="345"/>
      <c r="F556" s="346"/>
      <c r="G556" s="106"/>
      <c r="H556" s="107"/>
      <c r="I556" s="107"/>
      <c r="J556" s="107"/>
      <c r="K556" s="107"/>
      <c r="L556" s="107"/>
      <c r="M556" s="107"/>
      <c r="N556" s="107"/>
      <c r="O556" s="107"/>
      <c r="P556" s="107"/>
      <c r="Q556" s="107"/>
      <c r="R556" s="107"/>
      <c r="S556" s="107"/>
      <c r="T556" s="107"/>
      <c r="U556" s="107"/>
      <c r="V556" s="107"/>
      <c r="W556" s="107"/>
      <c r="X556" s="108"/>
      <c r="Y556" s="197" t="s">
        <v>12</v>
      </c>
      <c r="Z556" s="198"/>
      <c r="AA556" s="199"/>
      <c r="AB556" s="161"/>
      <c r="AC556" s="161"/>
      <c r="AD556" s="161"/>
      <c r="AE556" s="343"/>
      <c r="AF556" s="203"/>
      <c r="AG556" s="203"/>
      <c r="AH556" s="203"/>
      <c r="AI556" s="343"/>
      <c r="AJ556" s="203"/>
      <c r="AK556" s="203"/>
      <c r="AL556" s="203"/>
      <c r="AM556" s="343"/>
      <c r="AN556" s="203"/>
      <c r="AO556" s="203"/>
      <c r="AP556" s="344"/>
      <c r="AQ556" s="343"/>
      <c r="AR556" s="203"/>
      <c r="AS556" s="203"/>
      <c r="AT556" s="344"/>
      <c r="AU556" s="203"/>
      <c r="AV556" s="203"/>
      <c r="AW556" s="203"/>
      <c r="AX556" s="204"/>
    </row>
    <row r="557" spans="1:50" ht="23.25" hidden="1" customHeight="1" x14ac:dyDescent="0.15">
      <c r="A557" s="210"/>
      <c r="B557" s="207"/>
      <c r="C557" s="185"/>
      <c r="D557" s="207"/>
      <c r="E557" s="345"/>
      <c r="F557" s="346"/>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1"/>
      <c r="AC557" s="201"/>
      <c r="AD557" s="201"/>
      <c r="AE557" s="343"/>
      <c r="AF557" s="203"/>
      <c r="AG557" s="203"/>
      <c r="AH557" s="344"/>
      <c r="AI557" s="343"/>
      <c r="AJ557" s="203"/>
      <c r="AK557" s="203"/>
      <c r="AL557" s="203"/>
      <c r="AM557" s="343"/>
      <c r="AN557" s="203"/>
      <c r="AO557" s="203"/>
      <c r="AP557" s="344"/>
      <c r="AQ557" s="343"/>
      <c r="AR557" s="203"/>
      <c r="AS557" s="203"/>
      <c r="AT557" s="344"/>
      <c r="AU557" s="203"/>
      <c r="AV557" s="203"/>
      <c r="AW557" s="203"/>
      <c r="AX557" s="204"/>
    </row>
    <row r="558" spans="1:50" ht="23.25" hidden="1" customHeight="1" x14ac:dyDescent="0.15">
      <c r="A558" s="210"/>
      <c r="B558" s="207"/>
      <c r="C558" s="185"/>
      <c r="D558" s="207"/>
      <c r="E558" s="345"/>
      <c r="F558" s="346"/>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584" t="s">
        <v>301</v>
      </c>
      <c r="AC558" s="584"/>
      <c r="AD558" s="584"/>
      <c r="AE558" s="343"/>
      <c r="AF558" s="203"/>
      <c r="AG558" s="203"/>
      <c r="AH558" s="344"/>
      <c r="AI558" s="343"/>
      <c r="AJ558" s="203"/>
      <c r="AK558" s="203"/>
      <c r="AL558" s="203"/>
      <c r="AM558" s="343"/>
      <c r="AN558" s="203"/>
      <c r="AO558" s="203"/>
      <c r="AP558" s="344"/>
      <c r="AQ558" s="343"/>
      <c r="AR558" s="203"/>
      <c r="AS558" s="203"/>
      <c r="AT558" s="344"/>
      <c r="AU558" s="203"/>
      <c r="AV558" s="203"/>
      <c r="AW558" s="203"/>
      <c r="AX558" s="204"/>
    </row>
    <row r="559" spans="1:50" ht="18.75" hidden="1" customHeight="1" x14ac:dyDescent="0.15">
      <c r="A559" s="210"/>
      <c r="B559" s="207"/>
      <c r="C559" s="185"/>
      <c r="D559" s="207"/>
      <c r="E559" s="345" t="s">
        <v>363</v>
      </c>
      <c r="F559" s="346"/>
      <c r="G559" s="347" t="s">
        <v>360</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40" t="s">
        <v>362</v>
      </c>
      <c r="AF559" s="341"/>
      <c r="AG559" s="341"/>
      <c r="AH559" s="342"/>
      <c r="AI559" s="219" t="s">
        <v>525</v>
      </c>
      <c r="AJ559" s="219"/>
      <c r="AK559" s="219"/>
      <c r="AL559" s="171"/>
      <c r="AM559" s="219" t="s">
        <v>521</v>
      </c>
      <c r="AN559" s="219"/>
      <c r="AO559" s="219"/>
      <c r="AP559" s="171"/>
      <c r="AQ559" s="171" t="s">
        <v>354</v>
      </c>
      <c r="AR559" s="132"/>
      <c r="AS559" s="132"/>
      <c r="AT559" s="133"/>
      <c r="AU559" s="138" t="s">
        <v>253</v>
      </c>
      <c r="AV559" s="138"/>
      <c r="AW559" s="138"/>
      <c r="AX559" s="139"/>
    </row>
    <row r="560" spans="1:50" ht="18.75" hidden="1" customHeight="1" x14ac:dyDescent="0.15">
      <c r="A560" s="210"/>
      <c r="B560" s="207"/>
      <c r="C560" s="185"/>
      <c r="D560" s="207"/>
      <c r="E560" s="345"/>
      <c r="F560" s="346"/>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355</v>
      </c>
      <c r="AH560" s="136"/>
      <c r="AI560" s="190"/>
      <c r="AJ560" s="190"/>
      <c r="AK560" s="190"/>
      <c r="AL560" s="156"/>
      <c r="AM560" s="190"/>
      <c r="AN560" s="190"/>
      <c r="AO560" s="190"/>
      <c r="AP560" s="156"/>
      <c r="AQ560" s="598"/>
      <c r="AR560" s="195"/>
      <c r="AS560" s="135" t="s">
        <v>355</v>
      </c>
      <c r="AT560" s="136"/>
      <c r="AU560" s="195"/>
      <c r="AV560" s="195"/>
      <c r="AW560" s="135" t="s">
        <v>300</v>
      </c>
      <c r="AX560" s="196"/>
    </row>
    <row r="561" spans="1:50" ht="23.25" hidden="1" customHeight="1" x14ac:dyDescent="0.15">
      <c r="A561" s="210"/>
      <c r="B561" s="207"/>
      <c r="C561" s="185"/>
      <c r="D561" s="207"/>
      <c r="E561" s="345"/>
      <c r="F561" s="346"/>
      <c r="G561" s="106"/>
      <c r="H561" s="107"/>
      <c r="I561" s="107"/>
      <c r="J561" s="107"/>
      <c r="K561" s="107"/>
      <c r="L561" s="107"/>
      <c r="M561" s="107"/>
      <c r="N561" s="107"/>
      <c r="O561" s="107"/>
      <c r="P561" s="107"/>
      <c r="Q561" s="107"/>
      <c r="R561" s="107"/>
      <c r="S561" s="107"/>
      <c r="T561" s="107"/>
      <c r="U561" s="107"/>
      <c r="V561" s="107"/>
      <c r="W561" s="107"/>
      <c r="X561" s="108"/>
      <c r="Y561" s="197" t="s">
        <v>12</v>
      </c>
      <c r="Z561" s="198"/>
      <c r="AA561" s="199"/>
      <c r="AB561" s="161"/>
      <c r="AC561" s="161"/>
      <c r="AD561" s="161"/>
      <c r="AE561" s="343"/>
      <c r="AF561" s="203"/>
      <c r="AG561" s="203"/>
      <c r="AH561" s="203"/>
      <c r="AI561" s="343"/>
      <c r="AJ561" s="203"/>
      <c r="AK561" s="203"/>
      <c r="AL561" s="203"/>
      <c r="AM561" s="343"/>
      <c r="AN561" s="203"/>
      <c r="AO561" s="203"/>
      <c r="AP561" s="344"/>
      <c r="AQ561" s="343"/>
      <c r="AR561" s="203"/>
      <c r="AS561" s="203"/>
      <c r="AT561" s="344"/>
      <c r="AU561" s="203"/>
      <c r="AV561" s="203"/>
      <c r="AW561" s="203"/>
      <c r="AX561" s="204"/>
    </row>
    <row r="562" spans="1:50" ht="23.25" hidden="1" customHeight="1" x14ac:dyDescent="0.15">
      <c r="A562" s="210"/>
      <c r="B562" s="207"/>
      <c r="C562" s="185"/>
      <c r="D562" s="207"/>
      <c r="E562" s="345"/>
      <c r="F562" s="346"/>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1"/>
      <c r="AC562" s="201"/>
      <c r="AD562" s="201"/>
      <c r="AE562" s="343"/>
      <c r="AF562" s="203"/>
      <c r="AG562" s="203"/>
      <c r="AH562" s="344"/>
      <c r="AI562" s="343"/>
      <c r="AJ562" s="203"/>
      <c r="AK562" s="203"/>
      <c r="AL562" s="203"/>
      <c r="AM562" s="343"/>
      <c r="AN562" s="203"/>
      <c r="AO562" s="203"/>
      <c r="AP562" s="344"/>
      <c r="AQ562" s="343"/>
      <c r="AR562" s="203"/>
      <c r="AS562" s="203"/>
      <c r="AT562" s="344"/>
      <c r="AU562" s="203"/>
      <c r="AV562" s="203"/>
      <c r="AW562" s="203"/>
      <c r="AX562" s="204"/>
    </row>
    <row r="563" spans="1:50" ht="23.25" hidden="1" customHeight="1" x14ac:dyDescent="0.15">
      <c r="A563" s="210"/>
      <c r="B563" s="207"/>
      <c r="C563" s="185"/>
      <c r="D563" s="207"/>
      <c r="E563" s="345"/>
      <c r="F563" s="346"/>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584" t="s">
        <v>301</v>
      </c>
      <c r="AC563" s="584"/>
      <c r="AD563" s="584"/>
      <c r="AE563" s="343"/>
      <c r="AF563" s="203"/>
      <c r="AG563" s="203"/>
      <c r="AH563" s="344"/>
      <c r="AI563" s="343"/>
      <c r="AJ563" s="203"/>
      <c r="AK563" s="203"/>
      <c r="AL563" s="203"/>
      <c r="AM563" s="343"/>
      <c r="AN563" s="203"/>
      <c r="AO563" s="203"/>
      <c r="AP563" s="344"/>
      <c r="AQ563" s="343"/>
      <c r="AR563" s="203"/>
      <c r="AS563" s="203"/>
      <c r="AT563" s="344"/>
      <c r="AU563" s="203"/>
      <c r="AV563" s="203"/>
      <c r="AW563" s="203"/>
      <c r="AX563" s="204"/>
    </row>
    <row r="564" spans="1:50" ht="18.75" hidden="1" customHeight="1" x14ac:dyDescent="0.15">
      <c r="A564" s="210"/>
      <c r="B564" s="207"/>
      <c r="C564" s="185"/>
      <c r="D564" s="207"/>
      <c r="E564" s="345" t="s">
        <v>364</v>
      </c>
      <c r="F564" s="346"/>
      <c r="G564" s="347" t="s">
        <v>361</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40" t="s">
        <v>362</v>
      </c>
      <c r="AF564" s="341"/>
      <c r="AG564" s="341"/>
      <c r="AH564" s="342"/>
      <c r="AI564" s="219" t="s">
        <v>525</v>
      </c>
      <c r="AJ564" s="219"/>
      <c r="AK564" s="219"/>
      <c r="AL564" s="171"/>
      <c r="AM564" s="219" t="s">
        <v>517</v>
      </c>
      <c r="AN564" s="219"/>
      <c r="AO564" s="219"/>
      <c r="AP564" s="171"/>
      <c r="AQ564" s="171" t="s">
        <v>354</v>
      </c>
      <c r="AR564" s="132"/>
      <c r="AS564" s="132"/>
      <c r="AT564" s="133"/>
      <c r="AU564" s="138" t="s">
        <v>253</v>
      </c>
      <c r="AV564" s="138"/>
      <c r="AW564" s="138"/>
      <c r="AX564" s="139"/>
    </row>
    <row r="565" spans="1:50" ht="18.75" hidden="1" customHeight="1" x14ac:dyDescent="0.15">
      <c r="A565" s="210"/>
      <c r="B565" s="207"/>
      <c r="C565" s="185"/>
      <c r="D565" s="207"/>
      <c r="E565" s="345"/>
      <c r="F565" s="346"/>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355</v>
      </c>
      <c r="AH565" s="136"/>
      <c r="AI565" s="190"/>
      <c r="AJ565" s="190"/>
      <c r="AK565" s="190"/>
      <c r="AL565" s="156"/>
      <c r="AM565" s="190"/>
      <c r="AN565" s="190"/>
      <c r="AO565" s="190"/>
      <c r="AP565" s="156"/>
      <c r="AQ565" s="598"/>
      <c r="AR565" s="195"/>
      <c r="AS565" s="135" t="s">
        <v>355</v>
      </c>
      <c r="AT565" s="136"/>
      <c r="AU565" s="195"/>
      <c r="AV565" s="195"/>
      <c r="AW565" s="135" t="s">
        <v>300</v>
      </c>
      <c r="AX565" s="196"/>
    </row>
    <row r="566" spans="1:50" ht="23.25" hidden="1" customHeight="1" x14ac:dyDescent="0.15">
      <c r="A566" s="210"/>
      <c r="B566" s="207"/>
      <c r="C566" s="185"/>
      <c r="D566" s="207"/>
      <c r="E566" s="345"/>
      <c r="F566" s="346"/>
      <c r="G566" s="106"/>
      <c r="H566" s="107"/>
      <c r="I566" s="107"/>
      <c r="J566" s="107"/>
      <c r="K566" s="107"/>
      <c r="L566" s="107"/>
      <c r="M566" s="107"/>
      <c r="N566" s="107"/>
      <c r="O566" s="107"/>
      <c r="P566" s="107"/>
      <c r="Q566" s="107"/>
      <c r="R566" s="107"/>
      <c r="S566" s="107"/>
      <c r="T566" s="107"/>
      <c r="U566" s="107"/>
      <c r="V566" s="107"/>
      <c r="W566" s="107"/>
      <c r="X566" s="108"/>
      <c r="Y566" s="197" t="s">
        <v>12</v>
      </c>
      <c r="Z566" s="198"/>
      <c r="AA566" s="199"/>
      <c r="AB566" s="161"/>
      <c r="AC566" s="161"/>
      <c r="AD566" s="161"/>
      <c r="AE566" s="343"/>
      <c r="AF566" s="203"/>
      <c r="AG566" s="203"/>
      <c r="AH566" s="203"/>
      <c r="AI566" s="343"/>
      <c r="AJ566" s="203"/>
      <c r="AK566" s="203"/>
      <c r="AL566" s="203"/>
      <c r="AM566" s="343"/>
      <c r="AN566" s="203"/>
      <c r="AO566" s="203"/>
      <c r="AP566" s="344"/>
      <c r="AQ566" s="343"/>
      <c r="AR566" s="203"/>
      <c r="AS566" s="203"/>
      <c r="AT566" s="344"/>
      <c r="AU566" s="203"/>
      <c r="AV566" s="203"/>
      <c r="AW566" s="203"/>
      <c r="AX566" s="204"/>
    </row>
    <row r="567" spans="1:50" ht="23.25" hidden="1" customHeight="1" x14ac:dyDescent="0.15">
      <c r="A567" s="210"/>
      <c r="B567" s="207"/>
      <c r="C567" s="185"/>
      <c r="D567" s="207"/>
      <c r="E567" s="345"/>
      <c r="F567" s="346"/>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1"/>
      <c r="AC567" s="201"/>
      <c r="AD567" s="201"/>
      <c r="AE567" s="343"/>
      <c r="AF567" s="203"/>
      <c r="AG567" s="203"/>
      <c r="AH567" s="344"/>
      <c r="AI567" s="343"/>
      <c r="AJ567" s="203"/>
      <c r="AK567" s="203"/>
      <c r="AL567" s="203"/>
      <c r="AM567" s="343"/>
      <c r="AN567" s="203"/>
      <c r="AO567" s="203"/>
      <c r="AP567" s="344"/>
      <c r="AQ567" s="343"/>
      <c r="AR567" s="203"/>
      <c r="AS567" s="203"/>
      <c r="AT567" s="344"/>
      <c r="AU567" s="203"/>
      <c r="AV567" s="203"/>
      <c r="AW567" s="203"/>
      <c r="AX567" s="204"/>
    </row>
    <row r="568" spans="1:50" ht="23.25" hidden="1" customHeight="1" x14ac:dyDescent="0.15">
      <c r="A568" s="210"/>
      <c r="B568" s="207"/>
      <c r="C568" s="185"/>
      <c r="D568" s="207"/>
      <c r="E568" s="345"/>
      <c r="F568" s="346"/>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584" t="s">
        <v>14</v>
      </c>
      <c r="AC568" s="584"/>
      <c r="AD568" s="584"/>
      <c r="AE568" s="343"/>
      <c r="AF568" s="203"/>
      <c r="AG568" s="203"/>
      <c r="AH568" s="344"/>
      <c r="AI568" s="343"/>
      <c r="AJ568" s="203"/>
      <c r="AK568" s="203"/>
      <c r="AL568" s="203"/>
      <c r="AM568" s="343"/>
      <c r="AN568" s="203"/>
      <c r="AO568" s="203"/>
      <c r="AP568" s="344"/>
      <c r="AQ568" s="343"/>
      <c r="AR568" s="203"/>
      <c r="AS568" s="203"/>
      <c r="AT568" s="344"/>
      <c r="AU568" s="203"/>
      <c r="AV568" s="203"/>
      <c r="AW568" s="203"/>
      <c r="AX568" s="204"/>
    </row>
    <row r="569" spans="1:50" ht="18.75" hidden="1" customHeight="1" x14ac:dyDescent="0.15">
      <c r="A569" s="210"/>
      <c r="B569" s="207"/>
      <c r="C569" s="185"/>
      <c r="D569" s="207"/>
      <c r="E569" s="345" t="s">
        <v>364</v>
      </c>
      <c r="F569" s="346"/>
      <c r="G569" s="347" t="s">
        <v>361</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40" t="s">
        <v>362</v>
      </c>
      <c r="AF569" s="341"/>
      <c r="AG569" s="341"/>
      <c r="AH569" s="342"/>
      <c r="AI569" s="219" t="s">
        <v>526</v>
      </c>
      <c r="AJ569" s="219"/>
      <c r="AK569" s="219"/>
      <c r="AL569" s="171"/>
      <c r="AM569" s="219" t="s">
        <v>517</v>
      </c>
      <c r="AN569" s="219"/>
      <c r="AO569" s="219"/>
      <c r="AP569" s="171"/>
      <c r="AQ569" s="171" t="s">
        <v>354</v>
      </c>
      <c r="AR569" s="132"/>
      <c r="AS569" s="132"/>
      <c r="AT569" s="133"/>
      <c r="AU569" s="138" t="s">
        <v>253</v>
      </c>
      <c r="AV569" s="138"/>
      <c r="AW569" s="138"/>
      <c r="AX569" s="139"/>
    </row>
    <row r="570" spans="1:50" ht="18.75" hidden="1" customHeight="1" x14ac:dyDescent="0.15">
      <c r="A570" s="210"/>
      <c r="B570" s="207"/>
      <c r="C570" s="185"/>
      <c r="D570" s="207"/>
      <c r="E570" s="345"/>
      <c r="F570" s="346"/>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355</v>
      </c>
      <c r="AH570" s="136"/>
      <c r="AI570" s="190"/>
      <c r="AJ570" s="190"/>
      <c r="AK570" s="190"/>
      <c r="AL570" s="156"/>
      <c r="AM570" s="190"/>
      <c r="AN570" s="190"/>
      <c r="AO570" s="190"/>
      <c r="AP570" s="156"/>
      <c r="AQ570" s="598"/>
      <c r="AR570" s="195"/>
      <c r="AS570" s="135" t="s">
        <v>355</v>
      </c>
      <c r="AT570" s="136"/>
      <c r="AU570" s="195"/>
      <c r="AV570" s="195"/>
      <c r="AW570" s="135" t="s">
        <v>300</v>
      </c>
      <c r="AX570" s="196"/>
    </row>
    <row r="571" spans="1:50" ht="23.25" hidden="1" customHeight="1" x14ac:dyDescent="0.15">
      <c r="A571" s="210"/>
      <c r="B571" s="207"/>
      <c r="C571" s="185"/>
      <c r="D571" s="207"/>
      <c r="E571" s="345"/>
      <c r="F571" s="346"/>
      <c r="G571" s="106"/>
      <c r="H571" s="107"/>
      <c r="I571" s="107"/>
      <c r="J571" s="107"/>
      <c r="K571" s="107"/>
      <c r="L571" s="107"/>
      <c r="M571" s="107"/>
      <c r="N571" s="107"/>
      <c r="O571" s="107"/>
      <c r="P571" s="107"/>
      <c r="Q571" s="107"/>
      <c r="R571" s="107"/>
      <c r="S571" s="107"/>
      <c r="T571" s="107"/>
      <c r="U571" s="107"/>
      <c r="V571" s="107"/>
      <c r="W571" s="107"/>
      <c r="X571" s="108"/>
      <c r="Y571" s="197" t="s">
        <v>12</v>
      </c>
      <c r="Z571" s="198"/>
      <c r="AA571" s="199"/>
      <c r="AB571" s="161"/>
      <c r="AC571" s="161"/>
      <c r="AD571" s="161"/>
      <c r="AE571" s="343"/>
      <c r="AF571" s="203"/>
      <c r="AG571" s="203"/>
      <c r="AH571" s="203"/>
      <c r="AI571" s="343"/>
      <c r="AJ571" s="203"/>
      <c r="AK571" s="203"/>
      <c r="AL571" s="203"/>
      <c r="AM571" s="343"/>
      <c r="AN571" s="203"/>
      <c r="AO571" s="203"/>
      <c r="AP571" s="344"/>
      <c r="AQ571" s="343"/>
      <c r="AR571" s="203"/>
      <c r="AS571" s="203"/>
      <c r="AT571" s="344"/>
      <c r="AU571" s="203"/>
      <c r="AV571" s="203"/>
      <c r="AW571" s="203"/>
      <c r="AX571" s="204"/>
    </row>
    <row r="572" spans="1:50" ht="23.25" hidden="1" customHeight="1" x14ac:dyDescent="0.15">
      <c r="A572" s="210"/>
      <c r="B572" s="207"/>
      <c r="C572" s="185"/>
      <c r="D572" s="207"/>
      <c r="E572" s="345"/>
      <c r="F572" s="346"/>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1"/>
      <c r="AC572" s="201"/>
      <c r="AD572" s="201"/>
      <c r="AE572" s="343"/>
      <c r="AF572" s="203"/>
      <c r="AG572" s="203"/>
      <c r="AH572" s="344"/>
      <c r="AI572" s="343"/>
      <c r="AJ572" s="203"/>
      <c r="AK572" s="203"/>
      <c r="AL572" s="203"/>
      <c r="AM572" s="343"/>
      <c r="AN572" s="203"/>
      <c r="AO572" s="203"/>
      <c r="AP572" s="344"/>
      <c r="AQ572" s="343"/>
      <c r="AR572" s="203"/>
      <c r="AS572" s="203"/>
      <c r="AT572" s="344"/>
      <c r="AU572" s="203"/>
      <c r="AV572" s="203"/>
      <c r="AW572" s="203"/>
      <c r="AX572" s="204"/>
    </row>
    <row r="573" spans="1:50" ht="23.25" hidden="1" customHeight="1" x14ac:dyDescent="0.15">
      <c r="A573" s="210"/>
      <c r="B573" s="207"/>
      <c r="C573" s="185"/>
      <c r="D573" s="207"/>
      <c r="E573" s="345"/>
      <c r="F573" s="346"/>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584" t="s">
        <v>14</v>
      </c>
      <c r="AC573" s="584"/>
      <c r="AD573" s="584"/>
      <c r="AE573" s="343"/>
      <c r="AF573" s="203"/>
      <c r="AG573" s="203"/>
      <c r="AH573" s="344"/>
      <c r="AI573" s="343"/>
      <c r="AJ573" s="203"/>
      <c r="AK573" s="203"/>
      <c r="AL573" s="203"/>
      <c r="AM573" s="343"/>
      <c r="AN573" s="203"/>
      <c r="AO573" s="203"/>
      <c r="AP573" s="344"/>
      <c r="AQ573" s="343"/>
      <c r="AR573" s="203"/>
      <c r="AS573" s="203"/>
      <c r="AT573" s="344"/>
      <c r="AU573" s="203"/>
      <c r="AV573" s="203"/>
      <c r="AW573" s="203"/>
      <c r="AX573" s="204"/>
    </row>
    <row r="574" spans="1:50" ht="18.75" hidden="1" customHeight="1" x14ac:dyDescent="0.15">
      <c r="A574" s="210"/>
      <c r="B574" s="207"/>
      <c r="C574" s="185"/>
      <c r="D574" s="207"/>
      <c r="E574" s="345" t="s">
        <v>364</v>
      </c>
      <c r="F574" s="346"/>
      <c r="G574" s="347" t="s">
        <v>361</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40" t="s">
        <v>362</v>
      </c>
      <c r="AF574" s="341"/>
      <c r="AG574" s="341"/>
      <c r="AH574" s="342"/>
      <c r="AI574" s="219" t="s">
        <v>525</v>
      </c>
      <c r="AJ574" s="219"/>
      <c r="AK574" s="219"/>
      <c r="AL574" s="171"/>
      <c r="AM574" s="219" t="s">
        <v>517</v>
      </c>
      <c r="AN574" s="219"/>
      <c r="AO574" s="219"/>
      <c r="AP574" s="171"/>
      <c r="AQ574" s="171" t="s">
        <v>354</v>
      </c>
      <c r="AR574" s="132"/>
      <c r="AS574" s="132"/>
      <c r="AT574" s="133"/>
      <c r="AU574" s="138" t="s">
        <v>253</v>
      </c>
      <c r="AV574" s="138"/>
      <c r="AW574" s="138"/>
      <c r="AX574" s="139"/>
    </row>
    <row r="575" spans="1:50" ht="18.75" hidden="1" customHeight="1" x14ac:dyDescent="0.15">
      <c r="A575" s="210"/>
      <c r="B575" s="207"/>
      <c r="C575" s="185"/>
      <c r="D575" s="207"/>
      <c r="E575" s="345"/>
      <c r="F575" s="346"/>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355</v>
      </c>
      <c r="AH575" s="136"/>
      <c r="AI575" s="190"/>
      <c r="AJ575" s="190"/>
      <c r="AK575" s="190"/>
      <c r="AL575" s="156"/>
      <c r="AM575" s="190"/>
      <c r="AN575" s="190"/>
      <c r="AO575" s="190"/>
      <c r="AP575" s="156"/>
      <c r="AQ575" s="598"/>
      <c r="AR575" s="195"/>
      <c r="AS575" s="135" t="s">
        <v>355</v>
      </c>
      <c r="AT575" s="136"/>
      <c r="AU575" s="195"/>
      <c r="AV575" s="195"/>
      <c r="AW575" s="135" t="s">
        <v>300</v>
      </c>
      <c r="AX575" s="196"/>
    </row>
    <row r="576" spans="1:50" ht="23.25" hidden="1" customHeight="1" x14ac:dyDescent="0.15">
      <c r="A576" s="210"/>
      <c r="B576" s="207"/>
      <c r="C576" s="185"/>
      <c r="D576" s="207"/>
      <c r="E576" s="345"/>
      <c r="F576" s="346"/>
      <c r="G576" s="106"/>
      <c r="H576" s="107"/>
      <c r="I576" s="107"/>
      <c r="J576" s="107"/>
      <c r="K576" s="107"/>
      <c r="L576" s="107"/>
      <c r="M576" s="107"/>
      <c r="N576" s="107"/>
      <c r="O576" s="107"/>
      <c r="P576" s="107"/>
      <c r="Q576" s="107"/>
      <c r="R576" s="107"/>
      <c r="S576" s="107"/>
      <c r="T576" s="107"/>
      <c r="U576" s="107"/>
      <c r="V576" s="107"/>
      <c r="W576" s="107"/>
      <c r="X576" s="108"/>
      <c r="Y576" s="197" t="s">
        <v>12</v>
      </c>
      <c r="Z576" s="198"/>
      <c r="AA576" s="199"/>
      <c r="AB576" s="161"/>
      <c r="AC576" s="161"/>
      <c r="AD576" s="161"/>
      <c r="AE576" s="343"/>
      <c r="AF576" s="203"/>
      <c r="AG576" s="203"/>
      <c r="AH576" s="203"/>
      <c r="AI576" s="343"/>
      <c r="AJ576" s="203"/>
      <c r="AK576" s="203"/>
      <c r="AL576" s="203"/>
      <c r="AM576" s="343"/>
      <c r="AN576" s="203"/>
      <c r="AO576" s="203"/>
      <c r="AP576" s="344"/>
      <c r="AQ576" s="343"/>
      <c r="AR576" s="203"/>
      <c r="AS576" s="203"/>
      <c r="AT576" s="344"/>
      <c r="AU576" s="203"/>
      <c r="AV576" s="203"/>
      <c r="AW576" s="203"/>
      <c r="AX576" s="204"/>
    </row>
    <row r="577" spans="1:50" ht="23.25" hidden="1" customHeight="1" x14ac:dyDescent="0.15">
      <c r="A577" s="210"/>
      <c r="B577" s="207"/>
      <c r="C577" s="185"/>
      <c r="D577" s="207"/>
      <c r="E577" s="345"/>
      <c r="F577" s="346"/>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1"/>
      <c r="AC577" s="201"/>
      <c r="AD577" s="201"/>
      <c r="AE577" s="343"/>
      <c r="AF577" s="203"/>
      <c r="AG577" s="203"/>
      <c r="AH577" s="344"/>
      <c r="AI577" s="343"/>
      <c r="AJ577" s="203"/>
      <c r="AK577" s="203"/>
      <c r="AL577" s="203"/>
      <c r="AM577" s="343"/>
      <c r="AN577" s="203"/>
      <c r="AO577" s="203"/>
      <c r="AP577" s="344"/>
      <c r="AQ577" s="343"/>
      <c r="AR577" s="203"/>
      <c r="AS577" s="203"/>
      <c r="AT577" s="344"/>
      <c r="AU577" s="203"/>
      <c r="AV577" s="203"/>
      <c r="AW577" s="203"/>
      <c r="AX577" s="204"/>
    </row>
    <row r="578" spans="1:50" ht="23.25" hidden="1" customHeight="1" x14ac:dyDescent="0.15">
      <c r="A578" s="210"/>
      <c r="B578" s="207"/>
      <c r="C578" s="185"/>
      <c r="D578" s="207"/>
      <c r="E578" s="345"/>
      <c r="F578" s="346"/>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584" t="s">
        <v>14</v>
      </c>
      <c r="AC578" s="584"/>
      <c r="AD578" s="584"/>
      <c r="AE578" s="343"/>
      <c r="AF578" s="203"/>
      <c r="AG578" s="203"/>
      <c r="AH578" s="344"/>
      <c r="AI578" s="343"/>
      <c r="AJ578" s="203"/>
      <c r="AK578" s="203"/>
      <c r="AL578" s="203"/>
      <c r="AM578" s="343"/>
      <c r="AN578" s="203"/>
      <c r="AO578" s="203"/>
      <c r="AP578" s="344"/>
      <c r="AQ578" s="343"/>
      <c r="AR578" s="203"/>
      <c r="AS578" s="203"/>
      <c r="AT578" s="344"/>
      <c r="AU578" s="203"/>
      <c r="AV578" s="203"/>
      <c r="AW578" s="203"/>
      <c r="AX578" s="204"/>
    </row>
    <row r="579" spans="1:50" ht="18.75" hidden="1" customHeight="1" x14ac:dyDescent="0.15">
      <c r="A579" s="210"/>
      <c r="B579" s="207"/>
      <c r="C579" s="185"/>
      <c r="D579" s="207"/>
      <c r="E579" s="345" t="s">
        <v>364</v>
      </c>
      <c r="F579" s="346"/>
      <c r="G579" s="347" t="s">
        <v>361</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40" t="s">
        <v>362</v>
      </c>
      <c r="AF579" s="341"/>
      <c r="AG579" s="341"/>
      <c r="AH579" s="342"/>
      <c r="AI579" s="219" t="s">
        <v>525</v>
      </c>
      <c r="AJ579" s="219"/>
      <c r="AK579" s="219"/>
      <c r="AL579" s="171"/>
      <c r="AM579" s="219" t="s">
        <v>517</v>
      </c>
      <c r="AN579" s="219"/>
      <c r="AO579" s="219"/>
      <c r="AP579" s="171"/>
      <c r="AQ579" s="171" t="s">
        <v>354</v>
      </c>
      <c r="AR579" s="132"/>
      <c r="AS579" s="132"/>
      <c r="AT579" s="133"/>
      <c r="AU579" s="138" t="s">
        <v>253</v>
      </c>
      <c r="AV579" s="138"/>
      <c r="AW579" s="138"/>
      <c r="AX579" s="139"/>
    </row>
    <row r="580" spans="1:50" ht="18.75" hidden="1" customHeight="1" x14ac:dyDescent="0.15">
      <c r="A580" s="210"/>
      <c r="B580" s="207"/>
      <c r="C580" s="185"/>
      <c r="D580" s="207"/>
      <c r="E580" s="345"/>
      <c r="F580" s="346"/>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355</v>
      </c>
      <c r="AH580" s="136"/>
      <c r="AI580" s="190"/>
      <c r="AJ580" s="190"/>
      <c r="AK580" s="190"/>
      <c r="AL580" s="156"/>
      <c r="AM580" s="190"/>
      <c r="AN580" s="190"/>
      <c r="AO580" s="190"/>
      <c r="AP580" s="156"/>
      <c r="AQ580" s="598"/>
      <c r="AR580" s="195"/>
      <c r="AS580" s="135" t="s">
        <v>355</v>
      </c>
      <c r="AT580" s="136"/>
      <c r="AU580" s="195"/>
      <c r="AV580" s="195"/>
      <c r="AW580" s="135" t="s">
        <v>300</v>
      </c>
      <c r="AX580" s="196"/>
    </row>
    <row r="581" spans="1:50" ht="23.25" hidden="1" customHeight="1" x14ac:dyDescent="0.15">
      <c r="A581" s="210"/>
      <c r="B581" s="207"/>
      <c r="C581" s="185"/>
      <c r="D581" s="207"/>
      <c r="E581" s="345"/>
      <c r="F581" s="346"/>
      <c r="G581" s="106"/>
      <c r="H581" s="107"/>
      <c r="I581" s="107"/>
      <c r="J581" s="107"/>
      <c r="K581" s="107"/>
      <c r="L581" s="107"/>
      <c r="M581" s="107"/>
      <c r="N581" s="107"/>
      <c r="O581" s="107"/>
      <c r="P581" s="107"/>
      <c r="Q581" s="107"/>
      <c r="R581" s="107"/>
      <c r="S581" s="107"/>
      <c r="T581" s="107"/>
      <c r="U581" s="107"/>
      <c r="V581" s="107"/>
      <c r="W581" s="107"/>
      <c r="X581" s="108"/>
      <c r="Y581" s="197" t="s">
        <v>12</v>
      </c>
      <c r="Z581" s="198"/>
      <c r="AA581" s="199"/>
      <c r="AB581" s="161"/>
      <c r="AC581" s="161"/>
      <c r="AD581" s="161"/>
      <c r="AE581" s="343"/>
      <c r="AF581" s="203"/>
      <c r="AG581" s="203"/>
      <c r="AH581" s="203"/>
      <c r="AI581" s="343"/>
      <c r="AJ581" s="203"/>
      <c r="AK581" s="203"/>
      <c r="AL581" s="203"/>
      <c r="AM581" s="343"/>
      <c r="AN581" s="203"/>
      <c r="AO581" s="203"/>
      <c r="AP581" s="344"/>
      <c r="AQ581" s="343"/>
      <c r="AR581" s="203"/>
      <c r="AS581" s="203"/>
      <c r="AT581" s="344"/>
      <c r="AU581" s="203"/>
      <c r="AV581" s="203"/>
      <c r="AW581" s="203"/>
      <c r="AX581" s="204"/>
    </row>
    <row r="582" spans="1:50" ht="23.25" hidden="1" customHeight="1" x14ac:dyDescent="0.15">
      <c r="A582" s="210"/>
      <c r="B582" s="207"/>
      <c r="C582" s="185"/>
      <c r="D582" s="207"/>
      <c r="E582" s="345"/>
      <c r="F582" s="346"/>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1"/>
      <c r="AC582" s="201"/>
      <c r="AD582" s="201"/>
      <c r="AE582" s="343"/>
      <c r="AF582" s="203"/>
      <c r="AG582" s="203"/>
      <c r="AH582" s="344"/>
      <c r="AI582" s="343"/>
      <c r="AJ582" s="203"/>
      <c r="AK582" s="203"/>
      <c r="AL582" s="203"/>
      <c r="AM582" s="343"/>
      <c r="AN582" s="203"/>
      <c r="AO582" s="203"/>
      <c r="AP582" s="344"/>
      <c r="AQ582" s="343"/>
      <c r="AR582" s="203"/>
      <c r="AS582" s="203"/>
      <c r="AT582" s="344"/>
      <c r="AU582" s="203"/>
      <c r="AV582" s="203"/>
      <c r="AW582" s="203"/>
      <c r="AX582" s="204"/>
    </row>
    <row r="583" spans="1:50" ht="23.25" hidden="1" customHeight="1" x14ac:dyDescent="0.15">
      <c r="A583" s="210"/>
      <c r="B583" s="207"/>
      <c r="C583" s="185"/>
      <c r="D583" s="207"/>
      <c r="E583" s="345"/>
      <c r="F583" s="346"/>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584" t="s">
        <v>14</v>
      </c>
      <c r="AC583" s="584"/>
      <c r="AD583" s="584"/>
      <c r="AE583" s="343"/>
      <c r="AF583" s="203"/>
      <c r="AG583" s="203"/>
      <c r="AH583" s="344"/>
      <c r="AI583" s="343"/>
      <c r="AJ583" s="203"/>
      <c r="AK583" s="203"/>
      <c r="AL583" s="203"/>
      <c r="AM583" s="343"/>
      <c r="AN583" s="203"/>
      <c r="AO583" s="203"/>
      <c r="AP583" s="344"/>
      <c r="AQ583" s="343"/>
      <c r="AR583" s="203"/>
      <c r="AS583" s="203"/>
      <c r="AT583" s="344"/>
      <c r="AU583" s="203"/>
      <c r="AV583" s="203"/>
      <c r="AW583" s="203"/>
      <c r="AX583" s="204"/>
    </row>
    <row r="584" spans="1:50" ht="18.75" hidden="1" customHeight="1" x14ac:dyDescent="0.15">
      <c r="A584" s="210"/>
      <c r="B584" s="207"/>
      <c r="C584" s="185"/>
      <c r="D584" s="207"/>
      <c r="E584" s="345" t="s">
        <v>364</v>
      </c>
      <c r="F584" s="346"/>
      <c r="G584" s="347" t="s">
        <v>361</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40" t="s">
        <v>362</v>
      </c>
      <c r="AF584" s="341"/>
      <c r="AG584" s="341"/>
      <c r="AH584" s="342"/>
      <c r="AI584" s="219" t="s">
        <v>525</v>
      </c>
      <c r="AJ584" s="219"/>
      <c r="AK584" s="219"/>
      <c r="AL584" s="171"/>
      <c r="AM584" s="219" t="s">
        <v>521</v>
      </c>
      <c r="AN584" s="219"/>
      <c r="AO584" s="219"/>
      <c r="AP584" s="171"/>
      <c r="AQ584" s="171" t="s">
        <v>354</v>
      </c>
      <c r="AR584" s="132"/>
      <c r="AS584" s="132"/>
      <c r="AT584" s="133"/>
      <c r="AU584" s="138" t="s">
        <v>253</v>
      </c>
      <c r="AV584" s="138"/>
      <c r="AW584" s="138"/>
      <c r="AX584" s="139"/>
    </row>
    <row r="585" spans="1:50" ht="18.75" hidden="1" customHeight="1" x14ac:dyDescent="0.15">
      <c r="A585" s="210"/>
      <c r="B585" s="207"/>
      <c r="C585" s="185"/>
      <c r="D585" s="207"/>
      <c r="E585" s="345"/>
      <c r="F585" s="346"/>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355</v>
      </c>
      <c r="AH585" s="136"/>
      <c r="AI585" s="190"/>
      <c r="AJ585" s="190"/>
      <c r="AK585" s="190"/>
      <c r="AL585" s="156"/>
      <c r="AM585" s="190"/>
      <c r="AN585" s="190"/>
      <c r="AO585" s="190"/>
      <c r="AP585" s="156"/>
      <c r="AQ585" s="598"/>
      <c r="AR585" s="195"/>
      <c r="AS585" s="135" t="s">
        <v>355</v>
      </c>
      <c r="AT585" s="136"/>
      <c r="AU585" s="195"/>
      <c r="AV585" s="195"/>
      <c r="AW585" s="135" t="s">
        <v>300</v>
      </c>
      <c r="AX585" s="196"/>
    </row>
    <row r="586" spans="1:50" ht="23.25" hidden="1" customHeight="1" x14ac:dyDescent="0.15">
      <c r="A586" s="210"/>
      <c r="B586" s="207"/>
      <c r="C586" s="185"/>
      <c r="D586" s="207"/>
      <c r="E586" s="345"/>
      <c r="F586" s="346"/>
      <c r="G586" s="106"/>
      <c r="H586" s="107"/>
      <c r="I586" s="107"/>
      <c r="J586" s="107"/>
      <c r="K586" s="107"/>
      <c r="L586" s="107"/>
      <c r="M586" s="107"/>
      <c r="N586" s="107"/>
      <c r="O586" s="107"/>
      <c r="P586" s="107"/>
      <c r="Q586" s="107"/>
      <c r="R586" s="107"/>
      <c r="S586" s="107"/>
      <c r="T586" s="107"/>
      <c r="U586" s="107"/>
      <c r="V586" s="107"/>
      <c r="W586" s="107"/>
      <c r="X586" s="108"/>
      <c r="Y586" s="197" t="s">
        <v>12</v>
      </c>
      <c r="Z586" s="198"/>
      <c r="AA586" s="199"/>
      <c r="AB586" s="161"/>
      <c r="AC586" s="161"/>
      <c r="AD586" s="161"/>
      <c r="AE586" s="343"/>
      <c r="AF586" s="203"/>
      <c r="AG586" s="203"/>
      <c r="AH586" s="203"/>
      <c r="AI586" s="343"/>
      <c r="AJ586" s="203"/>
      <c r="AK586" s="203"/>
      <c r="AL586" s="203"/>
      <c r="AM586" s="343"/>
      <c r="AN586" s="203"/>
      <c r="AO586" s="203"/>
      <c r="AP586" s="344"/>
      <c r="AQ586" s="343"/>
      <c r="AR586" s="203"/>
      <c r="AS586" s="203"/>
      <c r="AT586" s="344"/>
      <c r="AU586" s="203"/>
      <c r="AV586" s="203"/>
      <c r="AW586" s="203"/>
      <c r="AX586" s="204"/>
    </row>
    <row r="587" spans="1:50" ht="23.25" hidden="1" customHeight="1" x14ac:dyDescent="0.15">
      <c r="A587" s="210"/>
      <c r="B587" s="207"/>
      <c r="C587" s="185"/>
      <c r="D587" s="207"/>
      <c r="E587" s="345"/>
      <c r="F587" s="346"/>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1"/>
      <c r="AC587" s="201"/>
      <c r="AD587" s="201"/>
      <c r="AE587" s="343"/>
      <c r="AF587" s="203"/>
      <c r="AG587" s="203"/>
      <c r="AH587" s="344"/>
      <c r="AI587" s="343"/>
      <c r="AJ587" s="203"/>
      <c r="AK587" s="203"/>
      <c r="AL587" s="203"/>
      <c r="AM587" s="343"/>
      <c r="AN587" s="203"/>
      <c r="AO587" s="203"/>
      <c r="AP587" s="344"/>
      <c r="AQ587" s="343"/>
      <c r="AR587" s="203"/>
      <c r="AS587" s="203"/>
      <c r="AT587" s="344"/>
      <c r="AU587" s="203"/>
      <c r="AV587" s="203"/>
      <c r="AW587" s="203"/>
      <c r="AX587" s="204"/>
    </row>
    <row r="588" spans="1:50" ht="23.25" hidden="1" customHeight="1" x14ac:dyDescent="0.15">
      <c r="A588" s="210"/>
      <c r="B588" s="207"/>
      <c r="C588" s="185"/>
      <c r="D588" s="207"/>
      <c r="E588" s="345"/>
      <c r="F588" s="346"/>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584" t="s">
        <v>14</v>
      </c>
      <c r="AC588" s="584"/>
      <c r="AD588" s="584"/>
      <c r="AE588" s="343"/>
      <c r="AF588" s="203"/>
      <c r="AG588" s="203"/>
      <c r="AH588" s="344"/>
      <c r="AI588" s="343"/>
      <c r="AJ588" s="203"/>
      <c r="AK588" s="203"/>
      <c r="AL588" s="203"/>
      <c r="AM588" s="343"/>
      <c r="AN588" s="203"/>
      <c r="AO588" s="203"/>
      <c r="AP588" s="344"/>
      <c r="AQ588" s="343"/>
      <c r="AR588" s="203"/>
      <c r="AS588" s="203"/>
      <c r="AT588" s="344"/>
      <c r="AU588" s="203"/>
      <c r="AV588" s="203"/>
      <c r="AW588" s="203"/>
      <c r="AX588" s="204"/>
    </row>
    <row r="589" spans="1:50" ht="23.85" hidden="1" customHeight="1" x14ac:dyDescent="0.15">
      <c r="A589" s="210"/>
      <c r="B589" s="207"/>
      <c r="C589" s="185"/>
      <c r="D589" s="207"/>
      <c r="E589" s="124" t="s">
        <v>566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5"/>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5"/>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5"/>
      <c r="D592" s="207"/>
      <c r="E592" s="179" t="s">
        <v>560</v>
      </c>
      <c r="F592" s="180"/>
      <c r="G592" s="906" t="s">
        <v>374</v>
      </c>
      <c r="H592" s="125"/>
      <c r="I592" s="125"/>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x14ac:dyDescent="0.15">
      <c r="A593" s="210"/>
      <c r="B593" s="207"/>
      <c r="C593" s="185"/>
      <c r="D593" s="207"/>
      <c r="E593" s="345" t="s">
        <v>363</v>
      </c>
      <c r="F593" s="346"/>
      <c r="G593" s="347" t="s">
        <v>360</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40" t="s">
        <v>362</v>
      </c>
      <c r="AF593" s="341"/>
      <c r="AG593" s="341"/>
      <c r="AH593" s="342"/>
      <c r="AI593" s="219" t="s">
        <v>525</v>
      </c>
      <c r="AJ593" s="219"/>
      <c r="AK593" s="219"/>
      <c r="AL593" s="171"/>
      <c r="AM593" s="219" t="s">
        <v>517</v>
      </c>
      <c r="AN593" s="219"/>
      <c r="AO593" s="219"/>
      <c r="AP593" s="171"/>
      <c r="AQ593" s="171" t="s">
        <v>354</v>
      </c>
      <c r="AR593" s="132"/>
      <c r="AS593" s="132"/>
      <c r="AT593" s="133"/>
      <c r="AU593" s="138" t="s">
        <v>253</v>
      </c>
      <c r="AV593" s="138"/>
      <c r="AW593" s="138"/>
      <c r="AX593" s="139"/>
    </row>
    <row r="594" spans="1:50" ht="18.75" hidden="1" customHeight="1" x14ac:dyDescent="0.15">
      <c r="A594" s="210"/>
      <c r="B594" s="207"/>
      <c r="C594" s="185"/>
      <c r="D594" s="207"/>
      <c r="E594" s="345"/>
      <c r="F594" s="346"/>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355</v>
      </c>
      <c r="AH594" s="136"/>
      <c r="AI594" s="190"/>
      <c r="AJ594" s="190"/>
      <c r="AK594" s="190"/>
      <c r="AL594" s="156"/>
      <c r="AM594" s="190"/>
      <c r="AN594" s="190"/>
      <c r="AO594" s="190"/>
      <c r="AP594" s="156"/>
      <c r="AQ594" s="598"/>
      <c r="AR594" s="195"/>
      <c r="AS594" s="135" t="s">
        <v>355</v>
      </c>
      <c r="AT594" s="136"/>
      <c r="AU594" s="195"/>
      <c r="AV594" s="195"/>
      <c r="AW594" s="135" t="s">
        <v>300</v>
      </c>
      <c r="AX594" s="196"/>
    </row>
    <row r="595" spans="1:50" ht="23.25" hidden="1" customHeight="1" x14ac:dyDescent="0.15">
      <c r="A595" s="210"/>
      <c r="B595" s="207"/>
      <c r="C595" s="185"/>
      <c r="D595" s="207"/>
      <c r="E595" s="345"/>
      <c r="F595" s="346"/>
      <c r="G595" s="106"/>
      <c r="H595" s="107"/>
      <c r="I595" s="107"/>
      <c r="J595" s="107"/>
      <c r="K595" s="107"/>
      <c r="L595" s="107"/>
      <c r="M595" s="107"/>
      <c r="N595" s="107"/>
      <c r="O595" s="107"/>
      <c r="P595" s="107"/>
      <c r="Q595" s="107"/>
      <c r="R595" s="107"/>
      <c r="S595" s="107"/>
      <c r="T595" s="107"/>
      <c r="U595" s="107"/>
      <c r="V595" s="107"/>
      <c r="W595" s="107"/>
      <c r="X595" s="108"/>
      <c r="Y595" s="197" t="s">
        <v>12</v>
      </c>
      <c r="Z595" s="198"/>
      <c r="AA595" s="199"/>
      <c r="AB595" s="161"/>
      <c r="AC595" s="161"/>
      <c r="AD595" s="161"/>
      <c r="AE595" s="343"/>
      <c r="AF595" s="203"/>
      <c r="AG595" s="203"/>
      <c r="AH595" s="203"/>
      <c r="AI595" s="343"/>
      <c r="AJ595" s="203"/>
      <c r="AK595" s="203"/>
      <c r="AL595" s="203"/>
      <c r="AM595" s="343"/>
      <c r="AN595" s="203"/>
      <c r="AO595" s="203"/>
      <c r="AP595" s="344"/>
      <c r="AQ595" s="343"/>
      <c r="AR595" s="203"/>
      <c r="AS595" s="203"/>
      <c r="AT595" s="344"/>
      <c r="AU595" s="203"/>
      <c r="AV595" s="203"/>
      <c r="AW595" s="203"/>
      <c r="AX595" s="204"/>
    </row>
    <row r="596" spans="1:50" ht="23.25" hidden="1" customHeight="1" x14ac:dyDescent="0.15">
      <c r="A596" s="210"/>
      <c r="B596" s="207"/>
      <c r="C596" s="185"/>
      <c r="D596" s="207"/>
      <c r="E596" s="345"/>
      <c r="F596" s="346"/>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1"/>
      <c r="AC596" s="201"/>
      <c r="AD596" s="201"/>
      <c r="AE596" s="343"/>
      <c r="AF596" s="203"/>
      <c r="AG596" s="203"/>
      <c r="AH596" s="344"/>
      <c r="AI596" s="343"/>
      <c r="AJ596" s="203"/>
      <c r="AK596" s="203"/>
      <c r="AL596" s="203"/>
      <c r="AM596" s="343"/>
      <c r="AN596" s="203"/>
      <c r="AO596" s="203"/>
      <c r="AP596" s="344"/>
      <c r="AQ596" s="343"/>
      <c r="AR596" s="203"/>
      <c r="AS596" s="203"/>
      <c r="AT596" s="344"/>
      <c r="AU596" s="203"/>
      <c r="AV596" s="203"/>
      <c r="AW596" s="203"/>
      <c r="AX596" s="204"/>
    </row>
    <row r="597" spans="1:50" ht="23.25" hidden="1" customHeight="1" x14ac:dyDescent="0.15">
      <c r="A597" s="210"/>
      <c r="B597" s="207"/>
      <c r="C597" s="185"/>
      <c r="D597" s="207"/>
      <c r="E597" s="345"/>
      <c r="F597" s="346"/>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584" t="s">
        <v>301</v>
      </c>
      <c r="AC597" s="584"/>
      <c r="AD597" s="584"/>
      <c r="AE597" s="343"/>
      <c r="AF597" s="203"/>
      <c r="AG597" s="203"/>
      <c r="AH597" s="344"/>
      <c r="AI597" s="343"/>
      <c r="AJ597" s="203"/>
      <c r="AK597" s="203"/>
      <c r="AL597" s="203"/>
      <c r="AM597" s="343"/>
      <c r="AN597" s="203"/>
      <c r="AO597" s="203"/>
      <c r="AP597" s="344"/>
      <c r="AQ597" s="343"/>
      <c r="AR597" s="203"/>
      <c r="AS597" s="203"/>
      <c r="AT597" s="344"/>
      <c r="AU597" s="203"/>
      <c r="AV597" s="203"/>
      <c r="AW597" s="203"/>
      <c r="AX597" s="204"/>
    </row>
    <row r="598" spans="1:50" ht="18.75" hidden="1" customHeight="1" x14ac:dyDescent="0.15">
      <c r="A598" s="210"/>
      <c r="B598" s="207"/>
      <c r="C598" s="185"/>
      <c r="D598" s="207"/>
      <c r="E598" s="345" t="s">
        <v>363</v>
      </c>
      <c r="F598" s="346"/>
      <c r="G598" s="347" t="s">
        <v>360</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40" t="s">
        <v>362</v>
      </c>
      <c r="AF598" s="341"/>
      <c r="AG598" s="341"/>
      <c r="AH598" s="342"/>
      <c r="AI598" s="219" t="s">
        <v>526</v>
      </c>
      <c r="AJ598" s="219"/>
      <c r="AK598" s="219"/>
      <c r="AL598" s="171"/>
      <c r="AM598" s="219" t="s">
        <v>522</v>
      </c>
      <c r="AN598" s="219"/>
      <c r="AO598" s="219"/>
      <c r="AP598" s="171"/>
      <c r="AQ598" s="171" t="s">
        <v>354</v>
      </c>
      <c r="AR598" s="132"/>
      <c r="AS598" s="132"/>
      <c r="AT598" s="133"/>
      <c r="AU598" s="138" t="s">
        <v>253</v>
      </c>
      <c r="AV598" s="138"/>
      <c r="AW598" s="138"/>
      <c r="AX598" s="139"/>
    </row>
    <row r="599" spans="1:50" ht="18.75" hidden="1" customHeight="1" x14ac:dyDescent="0.15">
      <c r="A599" s="210"/>
      <c r="B599" s="207"/>
      <c r="C599" s="185"/>
      <c r="D599" s="207"/>
      <c r="E599" s="345"/>
      <c r="F599" s="346"/>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355</v>
      </c>
      <c r="AH599" s="136"/>
      <c r="AI599" s="190"/>
      <c r="AJ599" s="190"/>
      <c r="AK599" s="190"/>
      <c r="AL599" s="156"/>
      <c r="AM599" s="190"/>
      <c r="AN599" s="190"/>
      <c r="AO599" s="190"/>
      <c r="AP599" s="156"/>
      <c r="AQ599" s="598"/>
      <c r="AR599" s="195"/>
      <c r="AS599" s="135" t="s">
        <v>355</v>
      </c>
      <c r="AT599" s="136"/>
      <c r="AU599" s="195"/>
      <c r="AV599" s="195"/>
      <c r="AW599" s="135" t="s">
        <v>300</v>
      </c>
      <c r="AX599" s="196"/>
    </row>
    <row r="600" spans="1:50" ht="23.25" hidden="1" customHeight="1" x14ac:dyDescent="0.15">
      <c r="A600" s="210"/>
      <c r="B600" s="207"/>
      <c r="C600" s="185"/>
      <c r="D600" s="207"/>
      <c r="E600" s="345"/>
      <c r="F600" s="346"/>
      <c r="G600" s="106"/>
      <c r="H600" s="107"/>
      <c r="I600" s="107"/>
      <c r="J600" s="107"/>
      <c r="K600" s="107"/>
      <c r="L600" s="107"/>
      <c r="M600" s="107"/>
      <c r="N600" s="107"/>
      <c r="O600" s="107"/>
      <c r="P600" s="107"/>
      <c r="Q600" s="107"/>
      <c r="R600" s="107"/>
      <c r="S600" s="107"/>
      <c r="T600" s="107"/>
      <c r="U600" s="107"/>
      <c r="V600" s="107"/>
      <c r="W600" s="107"/>
      <c r="X600" s="108"/>
      <c r="Y600" s="197" t="s">
        <v>12</v>
      </c>
      <c r="Z600" s="198"/>
      <c r="AA600" s="199"/>
      <c r="AB600" s="161"/>
      <c r="AC600" s="161"/>
      <c r="AD600" s="161"/>
      <c r="AE600" s="343"/>
      <c r="AF600" s="203"/>
      <c r="AG600" s="203"/>
      <c r="AH600" s="203"/>
      <c r="AI600" s="343"/>
      <c r="AJ600" s="203"/>
      <c r="AK600" s="203"/>
      <c r="AL600" s="203"/>
      <c r="AM600" s="343"/>
      <c r="AN600" s="203"/>
      <c r="AO600" s="203"/>
      <c r="AP600" s="344"/>
      <c r="AQ600" s="343"/>
      <c r="AR600" s="203"/>
      <c r="AS600" s="203"/>
      <c r="AT600" s="344"/>
      <c r="AU600" s="203"/>
      <c r="AV600" s="203"/>
      <c r="AW600" s="203"/>
      <c r="AX600" s="204"/>
    </row>
    <row r="601" spans="1:50" ht="23.25" hidden="1" customHeight="1" x14ac:dyDescent="0.15">
      <c r="A601" s="210"/>
      <c r="B601" s="207"/>
      <c r="C601" s="185"/>
      <c r="D601" s="207"/>
      <c r="E601" s="345"/>
      <c r="F601" s="346"/>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1"/>
      <c r="AC601" s="201"/>
      <c r="AD601" s="201"/>
      <c r="AE601" s="343"/>
      <c r="AF601" s="203"/>
      <c r="AG601" s="203"/>
      <c r="AH601" s="344"/>
      <c r="AI601" s="343"/>
      <c r="AJ601" s="203"/>
      <c r="AK601" s="203"/>
      <c r="AL601" s="203"/>
      <c r="AM601" s="343"/>
      <c r="AN601" s="203"/>
      <c r="AO601" s="203"/>
      <c r="AP601" s="344"/>
      <c r="AQ601" s="343"/>
      <c r="AR601" s="203"/>
      <c r="AS601" s="203"/>
      <c r="AT601" s="344"/>
      <c r="AU601" s="203"/>
      <c r="AV601" s="203"/>
      <c r="AW601" s="203"/>
      <c r="AX601" s="204"/>
    </row>
    <row r="602" spans="1:50" ht="23.25" hidden="1" customHeight="1" x14ac:dyDescent="0.15">
      <c r="A602" s="210"/>
      <c r="B602" s="207"/>
      <c r="C602" s="185"/>
      <c r="D602" s="207"/>
      <c r="E602" s="345"/>
      <c r="F602" s="346"/>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584" t="s">
        <v>301</v>
      </c>
      <c r="AC602" s="584"/>
      <c r="AD602" s="584"/>
      <c r="AE602" s="343"/>
      <c r="AF602" s="203"/>
      <c r="AG602" s="203"/>
      <c r="AH602" s="344"/>
      <c r="AI602" s="343"/>
      <c r="AJ602" s="203"/>
      <c r="AK602" s="203"/>
      <c r="AL602" s="203"/>
      <c r="AM602" s="343"/>
      <c r="AN602" s="203"/>
      <c r="AO602" s="203"/>
      <c r="AP602" s="344"/>
      <c r="AQ602" s="343"/>
      <c r="AR602" s="203"/>
      <c r="AS602" s="203"/>
      <c r="AT602" s="344"/>
      <c r="AU602" s="203"/>
      <c r="AV602" s="203"/>
      <c r="AW602" s="203"/>
      <c r="AX602" s="204"/>
    </row>
    <row r="603" spans="1:50" ht="18.75" hidden="1" customHeight="1" x14ac:dyDescent="0.15">
      <c r="A603" s="210"/>
      <c r="B603" s="207"/>
      <c r="C603" s="185"/>
      <c r="D603" s="207"/>
      <c r="E603" s="345" t="s">
        <v>363</v>
      </c>
      <c r="F603" s="346"/>
      <c r="G603" s="347" t="s">
        <v>360</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40" t="s">
        <v>362</v>
      </c>
      <c r="AF603" s="341"/>
      <c r="AG603" s="341"/>
      <c r="AH603" s="342"/>
      <c r="AI603" s="219" t="s">
        <v>525</v>
      </c>
      <c r="AJ603" s="219"/>
      <c r="AK603" s="219"/>
      <c r="AL603" s="171"/>
      <c r="AM603" s="219" t="s">
        <v>517</v>
      </c>
      <c r="AN603" s="219"/>
      <c r="AO603" s="219"/>
      <c r="AP603" s="171"/>
      <c r="AQ603" s="171" t="s">
        <v>354</v>
      </c>
      <c r="AR603" s="132"/>
      <c r="AS603" s="132"/>
      <c r="AT603" s="133"/>
      <c r="AU603" s="138" t="s">
        <v>253</v>
      </c>
      <c r="AV603" s="138"/>
      <c r="AW603" s="138"/>
      <c r="AX603" s="139"/>
    </row>
    <row r="604" spans="1:50" ht="18.75" hidden="1" customHeight="1" x14ac:dyDescent="0.15">
      <c r="A604" s="210"/>
      <c r="B604" s="207"/>
      <c r="C604" s="185"/>
      <c r="D604" s="207"/>
      <c r="E604" s="345"/>
      <c r="F604" s="346"/>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355</v>
      </c>
      <c r="AH604" s="136"/>
      <c r="AI604" s="190"/>
      <c r="AJ604" s="190"/>
      <c r="AK604" s="190"/>
      <c r="AL604" s="156"/>
      <c r="AM604" s="190"/>
      <c r="AN604" s="190"/>
      <c r="AO604" s="190"/>
      <c r="AP604" s="156"/>
      <c r="AQ604" s="598"/>
      <c r="AR604" s="195"/>
      <c r="AS604" s="135" t="s">
        <v>355</v>
      </c>
      <c r="AT604" s="136"/>
      <c r="AU604" s="195"/>
      <c r="AV604" s="195"/>
      <c r="AW604" s="135" t="s">
        <v>300</v>
      </c>
      <c r="AX604" s="196"/>
    </row>
    <row r="605" spans="1:50" ht="23.25" hidden="1" customHeight="1" x14ac:dyDescent="0.15">
      <c r="A605" s="210"/>
      <c r="B605" s="207"/>
      <c r="C605" s="185"/>
      <c r="D605" s="207"/>
      <c r="E605" s="345"/>
      <c r="F605" s="346"/>
      <c r="G605" s="106"/>
      <c r="H605" s="107"/>
      <c r="I605" s="107"/>
      <c r="J605" s="107"/>
      <c r="K605" s="107"/>
      <c r="L605" s="107"/>
      <c r="M605" s="107"/>
      <c r="N605" s="107"/>
      <c r="O605" s="107"/>
      <c r="P605" s="107"/>
      <c r="Q605" s="107"/>
      <c r="R605" s="107"/>
      <c r="S605" s="107"/>
      <c r="T605" s="107"/>
      <c r="U605" s="107"/>
      <c r="V605" s="107"/>
      <c r="W605" s="107"/>
      <c r="X605" s="108"/>
      <c r="Y605" s="197" t="s">
        <v>12</v>
      </c>
      <c r="Z605" s="198"/>
      <c r="AA605" s="199"/>
      <c r="AB605" s="161"/>
      <c r="AC605" s="161"/>
      <c r="AD605" s="161"/>
      <c r="AE605" s="343"/>
      <c r="AF605" s="203"/>
      <c r="AG605" s="203"/>
      <c r="AH605" s="203"/>
      <c r="AI605" s="343"/>
      <c r="AJ605" s="203"/>
      <c r="AK605" s="203"/>
      <c r="AL605" s="203"/>
      <c r="AM605" s="343"/>
      <c r="AN605" s="203"/>
      <c r="AO605" s="203"/>
      <c r="AP605" s="344"/>
      <c r="AQ605" s="343"/>
      <c r="AR605" s="203"/>
      <c r="AS605" s="203"/>
      <c r="AT605" s="344"/>
      <c r="AU605" s="203"/>
      <c r="AV605" s="203"/>
      <c r="AW605" s="203"/>
      <c r="AX605" s="204"/>
    </row>
    <row r="606" spans="1:50" ht="23.25" hidden="1" customHeight="1" x14ac:dyDescent="0.15">
      <c r="A606" s="210"/>
      <c r="B606" s="207"/>
      <c r="C606" s="185"/>
      <c r="D606" s="207"/>
      <c r="E606" s="345"/>
      <c r="F606" s="346"/>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1"/>
      <c r="AC606" s="201"/>
      <c r="AD606" s="201"/>
      <c r="AE606" s="343"/>
      <c r="AF606" s="203"/>
      <c r="AG606" s="203"/>
      <c r="AH606" s="344"/>
      <c r="AI606" s="343"/>
      <c r="AJ606" s="203"/>
      <c r="AK606" s="203"/>
      <c r="AL606" s="203"/>
      <c r="AM606" s="343"/>
      <c r="AN606" s="203"/>
      <c r="AO606" s="203"/>
      <c r="AP606" s="344"/>
      <c r="AQ606" s="343"/>
      <c r="AR606" s="203"/>
      <c r="AS606" s="203"/>
      <c r="AT606" s="344"/>
      <c r="AU606" s="203"/>
      <c r="AV606" s="203"/>
      <c r="AW606" s="203"/>
      <c r="AX606" s="204"/>
    </row>
    <row r="607" spans="1:50" ht="23.25" hidden="1" customHeight="1" x14ac:dyDescent="0.15">
      <c r="A607" s="210"/>
      <c r="B607" s="207"/>
      <c r="C607" s="185"/>
      <c r="D607" s="207"/>
      <c r="E607" s="345"/>
      <c r="F607" s="346"/>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584" t="s">
        <v>301</v>
      </c>
      <c r="AC607" s="584"/>
      <c r="AD607" s="584"/>
      <c r="AE607" s="343"/>
      <c r="AF607" s="203"/>
      <c r="AG607" s="203"/>
      <c r="AH607" s="344"/>
      <c r="AI607" s="343"/>
      <c r="AJ607" s="203"/>
      <c r="AK607" s="203"/>
      <c r="AL607" s="203"/>
      <c r="AM607" s="343"/>
      <c r="AN607" s="203"/>
      <c r="AO607" s="203"/>
      <c r="AP607" s="344"/>
      <c r="AQ607" s="343"/>
      <c r="AR607" s="203"/>
      <c r="AS607" s="203"/>
      <c r="AT607" s="344"/>
      <c r="AU607" s="203"/>
      <c r="AV607" s="203"/>
      <c r="AW607" s="203"/>
      <c r="AX607" s="204"/>
    </row>
    <row r="608" spans="1:50" ht="18.75" hidden="1" customHeight="1" x14ac:dyDescent="0.15">
      <c r="A608" s="210"/>
      <c r="B608" s="207"/>
      <c r="C608" s="185"/>
      <c r="D608" s="207"/>
      <c r="E608" s="345" t="s">
        <v>363</v>
      </c>
      <c r="F608" s="346"/>
      <c r="G608" s="347" t="s">
        <v>360</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40" t="s">
        <v>362</v>
      </c>
      <c r="AF608" s="341"/>
      <c r="AG608" s="341"/>
      <c r="AH608" s="342"/>
      <c r="AI608" s="219" t="s">
        <v>525</v>
      </c>
      <c r="AJ608" s="219"/>
      <c r="AK608" s="219"/>
      <c r="AL608" s="171"/>
      <c r="AM608" s="219" t="s">
        <v>517</v>
      </c>
      <c r="AN608" s="219"/>
      <c r="AO608" s="219"/>
      <c r="AP608" s="171"/>
      <c r="AQ608" s="171" t="s">
        <v>354</v>
      </c>
      <c r="AR608" s="132"/>
      <c r="AS608" s="132"/>
      <c r="AT608" s="133"/>
      <c r="AU608" s="138" t="s">
        <v>253</v>
      </c>
      <c r="AV608" s="138"/>
      <c r="AW608" s="138"/>
      <c r="AX608" s="139"/>
    </row>
    <row r="609" spans="1:50" ht="18.75" hidden="1" customHeight="1" x14ac:dyDescent="0.15">
      <c r="A609" s="210"/>
      <c r="B609" s="207"/>
      <c r="C609" s="185"/>
      <c r="D609" s="207"/>
      <c r="E609" s="345"/>
      <c r="F609" s="346"/>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355</v>
      </c>
      <c r="AH609" s="136"/>
      <c r="AI609" s="190"/>
      <c r="AJ609" s="190"/>
      <c r="AK609" s="190"/>
      <c r="AL609" s="156"/>
      <c r="AM609" s="190"/>
      <c r="AN609" s="190"/>
      <c r="AO609" s="190"/>
      <c r="AP609" s="156"/>
      <c r="AQ609" s="598"/>
      <c r="AR609" s="195"/>
      <c r="AS609" s="135" t="s">
        <v>355</v>
      </c>
      <c r="AT609" s="136"/>
      <c r="AU609" s="195"/>
      <c r="AV609" s="195"/>
      <c r="AW609" s="135" t="s">
        <v>300</v>
      </c>
      <c r="AX609" s="196"/>
    </row>
    <row r="610" spans="1:50" ht="23.25" hidden="1" customHeight="1" x14ac:dyDescent="0.15">
      <c r="A610" s="210"/>
      <c r="B610" s="207"/>
      <c r="C610" s="185"/>
      <c r="D610" s="207"/>
      <c r="E610" s="345"/>
      <c r="F610" s="346"/>
      <c r="G610" s="106"/>
      <c r="H610" s="107"/>
      <c r="I610" s="107"/>
      <c r="J610" s="107"/>
      <c r="K610" s="107"/>
      <c r="L610" s="107"/>
      <c r="M610" s="107"/>
      <c r="N610" s="107"/>
      <c r="O610" s="107"/>
      <c r="P610" s="107"/>
      <c r="Q610" s="107"/>
      <c r="R610" s="107"/>
      <c r="S610" s="107"/>
      <c r="T610" s="107"/>
      <c r="U610" s="107"/>
      <c r="V610" s="107"/>
      <c r="W610" s="107"/>
      <c r="X610" s="108"/>
      <c r="Y610" s="197" t="s">
        <v>12</v>
      </c>
      <c r="Z610" s="198"/>
      <c r="AA610" s="199"/>
      <c r="AB610" s="161"/>
      <c r="AC610" s="161"/>
      <c r="AD610" s="161"/>
      <c r="AE610" s="343"/>
      <c r="AF610" s="203"/>
      <c r="AG610" s="203"/>
      <c r="AH610" s="203"/>
      <c r="AI610" s="343"/>
      <c r="AJ610" s="203"/>
      <c r="AK610" s="203"/>
      <c r="AL610" s="203"/>
      <c r="AM610" s="343"/>
      <c r="AN610" s="203"/>
      <c r="AO610" s="203"/>
      <c r="AP610" s="344"/>
      <c r="AQ610" s="343"/>
      <c r="AR610" s="203"/>
      <c r="AS610" s="203"/>
      <c r="AT610" s="344"/>
      <c r="AU610" s="203"/>
      <c r="AV610" s="203"/>
      <c r="AW610" s="203"/>
      <c r="AX610" s="204"/>
    </row>
    <row r="611" spans="1:50" ht="23.25" hidden="1" customHeight="1" x14ac:dyDescent="0.15">
      <c r="A611" s="210"/>
      <c r="B611" s="207"/>
      <c r="C611" s="185"/>
      <c r="D611" s="207"/>
      <c r="E611" s="345"/>
      <c r="F611" s="346"/>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1"/>
      <c r="AC611" s="201"/>
      <c r="AD611" s="201"/>
      <c r="AE611" s="343"/>
      <c r="AF611" s="203"/>
      <c r="AG611" s="203"/>
      <c r="AH611" s="344"/>
      <c r="AI611" s="343"/>
      <c r="AJ611" s="203"/>
      <c r="AK611" s="203"/>
      <c r="AL611" s="203"/>
      <c r="AM611" s="343"/>
      <c r="AN611" s="203"/>
      <c r="AO611" s="203"/>
      <c r="AP611" s="344"/>
      <c r="AQ611" s="343"/>
      <c r="AR611" s="203"/>
      <c r="AS611" s="203"/>
      <c r="AT611" s="344"/>
      <c r="AU611" s="203"/>
      <c r="AV611" s="203"/>
      <c r="AW611" s="203"/>
      <c r="AX611" s="204"/>
    </row>
    <row r="612" spans="1:50" ht="23.25" hidden="1" customHeight="1" x14ac:dyDescent="0.15">
      <c r="A612" s="210"/>
      <c r="B612" s="207"/>
      <c r="C612" s="185"/>
      <c r="D612" s="207"/>
      <c r="E612" s="345"/>
      <c r="F612" s="346"/>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584" t="s">
        <v>301</v>
      </c>
      <c r="AC612" s="584"/>
      <c r="AD612" s="584"/>
      <c r="AE612" s="343"/>
      <c r="AF612" s="203"/>
      <c r="AG612" s="203"/>
      <c r="AH612" s="344"/>
      <c r="AI612" s="343"/>
      <c r="AJ612" s="203"/>
      <c r="AK612" s="203"/>
      <c r="AL612" s="203"/>
      <c r="AM612" s="343"/>
      <c r="AN612" s="203"/>
      <c r="AO612" s="203"/>
      <c r="AP612" s="344"/>
      <c r="AQ612" s="343"/>
      <c r="AR612" s="203"/>
      <c r="AS612" s="203"/>
      <c r="AT612" s="344"/>
      <c r="AU612" s="203"/>
      <c r="AV612" s="203"/>
      <c r="AW612" s="203"/>
      <c r="AX612" s="204"/>
    </row>
    <row r="613" spans="1:50" ht="18.75" hidden="1" customHeight="1" x14ac:dyDescent="0.15">
      <c r="A613" s="210"/>
      <c r="B613" s="207"/>
      <c r="C613" s="185"/>
      <c r="D613" s="207"/>
      <c r="E613" s="345" t="s">
        <v>363</v>
      </c>
      <c r="F613" s="346"/>
      <c r="G613" s="347" t="s">
        <v>360</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40" t="s">
        <v>362</v>
      </c>
      <c r="AF613" s="341"/>
      <c r="AG613" s="341"/>
      <c r="AH613" s="342"/>
      <c r="AI613" s="219" t="s">
        <v>525</v>
      </c>
      <c r="AJ613" s="219"/>
      <c r="AK613" s="219"/>
      <c r="AL613" s="171"/>
      <c r="AM613" s="219" t="s">
        <v>521</v>
      </c>
      <c r="AN613" s="219"/>
      <c r="AO613" s="219"/>
      <c r="AP613" s="171"/>
      <c r="AQ613" s="171" t="s">
        <v>354</v>
      </c>
      <c r="AR613" s="132"/>
      <c r="AS613" s="132"/>
      <c r="AT613" s="133"/>
      <c r="AU613" s="138" t="s">
        <v>253</v>
      </c>
      <c r="AV613" s="138"/>
      <c r="AW613" s="138"/>
      <c r="AX613" s="139"/>
    </row>
    <row r="614" spans="1:50" ht="18.75" hidden="1" customHeight="1" x14ac:dyDescent="0.15">
      <c r="A614" s="210"/>
      <c r="B614" s="207"/>
      <c r="C614" s="185"/>
      <c r="D614" s="207"/>
      <c r="E614" s="345"/>
      <c r="F614" s="346"/>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355</v>
      </c>
      <c r="AH614" s="136"/>
      <c r="AI614" s="190"/>
      <c r="AJ614" s="190"/>
      <c r="AK614" s="190"/>
      <c r="AL614" s="156"/>
      <c r="AM614" s="190"/>
      <c r="AN614" s="190"/>
      <c r="AO614" s="190"/>
      <c r="AP614" s="156"/>
      <c r="AQ614" s="598"/>
      <c r="AR614" s="195"/>
      <c r="AS614" s="135" t="s">
        <v>355</v>
      </c>
      <c r="AT614" s="136"/>
      <c r="AU614" s="195"/>
      <c r="AV614" s="195"/>
      <c r="AW614" s="135" t="s">
        <v>300</v>
      </c>
      <c r="AX614" s="196"/>
    </row>
    <row r="615" spans="1:50" ht="23.25" hidden="1" customHeight="1" x14ac:dyDescent="0.15">
      <c r="A615" s="210"/>
      <c r="B615" s="207"/>
      <c r="C615" s="185"/>
      <c r="D615" s="207"/>
      <c r="E615" s="345"/>
      <c r="F615" s="346"/>
      <c r="G615" s="106"/>
      <c r="H615" s="107"/>
      <c r="I615" s="107"/>
      <c r="J615" s="107"/>
      <c r="K615" s="107"/>
      <c r="L615" s="107"/>
      <c r="M615" s="107"/>
      <c r="N615" s="107"/>
      <c r="O615" s="107"/>
      <c r="P615" s="107"/>
      <c r="Q615" s="107"/>
      <c r="R615" s="107"/>
      <c r="S615" s="107"/>
      <c r="T615" s="107"/>
      <c r="U615" s="107"/>
      <c r="V615" s="107"/>
      <c r="W615" s="107"/>
      <c r="X615" s="108"/>
      <c r="Y615" s="197" t="s">
        <v>12</v>
      </c>
      <c r="Z615" s="198"/>
      <c r="AA615" s="199"/>
      <c r="AB615" s="161"/>
      <c r="AC615" s="161"/>
      <c r="AD615" s="161"/>
      <c r="AE615" s="343"/>
      <c r="AF615" s="203"/>
      <c r="AG615" s="203"/>
      <c r="AH615" s="203"/>
      <c r="AI615" s="343"/>
      <c r="AJ615" s="203"/>
      <c r="AK615" s="203"/>
      <c r="AL615" s="203"/>
      <c r="AM615" s="343"/>
      <c r="AN615" s="203"/>
      <c r="AO615" s="203"/>
      <c r="AP615" s="344"/>
      <c r="AQ615" s="343"/>
      <c r="AR615" s="203"/>
      <c r="AS615" s="203"/>
      <c r="AT615" s="344"/>
      <c r="AU615" s="203"/>
      <c r="AV615" s="203"/>
      <c r="AW615" s="203"/>
      <c r="AX615" s="204"/>
    </row>
    <row r="616" spans="1:50" ht="23.25" hidden="1" customHeight="1" x14ac:dyDescent="0.15">
      <c r="A616" s="210"/>
      <c r="B616" s="207"/>
      <c r="C616" s="185"/>
      <c r="D616" s="207"/>
      <c r="E616" s="345"/>
      <c r="F616" s="346"/>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1"/>
      <c r="AC616" s="201"/>
      <c r="AD616" s="201"/>
      <c r="AE616" s="343"/>
      <c r="AF616" s="203"/>
      <c r="AG616" s="203"/>
      <c r="AH616" s="344"/>
      <c r="AI616" s="343"/>
      <c r="AJ616" s="203"/>
      <c r="AK616" s="203"/>
      <c r="AL616" s="203"/>
      <c r="AM616" s="343"/>
      <c r="AN616" s="203"/>
      <c r="AO616" s="203"/>
      <c r="AP616" s="344"/>
      <c r="AQ616" s="343"/>
      <c r="AR616" s="203"/>
      <c r="AS616" s="203"/>
      <c r="AT616" s="344"/>
      <c r="AU616" s="203"/>
      <c r="AV616" s="203"/>
      <c r="AW616" s="203"/>
      <c r="AX616" s="204"/>
    </row>
    <row r="617" spans="1:50" ht="23.25" hidden="1" customHeight="1" x14ac:dyDescent="0.15">
      <c r="A617" s="210"/>
      <c r="B617" s="207"/>
      <c r="C617" s="185"/>
      <c r="D617" s="207"/>
      <c r="E617" s="345"/>
      <c r="F617" s="346"/>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584" t="s">
        <v>301</v>
      </c>
      <c r="AC617" s="584"/>
      <c r="AD617" s="584"/>
      <c r="AE617" s="343"/>
      <c r="AF617" s="203"/>
      <c r="AG617" s="203"/>
      <c r="AH617" s="344"/>
      <c r="AI617" s="343"/>
      <c r="AJ617" s="203"/>
      <c r="AK617" s="203"/>
      <c r="AL617" s="203"/>
      <c r="AM617" s="343"/>
      <c r="AN617" s="203"/>
      <c r="AO617" s="203"/>
      <c r="AP617" s="344"/>
      <c r="AQ617" s="343"/>
      <c r="AR617" s="203"/>
      <c r="AS617" s="203"/>
      <c r="AT617" s="344"/>
      <c r="AU617" s="203"/>
      <c r="AV617" s="203"/>
      <c r="AW617" s="203"/>
      <c r="AX617" s="204"/>
    </row>
    <row r="618" spans="1:50" ht="18.75" hidden="1" customHeight="1" x14ac:dyDescent="0.15">
      <c r="A618" s="210"/>
      <c r="B618" s="207"/>
      <c r="C618" s="185"/>
      <c r="D618" s="207"/>
      <c r="E618" s="345" t="s">
        <v>364</v>
      </c>
      <c r="F618" s="346"/>
      <c r="G618" s="347" t="s">
        <v>361</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40" t="s">
        <v>362</v>
      </c>
      <c r="AF618" s="341"/>
      <c r="AG618" s="341"/>
      <c r="AH618" s="342"/>
      <c r="AI618" s="219" t="s">
        <v>525</v>
      </c>
      <c r="AJ618" s="219"/>
      <c r="AK618" s="219"/>
      <c r="AL618" s="171"/>
      <c r="AM618" s="219" t="s">
        <v>521</v>
      </c>
      <c r="AN618" s="219"/>
      <c r="AO618" s="219"/>
      <c r="AP618" s="171"/>
      <c r="AQ618" s="171" t="s">
        <v>354</v>
      </c>
      <c r="AR618" s="132"/>
      <c r="AS618" s="132"/>
      <c r="AT618" s="133"/>
      <c r="AU618" s="138" t="s">
        <v>253</v>
      </c>
      <c r="AV618" s="138"/>
      <c r="AW618" s="138"/>
      <c r="AX618" s="139"/>
    </row>
    <row r="619" spans="1:50" ht="18.75" hidden="1" customHeight="1" x14ac:dyDescent="0.15">
      <c r="A619" s="210"/>
      <c r="B619" s="207"/>
      <c r="C619" s="185"/>
      <c r="D619" s="207"/>
      <c r="E619" s="345"/>
      <c r="F619" s="346"/>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355</v>
      </c>
      <c r="AH619" s="136"/>
      <c r="AI619" s="190"/>
      <c r="AJ619" s="190"/>
      <c r="AK619" s="190"/>
      <c r="AL619" s="156"/>
      <c r="AM619" s="190"/>
      <c r="AN619" s="190"/>
      <c r="AO619" s="190"/>
      <c r="AP619" s="156"/>
      <c r="AQ619" s="598"/>
      <c r="AR619" s="195"/>
      <c r="AS619" s="135" t="s">
        <v>355</v>
      </c>
      <c r="AT619" s="136"/>
      <c r="AU619" s="195"/>
      <c r="AV619" s="195"/>
      <c r="AW619" s="135" t="s">
        <v>300</v>
      </c>
      <c r="AX619" s="196"/>
    </row>
    <row r="620" spans="1:50" ht="23.25" hidden="1" customHeight="1" x14ac:dyDescent="0.15">
      <c r="A620" s="210"/>
      <c r="B620" s="207"/>
      <c r="C620" s="185"/>
      <c r="D620" s="207"/>
      <c r="E620" s="345"/>
      <c r="F620" s="346"/>
      <c r="G620" s="106"/>
      <c r="H620" s="107"/>
      <c r="I620" s="107"/>
      <c r="J620" s="107"/>
      <c r="K620" s="107"/>
      <c r="L620" s="107"/>
      <c r="M620" s="107"/>
      <c r="N620" s="107"/>
      <c r="O620" s="107"/>
      <c r="P620" s="107"/>
      <c r="Q620" s="107"/>
      <c r="R620" s="107"/>
      <c r="S620" s="107"/>
      <c r="T620" s="107"/>
      <c r="U620" s="107"/>
      <c r="V620" s="107"/>
      <c r="W620" s="107"/>
      <c r="X620" s="108"/>
      <c r="Y620" s="197" t="s">
        <v>12</v>
      </c>
      <c r="Z620" s="198"/>
      <c r="AA620" s="199"/>
      <c r="AB620" s="161"/>
      <c r="AC620" s="161"/>
      <c r="AD620" s="161"/>
      <c r="AE620" s="343"/>
      <c r="AF620" s="203"/>
      <c r="AG620" s="203"/>
      <c r="AH620" s="203"/>
      <c r="AI620" s="343"/>
      <c r="AJ620" s="203"/>
      <c r="AK620" s="203"/>
      <c r="AL620" s="203"/>
      <c r="AM620" s="343"/>
      <c r="AN620" s="203"/>
      <c r="AO620" s="203"/>
      <c r="AP620" s="344"/>
      <c r="AQ620" s="343"/>
      <c r="AR620" s="203"/>
      <c r="AS620" s="203"/>
      <c r="AT620" s="344"/>
      <c r="AU620" s="203"/>
      <c r="AV620" s="203"/>
      <c r="AW620" s="203"/>
      <c r="AX620" s="204"/>
    </row>
    <row r="621" spans="1:50" ht="23.25" hidden="1" customHeight="1" x14ac:dyDescent="0.15">
      <c r="A621" s="210"/>
      <c r="B621" s="207"/>
      <c r="C621" s="185"/>
      <c r="D621" s="207"/>
      <c r="E621" s="345"/>
      <c r="F621" s="346"/>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1"/>
      <c r="AC621" s="201"/>
      <c r="AD621" s="201"/>
      <c r="AE621" s="343"/>
      <c r="AF621" s="203"/>
      <c r="AG621" s="203"/>
      <c r="AH621" s="344"/>
      <c r="AI621" s="343"/>
      <c r="AJ621" s="203"/>
      <c r="AK621" s="203"/>
      <c r="AL621" s="203"/>
      <c r="AM621" s="343"/>
      <c r="AN621" s="203"/>
      <c r="AO621" s="203"/>
      <c r="AP621" s="344"/>
      <c r="AQ621" s="343"/>
      <c r="AR621" s="203"/>
      <c r="AS621" s="203"/>
      <c r="AT621" s="344"/>
      <c r="AU621" s="203"/>
      <c r="AV621" s="203"/>
      <c r="AW621" s="203"/>
      <c r="AX621" s="204"/>
    </row>
    <row r="622" spans="1:50" ht="23.25" hidden="1" customHeight="1" x14ac:dyDescent="0.15">
      <c r="A622" s="210"/>
      <c r="B622" s="207"/>
      <c r="C622" s="185"/>
      <c r="D622" s="207"/>
      <c r="E622" s="345"/>
      <c r="F622" s="346"/>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584" t="s">
        <v>14</v>
      </c>
      <c r="AC622" s="584"/>
      <c r="AD622" s="584"/>
      <c r="AE622" s="343"/>
      <c r="AF622" s="203"/>
      <c r="AG622" s="203"/>
      <c r="AH622" s="344"/>
      <c r="AI622" s="343"/>
      <c r="AJ622" s="203"/>
      <c r="AK622" s="203"/>
      <c r="AL622" s="203"/>
      <c r="AM622" s="343"/>
      <c r="AN622" s="203"/>
      <c r="AO622" s="203"/>
      <c r="AP622" s="344"/>
      <c r="AQ622" s="343"/>
      <c r="AR622" s="203"/>
      <c r="AS622" s="203"/>
      <c r="AT622" s="344"/>
      <c r="AU622" s="203"/>
      <c r="AV622" s="203"/>
      <c r="AW622" s="203"/>
      <c r="AX622" s="204"/>
    </row>
    <row r="623" spans="1:50" ht="18.75" hidden="1" customHeight="1" x14ac:dyDescent="0.15">
      <c r="A623" s="210"/>
      <c r="B623" s="207"/>
      <c r="C623" s="185"/>
      <c r="D623" s="207"/>
      <c r="E623" s="345" t="s">
        <v>364</v>
      </c>
      <c r="F623" s="346"/>
      <c r="G623" s="347" t="s">
        <v>361</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40" t="s">
        <v>362</v>
      </c>
      <c r="AF623" s="341"/>
      <c r="AG623" s="341"/>
      <c r="AH623" s="342"/>
      <c r="AI623" s="219" t="s">
        <v>525</v>
      </c>
      <c r="AJ623" s="219"/>
      <c r="AK623" s="219"/>
      <c r="AL623" s="171"/>
      <c r="AM623" s="219" t="s">
        <v>522</v>
      </c>
      <c r="AN623" s="219"/>
      <c r="AO623" s="219"/>
      <c r="AP623" s="171"/>
      <c r="AQ623" s="171" t="s">
        <v>354</v>
      </c>
      <c r="AR623" s="132"/>
      <c r="AS623" s="132"/>
      <c r="AT623" s="133"/>
      <c r="AU623" s="138" t="s">
        <v>253</v>
      </c>
      <c r="AV623" s="138"/>
      <c r="AW623" s="138"/>
      <c r="AX623" s="139"/>
    </row>
    <row r="624" spans="1:50" ht="18.75" hidden="1" customHeight="1" x14ac:dyDescent="0.15">
      <c r="A624" s="210"/>
      <c r="B624" s="207"/>
      <c r="C624" s="185"/>
      <c r="D624" s="207"/>
      <c r="E624" s="345"/>
      <c r="F624" s="346"/>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355</v>
      </c>
      <c r="AH624" s="136"/>
      <c r="AI624" s="190"/>
      <c r="AJ624" s="190"/>
      <c r="AK624" s="190"/>
      <c r="AL624" s="156"/>
      <c r="AM624" s="190"/>
      <c r="AN624" s="190"/>
      <c r="AO624" s="190"/>
      <c r="AP624" s="156"/>
      <c r="AQ624" s="598"/>
      <c r="AR624" s="195"/>
      <c r="AS624" s="135" t="s">
        <v>355</v>
      </c>
      <c r="AT624" s="136"/>
      <c r="AU624" s="195"/>
      <c r="AV624" s="195"/>
      <c r="AW624" s="135" t="s">
        <v>300</v>
      </c>
      <c r="AX624" s="196"/>
    </row>
    <row r="625" spans="1:50" ht="23.25" hidden="1" customHeight="1" x14ac:dyDescent="0.15">
      <c r="A625" s="210"/>
      <c r="B625" s="207"/>
      <c r="C625" s="185"/>
      <c r="D625" s="207"/>
      <c r="E625" s="345"/>
      <c r="F625" s="346"/>
      <c r="G625" s="106"/>
      <c r="H625" s="107"/>
      <c r="I625" s="107"/>
      <c r="J625" s="107"/>
      <c r="K625" s="107"/>
      <c r="L625" s="107"/>
      <c r="M625" s="107"/>
      <c r="N625" s="107"/>
      <c r="O625" s="107"/>
      <c r="P625" s="107"/>
      <c r="Q625" s="107"/>
      <c r="R625" s="107"/>
      <c r="S625" s="107"/>
      <c r="T625" s="107"/>
      <c r="U625" s="107"/>
      <c r="V625" s="107"/>
      <c r="W625" s="107"/>
      <c r="X625" s="108"/>
      <c r="Y625" s="197" t="s">
        <v>12</v>
      </c>
      <c r="Z625" s="198"/>
      <c r="AA625" s="199"/>
      <c r="AB625" s="161"/>
      <c r="AC625" s="161"/>
      <c r="AD625" s="161"/>
      <c r="AE625" s="343"/>
      <c r="AF625" s="203"/>
      <c r="AG625" s="203"/>
      <c r="AH625" s="203"/>
      <c r="AI625" s="343"/>
      <c r="AJ625" s="203"/>
      <c r="AK625" s="203"/>
      <c r="AL625" s="203"/>
      <c r="AM625" s="343"/>
      <c r="AN625" s="203"/>
      <c r="AO625" s="203"/>
      <c r="AP625" s="344"/>
      <c r="AQ625" s="343"/>
      <c r="AR625" s="203"/>
      <c r="AS625" s="203"/>
      <c r="AT625" s="344"/>
      <c r="AU625" s="203"/>
      <c r="AV625" s="203"/>
      <c r="AW625" s="203"/>
      <c r="AX625" s="204"/>
    </row>
    <row r="626" spans="1:50" ht="23.25" hidden="1" customHeight="1" x14ac:dyDescent="0.15">
      <c r="A626" s="210"/>
      <c r="B626" s="207"/>
      <c r="C626" s="185"/>
      <c r="D626" s="207"/>
      <c r="E626" s="345"/>
      <c r="F626" s="346"/>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1"/>
      <c r="AC626" s="201"/>
      <c r="AD626" s="201"/>
      <c r="AE626" s="343"/>
      <c r="AF626" s="203"/>
      <c r="AG626" s="203"/>
      <c r="AH626" s="344"/>
      <c r="AI626" s="343"/>
      <c r="AJ626" s="203"/>
      <c r="AK626" s="203"/>
      <c r="AL626" s="203"/>
      <c r="AM626" s="343"/>
      <c r="AN626" s="203"/>
      <c r="AO626" s="203"/>
      <c r="AP626" s="344"/>
      <c r="AQ626" s="343"/>
      <c r="AR626" s="203"/>
      <c r="AS626" s="203"/>
      <c r="AT626" s="344"/>
      <c r="AU626" s="203"/>
      <c r="AV626" s="203"/>
      <c r="AW626" s="203"/>
      <c r="AX626" s="204"/>
    </row>
    <row r="627" spans="1:50" ht="23.25" hidden="1" customHeight="1" x14ac:dyDescent="0.15">
      <c r="A627" s="210"/>
      <c r="B627" s="207"/>
      <c r="C627" s="185"/>
      <c r="D627" s="207"/>
      <c r="E627" s="345"/>
      <c r="F627" s="346"/>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584" t="s">
        <v>14</v>
      </c>
      <c r="AC627" s="584"/>
      <c r="AD627" s="584"/>
      <c r="AE627" s="343"/>
      <c r="AF627" s="203"/>
      <c r="AG627" s="203"/>
      <c r="AH627" s="344"/>
      <c r="AI627" s="343"/>
      <c r="AJ627" s="203"/>
      <c r="AK627" s="203"/>
      <c r="AL627" s="203"/>
      <c r="AM627" s="343"/>
      <c r="AN627" s="203"/>
      <c r="AO627" s="203"/>
      <c r="AP627" s="344"/>
      <c r="AQ627" s="343"/>
      <c r="AR627" s="203"/>
      <c r="AS627" s="203"/>
      <c r="AT627" s="344"/>
      <c r="AU627" s="203"/>
      <c r="AV627" s="203"/>
      <c r="AW627" s="203"/>
      <c r="AX627" s="204"/>
    </row>
    <row r="628" spans="1:50" ht="18.75" hidden="1" customHeight="1" x14ac:dyDescent="0.15">
      <c r="A628" s="210"/>
      <c r="B628" s="207"/>
      <c r="C628" s="185"/>
      <c r="D628" s="207"/>
      <c r="E628" s="345" t="s">
        <v>364</v>
      </c>
      <c r="F628" s="346"/>
      <c r="G628" s="347" t="s">
        <v>361</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40" t="s">
        <v>362</v>
      </c>
      <c r="AF628" s="341"/>
      <c r="AG628" s="341"/>
      <c r="AH628" s="342"/>
      <c r="AI628" s="219" t="s">
        <v>525</v>
      </c>
      <c r="AJ628" s="219"/>
      <c r="AK628" s="219"/>
      <c r="AL628" s="171"/>
      <c r="AM628" s="219" t="s">
        <v>521</v>
      </c>
      <c r="AN628" s="219"/>
      <c r="AO628" s="219"/>
      <c r="AP628" s="171"/>
      <c r="AQ628" s="171" t="s">
        <v>354</v>
      </c>
      <c r="AR628" s="132"/>
      <c r="AS628" s="132"/>
      <c r="AT628" s="133"/>
      <c r="AU628" s="138" t="s">
        <v>253</v>
      </c>
      <c r="AV628" s="138"/>
      <c r="AW628" s="138"/>
      <c r="AX628" s="139"/>
    </row>
    <row r="629" spans="1:50" ht="18.75" hidden="1" customHeight="1" x14ac:dyDescent="0.15">
      <c r="A629" s="210"/>
      <c r="B629" s="207"/>
      <c r="C629" s="185"/>
      <c r="D629" s="207"/>
      <c r="E629" s="345"/>
      <c r="F629" s="346"/>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355</v>
      </c>
      <c r="AH629" s="136"/>
      <c r="AI629" s="190"/>
      <c r="AJ629" s="190"/>
      <c r="AK629" s="190"/>
      <c r="AL629" s="156"/>
      <c r="AM629" s="190"/>
      <c r="AN629" s="190"/>
      <c r="AO629" s="190"/>
      <c r="AP629" s="156"/>
      <c r="AQ629" s="598"/>
      <c r="AR629" s="195"/>
      <c r="AS629" s="135" t="s">
        <v>355</v>
      </c>
      <c r="AT629" s="136"/>
      <c r="AU629" s="195"/>
      <c r="AV629" s="195"/>
      <c r="AW629" s="135" t="s">
        <v>300</v>
      </c>
      <c r="AX629" s="196"/>
    </row>
    <row r="630" spans="1:50" ht="23.25" hidden="1" customHeight="1" x14ac:dyDescent="0.15">
      <c r="A630" s="210"/>
      <c r="B630" s="207"/>
      <c r="C630" s="185"/>
      <c r="D630" s="207"/>
      <c r="E630" s="345"/>
      <c r="F630" s="346"/>
      <c r="G630" s="106"/>
      <c r="H630" s="107"/>
      <c r="I630" s="107"/>
      <c r="J630" s="107"/>
      <c r="K630" s="107"/>
      <c r="L630" s="107"/>
      <c r="M630" s="107"/>
      <c r="N630" s="107"/>
      <c r="O630" s="107"/>
      <c r="P630" s="107"/>
      <c r="Q630" s="107"/>
      <c r="R630" s="107"/>
      <c r="S630" s="107"/>
      <c r="T630" s="107"/>
      <c r="U630" s="107"/>
      <c r="V630" s="107"/>
      <c r="W630" s="107"/>
      <c r="X630" s="108"/>
      <c r="Y630" s="197" t="s">
        <v>12</v>
      </c>
      <c r="Z630" s="198"/>
      <c r="AA630" s="199"/>
      <c r="AB630" s="161"/>
      <c r="AC630" s="161"/>
      <c r="AD630" s="161"/>
      <c r="AE630" s="343"/>
      <c r="AF630" s="203"/>
      <c r="AG630" s="203"/>
      <c r="AH630" s="203"/>
      <c r="AI630" s="343"/>
      <c r="AJ630" s="203"/>
      <c r="AK630" s="203"/>
      <c r="AL630" s="203"/>
      <c r="AM630" s="343"/>
      <c r="AN630" s="203"/>
      <c r="AO630" s="203"/>
      <c r="AP630" s="344"/>
      <c r="AQ630" s="343"/>
      <c r="AR630" s="203"/>
      <c r="AS630" s="203"/>
      <c r="AT630" s="344"/>
      <c r="AU630" s="203"/>
      <c r="AV630" s="203"/>
      <c r="AW630" s="203"/>
      <c r="AX630" s="204"/>
    </row>
    <row r="631" spans="1:50" ht="23.25" hidden="1" customHeight="1" x14ac:dyDescent="0.15">
      <c r="A631" s="210"/>
      <c r="B631" s="207"/>
      <c r="C631" s="185"/>
      <c r="D631" s="207"/>
      <c r="E631" s="345"/>
      <c r="F631" s="346"/>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1"/>
      <c r="AC631" s="201"/>
      <c r="AD631" s="201"/>
      <c r="AE631" s="343"/>
      <c r="AF631" s="203"/>
      <c r="AG631" s="203"/>
      <c r="AH631" s="344"/>
      <c r="AI631" s="343"/>
      <c r="AJ631" s="203"/>
      <c r="AK631" s="203"/>
      <c r="AL631" s="203"/>
      <c r="AM631" s="343"/>
      <c r="AN631" s="203"/>
      <c r="AO631" s="203"/>
      <c r="AP631" s="344"/>
      <c r="AQ631" s="343"/>
      <c r="AR631" s="203"/>
      <c r="AS631" s="203"/>
      <c r="AT631" s="344"/>
      <c r="AU631" s="203"/>
      <c r="AV631" s="203"/>
      <c r="AW631" s="203"/>
      <c r="AX631" s="204"/>
    </row>
    <row r="632" spans="1:50" ht="23.25" hidden="1" customHeight="1" x14ac:dyDescent="0.15">
      <c r="A632" s="210"/>
      <c r="B632" s="207"/>
      <c r="C632" s="185"/>
      <c r="D632" s="207"/>
      <c r="E632" s="345"/>
      <c r="F632" s="346"/>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584" t="s">
        <v>14</v>
      </c>
      <c r="AC632" s="584"/>
      <c r="AD632" s="584"/>
      <c r="AE632" s="343"/>
      <c r="AF632" s="203"/>
      <c r="AG632" s="203"/>
      <c r="AH632" s="344"/>
      <c r="AI632" s="343"/>
      <c r="AJ632" s="203"/>
      <c r="AK632" s="203"/>
      <c r="AL632" s="203"/>
      <c r="AM632" s="343"/>
      <c r="AN632" s="203"/>
      <c r="AO632" s="203"/>
      <c r="AP632" s="344"/>
      <c r="AQ632" s="343"/>
      <c r="AR632" s="203"/>
      <c r="AS632" s="203"/>
      <c r="AT632" s="344"/>
      <c r="AU632" s="203"/>
      <c r="AV632" s="203"/>
      <c r="AW632" s="203"/>
      <c r="AX632" s="204"/>
    </row>
    <row r="633" spans="1:50" ht="18.75" hidden="1" customHeight="1" x14ac:dyDescent="0.15">
      <c r="A633" s="210"/>
      <c r="B633" s="207"/>
      <c r="C633" s="185"/>
      <c r="D633" s="207"/>
      <c r="E633" s="345" t="s">
        <v>364</v>
      </c>
      <c r="F633" s="346"/>
      <c r="G633" s="347" t="s">
        <v>361</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40" t="s">
        <v>362</v>
      </c>
      <c r="AF633" s="341"/>
      <c r="AG633" s="341"/>
      <c r="AH633" s="342"/>
      <c r="AI633" s="219" t="s">
        <v>525</v>
      </c>
      <c r="AJ633" s="219"/>
      <c r="AK633" s="219"/>
      <c r="AL633" s="171"/>
      <c r="AM633" s="219" t="s">
        <v>517</v>
      </c>
      <c r="AN633" s="219"/>
      <c r="AO633" s="219"/>
      <c r="AP633" s="171"/>
      <c r="AQ633" s="171" t="s">
        <v>354</v>
      </c>
      <c r="AR633" s="132"/>
      <c r="AS633" s="132"/>
      <c r="AT633" s="133"/>
      <c r="AU633" s="138" t="s">
        <v>253</v>
      </c>
      <c r="AV633" s="138"/>
      <c r="AW633" s="138"/>
      <c r="AX633" s="139"/>
    </row>
    <row r="634" spans="1:50" ht="18.75" hidden="1" customHeight="1" x14ac:dyDescent="0.15">
      <c r="A634" s="210"/>
      <c r="B634" s="207"/>
      <c r="C634" s="185"/>
      <c r="D634" s="207"/>
      <c r="E634" s="345"/>
      <c r="F634" s="346"/>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355</v>
      </c>
      <c r="AH634" s="136"/>
      <c r="AI634" s="190"/>
      <c r="AJ634" s="190"/>
      <c r="AK634" s="190"/>
      <c r="AL634" s="156"/>
      <c r="AM634" s="190"/>
      <c r="AN634" s="190"/>
      <c r="AO634" s="190"/>
      <c r="AP634" s="156"/>
      <c r="AQ634" s="598"/>
      <c r="AR634" s="195"/>
      <c r="AS634" s="135" t="s">
        <v>355</v>
      </c>
      <c r="AT634" s="136"/>
      <c r="AU634" s="195"/>
      <c r="AV634" s="195"/>
      <c r="AW634" s="135" t="s">
        <v>300</v>
      </c>
      <c r="AX634" s="196"/>
    </row>
    <row r="635" spans="1:50" ht="23.25" hidden="1" customHeight="1" x14ac:dyDescent="0.15">
      <c r="A635" s="210"/>
      <c r="B635" s="207"/>
      <c r="C635" s="185"/>
      <c r="D635" s="207"/>
      <c r="E635" s="345"/>
      <c r="F635" s="346"/>
      <c r="G635" s="106"/>
      <c r="H635" s="107"/>
      <c r="I635" s="107"/>
      <c r="J635" s="107"/>
      <c r="K635" s="107"/>
      <c r="L635" s="107"/>
      <c r="M635" s="107"/>
      <c r="N635" s="107"/>
      <c r="O635" s="107"/>
      <c r="P635" s="107"/>
      <c r="Q635" s="107"/>
      <c r="R635" s="107"/>
      <c r="S635" s="107"/>
      <c r="T635" s="107"/>
      <c r="U635" s="107"/>
      <c r="V635" s="107"/>
      <c r="W635" s="107"/>
      <c r="X635" s="108"/>
      <c r="Y635" s="197" t="s">
        <v>12</v>
      </c>
      <c r="Z635" s="198"/>
      <c r="AA635" s="199"/>
      <c r="AB635" s="161"/>
      <c r="AC635" s="161"/>
      <c r="AD635" s="161"/>
      <c r="AE635" s="343"/>
      <c r="AF635" s="203"/>
      <c r="AG635" s="203"/>
      <c r="AH635" s="203"/>
      <c r="AI635" s="343"/>
      <c r="AJ635" s="203"/>
      <c r="AK635" s="203"/>
      <c r="AL635" s="203"/>
      <c r="AM635" s="343"/>
      <c r="AN635" s="203"/>
      <c r="AO635" s="203"/>
      <c r="AP635" s="344"/>
      <c r="AQ635" s="343"/>
      <c r="AR635" s="203"/>
      <c r="AS635" s="203"/>
      <c r="AT635" s="344"/>
      <c r="AU635" s="203"/>
      <c r="AV635" s="203"/>
      <c r="AW635" s="203"/>
      <c r="AX635" s="204"/>
    </row>
    <row r="636" spans="1:50" ht="23.25" hidden="1" customHeight="1" x14ac:dyDescent="0.15">
      <c r="A636" s="210"/>
      <c r="B636" s="207"/>
      <c r="C636" s="185"/>
      <c r="D636" s="207"/>
      <c r="E636" s="345"/>
      <c r="F636" s="346"/>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1"/>
      <c r="AC636" s="201"/>
      <c r="AD636" s="201"/>
      <c r="AE636" s="343"/>
      <c r="AF636" s="203"/>
      <c r="AG636" s="203"/>
      <c r="AH636" s="344"/>
      <c r="AI636" s="343"/>
      <c r="AJ636" s="203"/>
      <c r="AK636" s="203"/>
      <c r="AL636" s="203"/>
      <c r="AM636" s="343"/>
      <c r="AN636" s="203"/>
      <c r="AO636" s="203"/>
      <c r="AP636" s="344"/>
      <c r="AQ636" s="343"/>
      <c r="AR636" s="203"/>
      <c r="AS636" s="203"/>
      <c r="AT636" s="344"/>
      <c r="AU636" s="203"/>
      <c r="AV636" s="203"/>
      <c r="AW636" s="203"/>
      <c r="AX636" s="204"/>
    </row>
    <row r="637" spans="1:50" ht="23.25" hidden="1" customHeight="1" x14ac:dyDescent="0.15">
      <c r="A637" s="210"/>
      <c r="B637" s="207"/>
      <c r="C637" s="185"/>
      <c r="D637" s="207"/>
      <c r="E637" s="345"/>
      <c r="F637" s="346"/>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584" t="s">
        <v>14</v>
      </c>
      <c r="AC637" s="584"/>
      <c r="AD637" s="584"/>
      <c r="AE637" s="343"/>
      <c r="AF637" s="203"/>
      <c r="AG637" s="203"/>
      <c r="AH637" s="344"/>
      <c r="AI637" s="343"/>
      <c r="AJ637" s="203"/>
      <c r="AK637" s="203"/>
      <c r="AL637" s="203"/>
      <c r="AM637" s="343"/>
      <c r="AN637" s="203"/>
      <c r="AO637" s="203"/>
      <c r="AP637" s="344"/>
      <c r="AQ637" s="343"/>
      <c r="AR637" s="203"/>
      <c r="AS637" s="203"/>
      <c r="AT637" s="344"/>
      <c r="AU637" s="203"/>
      <c r="AV637" s="203"/>
      <c r="AW637" s="203"/>
      <c r="AX637" s="204"/>
    </row>
    <row r="638" spans="1:50" ht="18.75" hidden="1" customHeight="1" x14ac:dyDescent="0.15">
      <c r="A638" s="210"/>
      <c r="B638" s="207"/>
      <c r="C638" s="185"/>
      <c r="D638" s="207"/>
      <c r="E638" s="345" t="s">
        <v>364</v>
      </c>
      <c r="F638" s="346"/>
      <c r="G638" s="347" t="s">
        <v>361</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40" t="s">
        <v>362</v>
      </c>
      <c r="AF638" s="341"/>
      <c r="AG638" s="341"/>
      <c r="AH638" s="342"/>
      <c r="AI638" s="219" t="s">
        <v>525</v>
      </c>
      <c r="AJ638" s="219"/>
      <c r="AK638" s="219"/>
      <c r="AL638" s="171"/>
      <c r="AM638" s="219" t="s">
        <v>521</v>
      </c>
      <c r="AN638" s="219"/>
      <c r="AO638" s="219"/>
      <c r="AP638" s="171"/>
      <c r="AQ638" s="171" t="s">
        <v>354</v>
      </c>
      <c r="AR638" s="132"/>
      <c r="AS638" s="132"/>
      <c r="AT638" s="133"/>
      <c r="AU638" s="138" t="s">
        <v>253</v>
      </c>
      <c r="AV638" s="138"/>
      <c r="AW638" s="138"/>
      <c r="AX638" s="139"/>
    </row>
    <row r="639" spans="1:50" ht="18.75" hidden="1" customHeight="1" x14ac:dyDescent="0.15">
      <c r="A639" s="210"/>
      <c r="B639" s="207"/>
      <c r="C639" s="185"/>
      <c r="D639" s="207"/>
      <c r="E639" s="345"/>
      <c r="F639" s="346"/>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355</v>
      </c>
      <c r="AH639" s="136"/>
      <c r="AI639" s="190"/>
      <c r="AJ639" s="190"/>
      <c r="AK639" s="190"/>
      <c r="AL639" s="156"/>
      <c r="AM639" s="190"/>
      <c r="AN639" s="190"/>
      <c r="AO639" s="190"/>
      <c r="AP639" s="156"/>
      <c r="AQ639" s="598"/>
      <c r="AR639" s="195"/>
      <c r="AS639" s="135" t="s">
        <v>355</v>
      </c>
      <c r="AT639" s="136"/>
      <c r="AU639" s="195"/>
      <c r="AV639" s="195"/>
      <c r="AW639" s="135" t="s">
        <v>300</v>
      </c>
      <c r="AX639" s="196"/>
    </row>
    <row r="640" spans="1:50" ht="23.25" hidden="1" customHeight="1" x14ac:dyDescent="0.15">
      <c r="A640" s="210"/>
      <c r="B640" s="207"/>
      <c r="C640" s="185"/>
      <c r="D640" s="207"/>
      <c r="E640" s="345"/>
      <c r="F640" s="346"/>
      <c r="G640" s="106"/>
      <c r="H640" s="107"/>
      <c r="I640" s="107"/>
      <c r="J640" s="107"/>
      <c r="K640" s="107"/>
      <c r="L640" s="107"/>
      <c r="M640" s="107"/>
      <c r="N640" s="107"/>
      <c r="O640" s="107"/>
      <c r="P640" s="107"/>
      <c r="Q640" s="107"/>
      <c r="R640" s="107"/>
      <c r="S640" s="107"/>
      <c r="T640" s="107"/>
      <c r="U640" s="107"/>
      <c r="V640" s="107"/>
      <c r="W640" s="107"/>
      <c r="X640" s="108"/>
      <c r="Y640" s="197" t="s">
        <v>12</v>
      </c>
      <c r="Z640" s="198"/>
      <c r="AA640" s="199"/>
      <c r="AB640" s="161"/>
      <c r="AC640" s="161"/>
      <c r="AD640" s="161"/>
      <c r="AE640" s="343"/>
      <c r="AF640" s="203"/>
      <c r="AG640" s="203"/>
      <c r="AH640" s="203"/>
      <c r="AI640" s="343"/>
      <c r="AJ640" s="203"/>
      <c r="AK640" s="203"/>
      <c r="AL640" s="203"/>
      <c r="AM640" s="343"/>
      <c r="AN640" s="203"/>
      <c r="AO640" s="203"/>
      <c r="AP640" s="344"/>
      <c r="AQ640" s="343"/>
      <c r="AR640" s="203"/>
      <c r="AS640" s="203"/>
      <c r="AT640" s="344"/>
      <c r="AU640" s="203"/>
      <c r="AV640" s="203"/>
      <c r="AW640" s="203"/>
      <c r="AX640" s="204"/>
    </row>
    <row r="641" spans="1:50" ht="23.25" hidden="1" customHeight="1" x14ac:dyDescent="0.15">
      <c r="A641" s="210"/>
      <c r="B641" s="207"/>
      <c r="C641" s="185"/>
      <c r="D641" s="207"/>
      <c r="E641" s="345"/>
      <c r="F641" s="346"/>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1"/>
      <c r="AC641" s="201"/>
      <c r="AD641" s="201"/>
      <c r="AE641" s="343"/>
      <c r="AF641" s="203"/>
      <c r="AG641" s="203"/>
      <c r="AH641" s="344"/>
      <c r="AI641" s="343"/>
      <c r="AJ641" s="203"/>
      <c r="AK641" s="203"/>
      <c r="AL641" s="203"/>
      <c r="AM641" s="343"/>
      <c r="AN641" s="203"/>
      <c r="AO641" s="203"/>
      <c r="AP641" s="344"/>
      <c r="AQ641" s="343"/>
      <c r="AR641" s="203"/>
      <c r="AS641" s="203"/>
      <c r="AT641" s="344"/>
      <c r="AU641" s="203"/>
      <c r="AV641" s="203"/>
      <c r="AW641" s="203"/>
      <c r="AX641" s="204"/>
    </row>
    <row r="642" spans="1:50" ht="23.25" hidden="1" customHeight="1" x14ac:dyDescent="0.15">
      <c r="A642" s="210"/>
      <c r="B642" s="207"/>
      <c r="C642" s="185"/>
      <c r="D642" s="207"/>
      <c r="E642" s="345"/>
      <c r="F642" s="346"/>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584" t="s">
        <v>14</v>
      </c>
      <c r="AC642" s="584"/>
      <c r="AD642" s="584"/>
      <c r="AE642" s="343"/>
      <c r="AF642" s="203"/>
      <c r="AG642" s="203"/>
      <c r="AH642" s="344"/>
      <c r="AI642" s="343"/>
      <c r="AJ642" s="203"/>
      <c r="AK642" s="203"/>
      <c r="AL642" s="203"/>
      <c r="AM642" s="343"/>
      <c r="AN642" s="203"/>
      <c r="AO642" s="203"/>
      <c r="AP642" s="344"/>
      <c r="AQ642" s="343"/>
      <c r="AR642" s="203"/>
      <c r="AS642" s="203"/>
      <c r="AT642" s="344"/>
      <c r="AU642" s="203"/>
      <c r="AV642" s="203"/>
      <c r="AW642" s="203"/>
      <c r="AX642" s="204"/>
    </row>
    <row r="643" spans="1:50" ht="23.85" hidden="1" customHeight="1" x14ac:dyDescent="0.15">
      <c r="A643" s="210"/>
      <c r="B643" s="207"/>
      <c r="C643" s="185"/>
      <c r="D643" s="207"/>
      <c r="E643" s="124" t="s">
        <v>566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5"/>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5"/>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85"/>
      <c r="D646" s="207"/>
      <c r="E646" s="179" t="s">
        <v>561</v>
      </c>
      <c r="F646" s="180"/>
      <c r="G646" s="906" t="s">
        <v>374</v>
      </c>
      <c r="H646" s="125"/>
      <c r="I646" s="125"/>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x14ac:dyDescent="0.15">
      <c r="A647" s="210"/>
      <c r="B647" s="207"/>
      <c r="C647" s="185"/>
      <c r="D647" s="207"/>
      <c r="E647" s="345" t="s">
        <v>363</v>
      </c>
      <c r="F647" s="346"/>
      <c r="G647" s="347" t="s">
        <v>360</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40" t="s">
        <v>362</v>
      </c>
      <c r="AF647" s="341"/>
      <c r="AG647" s="341"/>
      <c r="AH647" s="342"/>
      <c r="AI647" s="219" t="s">
        <v>526</v>
      </c>
      <c r="AJ647" s="219"/>
      <c r="AK647" s="219"/>
      <c r="AL647" s="171"/>
      <c r="AM647" s="219" t="s">
        <v>517</v>
      </c>
      <c r="AN647" s="219"/>
      <c r="AO647" s="219"/>
      <c r="AP647" s="171"/>
      <c r="AQ647" s="171" t="s">
        <v>354</v>
      </c>
      <c r="AR647" s="132"/>
      <c r="AS647" s="132"/>
      <c r="AT647" s="133"/>
      <c r="AU647" s="138" t="s">
        <v>253</v>
      </c>
      <c r="AV647" s="138"/>
      <c r="AW647" s="138"/>
      <c r="AX647" s="139"/>
    </row>
    <row r="648" spans="1:50" ht="18.75" hidden="1" customHeight="1" x14ac:dyDescent="0.15">
      <c r="A648" s="210"/>
      <c r="B648" s="207"/>
      <c r="C648" s="185"/>
      <c r="D648" s="207"/>
      <c r="E648" s="345"/>
      <c r="F648" s="346"/>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355</v>
      </c>
      <c r="AH648" s="136"/>
      <c r="AI648" s="190"/>
      <c r="AJ648" s="190"/>
      <c r="AK648" s="190"/>
      <c r="AL648" s="156"/>
      <c r="AM648" s="190"/>
      <c r="AN648" s="190"/>
      <c r="AO648" s="190"/>
      <c r="AP648" s="156"/>
      <c r="AQ648" s="598"/>
      <c r="AR648" s="195"/>
      <c r="AS648" s="135" t="s">
        <v>355</v>
      </c>
      <c r="AT648" s="136"/>
      <c r="AU648" s="195"/>
      <c r="AV648" s="195"/>
      <c r="AW648" s="135" t="s">
        <v>300</v>
      </c>
      <c r="AX648" s="196"/>
    </row>
    <row r="649" spans="1:50" ht="23.25" hidden="1" customHeight="1" x14ac:dyDescent="0.15">
      <c r="A649" s="210"/>
      <c r="B649" s="207"/>
      <c r="C649" s="185"/>
      <c r="D649" s="207"/>
      <c r="E649" s="345"/>
      <c r="F649" s="346"/>
      <c r="G649" s="106"/>
      <c r="H649" s="107"/>
      <c r="I649" s="107"/>
      <c r="J649" s="107"/>
      <c r="K649" s="107"/>
      <c r="L649" s="107"/>
      <c r="M649" s="107"/>
      <c r="N649" s="107"/>
      <c r="O649" s="107"/>
      <c r="P649" s="107"/>
      <c r="Q649" s="107"/>
      <c r="R649" s="107"/>
      <c r="S649" s="107"/>
      <c r="T649" s="107"/>
      <c r="U649" s="107"/>
      <c r="V649" s="107"/>
      <c r="W649" s="107"/>
      <c r="X649" s="108"/>
      <c r="Y649" s="197" t="s">
        <v>12</v>
      </c>
      <c r="Z649" s="198"/>
      <c r="AA649" s="199"/>
      <c r="AB649" s="161"/>
      <c r="AC649" s="161"/>
      <c r="AD649" s="161"/>
      <c r="AE649" s="343"/>
      <c r="AF649" s="203"/>
      <c r="AG649" s="203"/>
      <c r="AH649" s="203"/>
      <c r="AI649" s="343"/>
      <c r="AJ649" s="203"/>
      <c r="AK649" s="203"/>
      <c r="AL649" s="203"/>
      <c r="AM649" s="343"/>
      <c r="AN649" s="203"/>
      <c r="AO649" s="203"/>
      <c r="AP649" s="344"/>
      <c r="AQ649" s="343"/>
      <c r="AR649" s="203"/>
      <c r="AS649" s="203"/>
      <c r="AT649" s="344"/>
      <c r="AU649" s="203"/>
      <c r="AV649" s="203"/>
      <c r="AW649" s="203"/>
      <c r="AX649" s="204"/>
    </row>
    <row r="650" spans="1:50" ht="23.25" hidden="1" customHeight="1" x14ac:dyDescent="0.15">
      <c r="A650" s="210"/>
      <c r="B650" s="207"/>
      <c r="C650" s="185"/>
      <c r="D650" s="207"/>
      <c r="E650" s="345"/>
      <c r="F650" s="346"/>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1"/>
      <c r="AC650" s="201"/>
      <c r="AD650" s="201"/>
      <c r="AE650" s="343"/>
      <c r="AF650" s="203"/>
      <c r="AG650" s="203"/>
      <c r="AH650" s="344"/>
      <c r="AI650" s="343"/>
      <c r="AJ650" s="203"/>
      <c r="AK650" s="203"/>
      <c r="AL650" s="203"/>
      <c r="AM650" s="343"/>
      <c r="AN650" s="203"/>
      <c r="AO650" s="203"/>
      <c r="AP650" s="344"/>
      <c r="AQ650" s="343"/>
      <c r="AR650" s="203"/>
      <c r="AS650" s="203"/>
      <c r="AT650" s="344"/>
      <c r="AU650" s="203"/>
      <c r="AV650" s="203"/>
      <c r="AW650" s="203"/>
      <c r="AX650" s="204"/>
    </row>
    <row r="651" spans="1:50" ht="23.25" hidden="1" customHeight="1" x14ac:dyDescent="0.15">
      <c r="A651" s="210"/>
      <c r="B651" s="207"/>
      <c r="C651" s="185"/>
      <c r="D651" s="207"/>
      <c r="E651" s="345"/>
      <c r="F651" s="346"/>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584" t="s">
        <v>301</v>
      </c>
      <c r="AC651" s="584"/>
      <c r="AD651" s="584"/>
      <c r="AE651" s="343"/>
      <c r="AF651" s="203"/>
      <c r="AG651" s="203"/>
      <c r="AH651" s="344"/>
      <c r="AI651" s="343"/>
      <c r="AJ651" s="203"/>
      <c r="AK651" s="203"/>
      <c r="AL651" s="203"/>
      <c r="AM651" s="343"/>
      <c r="AN651" s="203"/>
      <c r="AO651" s="203"/>
      <c r="AP651" s="344"/>
      <c r="AQ651" s="343"/>
      <c r="AR651" s="203"/>
      <c r="AS651" s="203"/>
      <c r="AT651" s="344"/>
      <c r="AU651" s="203"/>
      <c r="AV651" s="203"/>
      <c r="AW651" s="203"/>
      <c r="AX651" s="204"/>
    </row>
    <row r="652" spans="1:50" ht="18.75" hidden="1" customHeight="1" x14ac:dyDescent="0.15">
      <c r="A652" s="210"/>
      <c r="B652" s="207"/>
      <c r="C652" s="185"/>
      <c r="D652" s="207"/>
      <c r="E652" s="345" t="s">
        <v>363</v>
      </c>
      <c r="F652" s="346"/>
      <c r="G652" s="347" t="s">
        <v>360</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40" t="s">
        <v>362</v>
      </c>
      <c r="AF652" s="341"/>
      <c r="AG652" s="341"/>
      <c r="AH652" s="342"/>
      <c r="AI652" s="219" t="s">
        <v>525</v>
      </c>
      <c r="AJ652" s="219"/>
      <c r="AK652" s="219"/>
      <c r="AL652" s="171"/>
      <c r="AM652" s="219" t="s">
        <v>517</v>
      </c>
      <c r="AN652" s="219"/>
      <c r="AO652" s="219"/>
      <c r="AP652" s="171"/>
      <c r="AQ652" s="171" t="s">
        <v>354</v>
      </c>
      <c r="AR652" s="132"/>
      <c r="AS652" s="132"/>
      <c r="AT652" s="133"/>
      <c r="AU652" s="138" t="s">
        <v>253</v>
      </c>
      <c r="AV652" s="138"/>
      <c r="AW652" s="138"/>
      <c r="AX652" s="139"/>
    </row>
    <row r="653" spans="1:50" ht="18.75" hidden="1" customHeight="1" x14ac:dyDescent="0.15">
      <c r="A653" s="210"/>
      <c r="B653" s="207"/>
      <c r="C653" s="185"/>
      <c r="D653" s="207"/>
      <c r="E653" s="345"/>
      <c r="F653" s="346"/>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355</v>
      </c>
      <c r="AH653" s="136"/>
      <c r="AI653" s="190"/>
      <c r="AJ653" s="190"/>
      <c r="AK653" s="190"/>
      <c r="AL653" s="156"/>
      <c r="AM653" s="190"/>
      <c r="AN653" s="190"/>
      <c r="AO653" s="190"/>
      <c r="AP653" s="156"/>
      <c r="AQ653" s="598"/>
      <c r="AR653" s="195"/>
      <c r="AS653" s="135" t="s">
        <v>355</v>
      </c>
      <c r="AT653" s="136"/>
      <c r="AU653" s="195"/>
      <c r="AV653" s="195"/>
      <c r="AW653" s="135" t="s">
        <v>300</v>
      </c>
      <c r="AX653" s="196"/>
    </row>
    <row r="654" spans="1:50" ht="23.25" hidden="1" customHeight="1" x14ac:dyDescent="0.15">
      <c r="A654" s="210"/>
      <c r="B654" s="207"/>
      <c r="C654" s="185"/>
      <c r="D654" s="207"/>
      <c r="E654" s="345"/>
      <c r="F654" s="346"/>
      <c r="G654" s="106"/>
      <c r="H654" s="107"/>
      <c r="I654" s="107"/>
      <c r="J654" s="107"/>
      <c r="K654" s="107"/>
      <c r="L654" s="107"/>
      <c r="M654" s="107"/>
      <c r="N654" s="107"/>
      <c r="O654" s="107"/>
      <c r="P654" s="107"/>
      <c r="Q654" s="107"/>
      <c r="R654" s="107"/>
      <c r="S654" s="107"/>
      <c r="T654" s="107"/>
      <c r="U654" s="107"/>
      <c r="V654" s="107"/>
      <c r="W654" s="107"/>
      <c r="X654" s="108"/>
      <c r="Y654" s="197" t="s">
        <v>12</v>
      </c>
      <c r="Z654" s="198"/>
      <c r="AA654" s="199"/>
      <c r="AB654" s="161"/>
      <c r="AC654" s="161"/>
      <c r="AD654" s="161"/>
      <c r="AE654" s="343"/>
      <c r="AF654" s="203"/>
      <c r="AG654" s="203"/>
      <c r="AH654" s="203"/>
      <c r="AI654" s="343"/>
      <c r="AJ654" s="203"/>
      <c r="AK654" s="203"/>
      <c r="AL654" s="203"/>
      <c r="AM654" s="343"/>
      <c r="AN654" s="203"/>
      <c r="AO654" s="203"/>
      <c r="AP654" s="344"/>
      <c r="AQ654" s="343"/>
      <c r="AR654" s="203"/>
      <c r="AS654" s="203"/>
      <c r="AT654" s="344"/>
      <c r="AU654" s="203"/>
      <c r="AV654" s="203"/>
      <c r="AW654" s="203"/>
      <c r="AX654" s="204"/>
    </row>
    <row r="655" spans="1:50" ht="23.25" hidden="1" customHeight="1" x14ac:dyDescent="0.15">
      <c r="A655" s="210"/>
      <c r="B655" s="207"/>
      <c r="C655" s="185"/>
      <c r="D655" s="207"/>
      <c r="E655" s="345"/>
      <c r="F655" s="346"/>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1"/>
      <c r="AC655" s="201"/>
      <c r="AD655" s="201"/>
      <c r="AE655" s="343"/>
      <c r="AF655" s="203"/>
      <c r="AG655" s="203"/>
      <c r="AH655" s="344"/>
      <c r="AI655" s="343"/>
      <c r="AJ655" s="203"/>
      <c r="AK655" s="203"/>
      <c r="AL655" s="203"/>
      <c r="AM655" s="343"/>
      <c r="AN655" s="203"/>
      <c r="AO655" s="203"/>
      <c r="AP655" s="344"/>
      <c r="AQ655" s="343"/>
      <c r="AR655" s="203"/>
      <c r="AS655" s="203"/>
      <c r="AT655" s="344"/>
      <c r="AU655" s="203"/>
      <c r="AV655" s="203"/>
      <c r="AW655" s="203"/>
      <c r="AX655" s="204"/>
    </row>
    <row r="656" spans="1:50" ht="23.25" hidden="1" customHeight="1" x14ac:dyDescent="0.15">
      <c r="A656" s="210"/>
      <c r="B656" s="207"/>
      <c r="C656" s="185"/>
      <c r="D656" s="207"/>
      <c r="E656" s="345"/>
      <c r="F656" s="346"/>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584" t="s">
        <v>301</v>
      </c>
      <c r="AC656" s="584"/>
      <c r="AD656" s="584"/>
      <c r="AE656" s="343"/>
      <c r="AF656" s="203"/>
      <c r="AG656" s="203"/>
      <c r="AH656" s="344"/>
      <c r="AI656" s="343"/>
      <c r="AJ656" s="203"/>
      <c r="AK656" s="203"/>
      <c r="AL656" s="203"/>
      <c r="AM656" s="343"/>
      <c r="AN656" s="203"/>
      <c r="AO656" s="203"/>
      <c r="AP656" s="344"/>
      <c r="AQ656" s="343"/>
      <c r="AR656" s="203"/>
      <c r="AS656" s="203"/>
      <c r="AT656" s="344"/>
      <c r="AU656" s="203"/>
      <c r="AV656" s="203"/>
      <c r="AW656" s="203"/>
      <c r="AX656" s="204"/>
    </row>
    <row r="657" spans="1:50" ht="18.75" hidden="1" customHeight="1" x14ac:dyDescent="0.15">
      <c r="A657" s="210"/>
      <c r="B657" s="207"/>
      <c r="C657" s="185"/>
      <c r="D657" s="207"/>
      <c r="E657" s="345" t="s">
        <v>363</v>
      </c>
      <c r="F657" s="346"/>
      <c r="G657" s="347" t="s">
        <v>360</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40" t="s">
        <v>362</v>
      </c>
      <c r="AF657" s="341"/>
      <c r="AG657" s="341"/>
      <c r="AH657" s="342"/>
      <c r="AI657" s="219" t="s">
        <v>525</v>
      </c>
      <c r="AJ657" s="219"/>
      <c r="AK657" s="219"/>
      <c r="AL657" s="171"/>
      <c r="AM657" s="219" t="s">
        <v>521</v>
      </c>
      <c r="AN657" s="219"/>
      <c r="AO657" s="219"/>
      <c r="AP657" s="171"/>
      <c r="AQ657" s="171" t="s">
        <v>354</v>
      </c>
      <c r="AR657" s="132"/>
      <c r="AS657" s="132"/>
      <c r="AT657" s="133"/>
      <c r="AU657" s="138" t="s">
        <v>253</v>
      </c>
      <c r="AV657" s="138"/>
      <c r="AW657" s="138"/>
      <c r="AX657" s="139"/>
    </row>
    <row r="658" spans="1:50" ht="18.75" hidden="1" customHeight="1" x14ac:dyDescent="0.15">
      <c r="A658" s="210"/>
      <c r="B658" s="207"/>
      <c r="C658" s="185"/>
      <c r="D658" s="207"/>
      <c r="E658" s="345"/>
      <c r="F658" s="346"/>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355</v>
      </c>
      <c r="AH658" s="136"/>
      <c r="AI658" s="190"/>
      <c r="AJ658" s="190"/>
      <c r="AK658" s="190"/>
      <c r="AL658" s="156"/>
      <c r="AM658" s="190"/>
      <c r="AN658" s="190"/>
      <c r="AO658" s="190"/>
      <c r="AP658" s="156"/>
      <c r="AQ658" s="598"/>
      <c r="AR658" s="195"/>
      <c r="AS658" s="135" t="s">
        <v>355</v>
      </c>
      <c r="AT658" s="136"/>
      <c r="AU658" s="195"/>
      <c r="AV658" s="195"/>
      <c r="AW658" s="135" t="s">
        <v>300</v>
      </c>
      <c r="AX658" s="196"/>
    </row>
    <row r="659" spans="1:50" ht="23.25" hidden="1" customHeight="1" x14ac:dyDescent="0.15">
      <c r="A659" s="210"/>
      <c r="B659" s="207"/>
      <c r="C659" s="185"/>
      <c r="D659" s="207"/>
      <c r="E659" s="345"/>
      <c r="F659" s="346"/>
      <c r="G659" s="106"/>
      <c r="H659" s="107"/>
      <c r="I659" s="107"/>
      <c r="J659" s="107"/>
      <c r="K659" s="107"/>
      <c r="L659" s="107"/>
      <c r="M659" s="107"/>
      <c r="N659" s="107"/>
      <c r="O659" s="107"/>
      <c r="P659" s="107"/>
      <c r="Q659" s="107"/>
      <c r="R659" s="107"/>
      <c r="S659" s="107"/>
      <c r="T659" s="107"/>
      <c r="U659" s="107"/>
      <c r="V659" s="107"/>
      <c r="W659" s="107"/>
      <c r="X659" s="108"/>
      <c r="Y659" s="197" t="s">
        <v>12</v>
      </c>
      <c r="Z659" s="198"/>
      <c r="AA659" s="199"/>
      <c r="AB659" s="161"/>
      <c r="AC659" s="161"/>
      <c r="AD659" s="161"/>
      <c r="AE659" s="343"/>
      <c r="AF659" s="203"/>
      <c r="AG659" s="203"/>
      <c r="AH659" s="203"/>
      <c r="AI659" s="343"/>
      <c r="AJ659" s="203"/>
      <c r="AK659" s="203"/>
      <c r="AL659" s="203"/>
      <c r="AM659" s="343"/>
      <c r="AN659" s="203"/>
      <c r="AO659" s="203"/>
      <c r="AP659" s="344"/>
      <c r="AQ659" s="343"/>
      <c r="AR659" s="203"/>
      <c r="AS659" s="203"/>
      <c r="AT659" s="344"/>
      <c r="AU659" s="203"/>
      <c r="AV659" s="203"/>
      <c r="AW659" s="203"/>
      <c r="AX659" s="204"/>
    </row>
    <row r="660" spans="1:50" ht="23.25" hidden="1" customHeight="1" x14ac:dyDescent="0.15">
      <c r="A660" s="210"/>
      <c r="B660" s="207"/>
      <c r="C660" s="185"/>
      <c r="D660" s="207"/>
      <c r="E660" s="345"/>
      <c r="F660" s="346"/>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1"/>
      <c r="AC660" s="201"/>
      <c r="AD660" s="201"/>
      <c r="AE660" s="343"/>
      <c r="AF660" s="203"/>
      <c r="AG660" s="203"/>
      <c r="AH660" s="344"/>
      <c r="AI660" s="343"/>
      <c r="AJ660" s="203"/>
      <c r="AK660" s="203"/>
      <c r="AL660" s="203"/>
      <c r="AM660" s="343"/>
      <c r="AN660" s="203"/>
      <c r="AO660" s="203"/>
      <c r="AP660" s="344"/>
      <c r="AQ660" s="343"/>
      <c r="AR660" s="203"/>
      <c r="AS660" s="203"/>
      <c r="AT660" s="344"/>
      <c r="AU660" s="203"/>
      <c r="AV660" s="203"/>
      <c r="AW660" s="203"/>
      <c r="AX660" s="204"/>
    </row>
    <row r="661" spans="1:50" ht="23.25" hidden="1" customHeight="1" x14ac:dyDescent="0.15">
      <c r="A661" s="210"/>
      <c r="B661" s="207"/>
      <c r="C661" s="185"/>
      <c r="D661" s="207"/>
      <c r="E661" s="345"/>
      <c r="F661" s="346"/>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584" t="s">
        <v>301</v>
      </c>
      <c r="AC661" s="584"/>
      <c r="AD661" s="584"/>
      <c r="AE661" s="343"/>
      <c r="AF661" s="203"/>
      <c r="AG661" s="203"/>
      <c r="AH661" s="344"/>
      <c r="AI661" s="343"/>
      <c r="AJ661" s="203"/>
      <c r="AK661" s="203"/>
      <c r="AL661" s="203"/>
      <c r="AM661" s="343"/>
      <c r="AN661" s="203"/>
      <c r="AO661" s="203"/>
      <c r="AP661" s="344"/>
      <c r="AQ661" s="343"/>
      <c r="AR661" s="203"/>
      <c r="AS661" s="203"/>
      <c r="AT661" s="344"/>
      <c r="AU661" s="203"/>
      <c r="AV661" s="203"/>
      <c r="AW661" s="203"/>
      <c r="AX661" s="204"/>
    </row>
    <row r="662" spans="1:50" ht="18.75" hidden="1" customHeight="1" x14ac:dyDescent="0.15">
      <c r="A662" s="210"/>
      <c r="B662" s="207"/>
      <c r="C662" s="185"/>
      <c r="D662" s="207"/>
      <c r="E662" s="345" t="s">
        <v>363</v>
      </c>
      <c r="F662" s="346"/>
      <c r="G662" s="347" t="s">
        <v>360</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40" t="s">
        <v>362</v>
      </c>
      <c r="AF662" s="341"/>
      <c r="AG662" s="341"/>
      <c r="AH662" s="342"/>
      <c r="AI662" s="219" t="s">
        <v>525</v>
      </c>
      <c r="AJ662" s="219"/>
      <c r="AK662" s="219"/>
      <c r="AL662" s="171"/>
      <c r="AM662" s="219" t="s">
        <v>517</v>
      </c>
      <c r="AN662" s="219"/>
      <c r="AO662" s="219"/>
      <c r="AP662" s="171"/>
      <c r="AQ662" s="171" t="s">
        <v>354</v>
      </c>
      <c r="AR662" s="132"/>
      <c r="AS662" s="132"/>
      <c r="AT662" s="133"/>
      <c r="AU662" s="138" t="s">
        <v>253</v>
      </c>
      <c r="AV662" s="138"/>
      <c r="AW662" s="138"/>
      <c r="AX662" s="139"/>
    </row>
    <row r="663" spans="1:50" ht="18.75" hidden="1" customHeight="1" x14ac:dyDescent="0.15">
      <c r="A663" s="210"/>
      <c r="B663" s="207"/>
      <c r="C663" s="185"/>
      <c r="D663" s="207"/>
      <c r="E663" s="345"/>
      <c r="F663" s="346"/>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355</v>
      </c>
      <c r="AH663" s="136"/>
      <c r="AI663" s="190"/>
      <c r="AJ663" s="190"/>
      <c r="AK663" s="190"/>
      <c r="AL663" s="156"/>
      <c r="AM663" s="190"/>
      <c r="AN663" s="190"/>
      <c r="AO663" s="190"/>
      <c r="AP663" s="156"/>
      <c r="AQ663" s="598"/>
      <c r="AR663" s="195"/>
      <c r="AS663" s="135" t="s">
        <v>355</v>
      </c>
      <c r="AT663" s="136"/>
      <c r="AU663" s="195"/>
      <c r="AV663" s="195"/>
      <c r="AW663" s="135" t="s">
        <v>300</v>
      </c>
      <c r="AX663" s="196"/>
    </row>
    <row r="664" spans="1:50" ht="23.25" hidden="1" customHeight="1" x14ac:dyDescent="0.15">
      <c r="A664" s="210"/>
      <c r="B664" s="207"/>
      <c r="C664" s="185"/>
      <c r="D664" s="207"/>
      <c r="E664" s="345"/>
      <c r="F664" s="346"/>
      <c r="G664" s="106"/>
      <c r="H664" s="107"/>
      <c r="I664" s="107"/>
      <c r="J664" s="107"/>
      <c r="K664" s="107"/>
      <c r="L664" s="107"/>
      <c r="M664" s="107"/>
      <c r="N664" s="107"/>
      <c r="O664" s="107"/>
      <c r="P664" s="107"/>
      <c r="Q664" s="107"/>
      <c r="R664" s="107"/>
      <c r="S664" s="107"/>
      <c r="T664" s="107"/>
      <c r="U664" s="107"/>
      <c r="V664" s="107"/>
      <c r="W664" s="107"/>
      <c r="X664" s="108"/>
      <c r="Y664" s="197" t="s">
        <v>12</v>
      </c>
      <c r="Z664" s="198"/>
      <c r="AA664" s="199"/>
      <c r="AB664" s="161"/>
      <c r="AC664" s="161"/>
      <c r="AD664" s="161"/>
      <c r="AE664" s="343"/>
      <c r="AF664" s="203"/>
      <c r="AG664" s="203"/>
      <c r="AH664" s="203"/>
      <c r="AI664" s="343"/>
      <c r="AJ664" s="203"/>
      <c r="AK664" s="203"/>
      <c r="AL664" s="203"/>
      <c r="AM664" s="343"/>
      <c r="AN664" s="203"/>
      <c r="AO664" s="203"/>
      <c r="AP664" s="344"/>
      <c r="AQ664" s="343"/>
      <c r="AR664" s="203"/>
      <c r="AS664" s="203"/>
      <c r="AT664" s="344"/>
      <c r="AU664" s="203"/>
      <c r="AV664" s="203"/>
      <c r="AW664" s="203"/>
      <c r="AX664" s="204"/>
    </row>
    <row r="665" spans="1:50" ht="23.25" hidden="1" customHeight="1" x14ac:dyDescent="0.15">
      <c r="A665" s="210"/>
      <c r="B665" s="207"/>
      <c r="C665" s="185"/>
      <c r="D665" s="207"/>
      <c r="E665" s="345"/>
      <c r="F665" s="346"/>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1"/>
      <c r="AC665" s="201"/>
      <c r="AD665" s="201"/>
      <c r="AE665" s="343"/>
      <c r="AF665" s="203"/>
      <c r="AG665" s="203"/>
      <c r="AH665" s="344"/>
      <c r="AI665" s="343"/>
      <c r="AJ665" s="203"/>
      <c r="AK665" s="203"/>
      <c r="AL665" s="203"/>
      <c r="AM665" s="343"/>
      <c r="AN665" s="203"/>
      <c r="AO665" s="203"/>
      <c r="AP665" s="344"/>
      <c r="AQ665" s="343"/>
      <c r="AR665" s="203"/>
      <c r="AS665" s="203"/>
      <c r="AT665" s="344"/>
      <c r="AU665" s="203"/>
      <c r="AV665" s="203"/>
      <c r="AW665" s="203"/>
      <c r="AX665" s="204"/>
    </row>
    <row r="666" spans="1:50" ht="23.25" hidden="1" customHeight="1" x14ac:dyDescent="0.15">
      <c r="A666" s="210"/>
      <c r="B666" s="207"/>
      <c r="C666" s="185"/>
      <c r="D666" s="207"/>
      <c r="E666" s="345"/>
      <c r="F666" s="346"/>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584" t="s">
        <v>301</v>
      </c>
      <c r="AC666" s="584"/>
      <c r="AD666" s="584"/>
      <c r="AE666" s="343"/>
      <c r="AF666" s="203"/>
      <c r="AG666" s="203"/>
      <c r="AH666" s="344"/>
      <c r="AI666" s="343"/>
      <c r="AJ666" s="203"/>
      <c r="AK666" s="203"/>
      <c r="AL666" s="203"/>
      <c r="AM666" s="343"/>
      <c r="AN666" s="203"/>
      <c r="AO666" s="203"/>
      <c r="AP666" s="344"/>
      <c r="AQ666" s="343"/>
      <c r="AR666" s="203"/>
      <c r="AS666" s="203"/>
      <c r="AT666" s="344"/>
      <c r="AU666" s="203"/>
      <c r="AV666" s="203"/>
      <c r="AW666" s="203"/>
      <c r="AX666" s="204"/>
    </row>
    <row r="667" spans="1:50" ht="18.75" hidden="1" customHeight="1" x14ac:dyDescent="0.15">
      <c r="A667" s="210"/>
      <c r="B667" s="207"/>
      <c r="C667" s="185"/>
      <c r="D667" s="207"/>
      <c r="E667" s="345" t="s">
        <v>363</v>
      </c>
      <c r="F667" s="346"/>
      <c r="G667" s="347" t="s">
        <v>360</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40" t="s">
        <v>362</v>
      </c>
      <c r="AF667" s="341"/>
      <c r="AG667" s="341"/>
      <c r="AH667" s="342"/>
      <c r="AI667" s="219" t="s">
        <v>525</v>
      </c>
      <c r="AJ667" s="219"/>
      <c r="AK667" s="219"/>
      <c r="AL667" s="171"/>
      <c r="AM667" s="219" t="s">
        <v>517</v>
      </c>
      <c r="AN667" s="219"/>
      <c r="AO667" s="219"/>
      <c r="AP667" s="171"/>
      <c r="AQ667" s="171" t="s">
        <v>354</v>
      </c>
      <c r="AR667" s="132"/>
      <c r="AS667" s="132"/>
      <c r="AT667" s="133"/>
      <c r="AU667" s="138" t="s">
        <v>253</v>
      </c>
      <c r="AV667" s="138"/>
      <c r="AW667" s="138"/>
      <c r="AX667" s="139"/>
    </row>
    <row r="668" spans="1:50" ht="18.75" hidden="1" customHeight="1" x14ac:dyDescent="0.15">
      <c r="A668" s="210"/>
      <c r="B668" s="207"/>
      <c r="C668" s="185"/>
      <c r="D668" s="207"/>
      <c r="E668" s="345"/>
      <c r="F668" s="346"/>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355</v>
      </c>
      <c r="AH668" s="136"/>
      <c r="AI668" s="190"/>
      <c r="AJ668" s="190"/>
      <c r="AK668" s="190"/>
      <c r="AL668" s="156"/>
      <c r="AM668" s="190"/>
      <c r="AN668" s="190"/>
      <c r="AO668" s="190"/>
      <c r="AP668" s="156"/>
      <c r="AQ668" s="598"/>
      <c r="AR668" s="195"/>
      <c r="AS668" s="135" t="s">
        <v>355</v>
      </c>
      <c r="AT668" s="136"/>
      <c r="AU668" s="195"/>
      <c r="AV668" s="195"/>
      <c r="AW668" s="135" t="s">
        <v>300</v>
      </c>
      <c r="AX668" s="196"/>
    </row>
    <row r="669" spans="1:50" ht="23.25" hidden="1" customHeight="1" x14ac:dyDescent="0.15">
      <c r="A669" s="210"/>
      <c r="B669" s="207"/>
      <c r="C669" s="185"/>
      <c r="D669" s="207"/>
      <c r="E669" s="345"/>
      <c r="F669" s="346"/>
      <c r="G669" s="106"/>
      <c r="H669" s="107"/>
      <c r="I669" s="107"/>
      <c r="J669" s="107"/>
      <c r="K669" s="107"/>
      <c r="L669" s="107"/>
      <c r="M669" s="107"/>
      <c r="N669" s="107"/>
      <c r="O669" s="107"/>
      <c r="P669" s="107"/>
      <c r="Q669" s="107"/>
      <c r="R669" s="107"/>
      <c r="S669" s="107"/>
      <c r="T669" s="107"/>
      <c r="U669" s="107"/>
      <c r="V669" s="107"/>
      <c r="W669" s="107"/>
      <c r="X669" s="108"/>
      <c r="Y669" s="197" t="s">
        <v>12</v>
      </c>
      <c r="Z669" s="198"/>
      <c r="AA669" s="199"/>
      <c r="AB669" s="161"/>
      <c r="AC669" s="161"/>
      <c r="AD669" s="161"/>
      <c r="AE669" s="343"/>
      <c r="AF669" s="203"/>
      <c r="AG669" s="203"/>
      <c r="AH669" s="203"/>
      <c r="AI669" s="343"/>
      <c r="AJ669" s="203"/>
      <c r="AK669" s="203"/>
      <c r="AL669" s="203"/>
      <c r="AM669" s="343"/>
      <c r="AN669" s="203"/>
      <c r="AO669" s="203"/>
      <c r="AP669" s="344"/>
      <c r="AQ669" s="343"/>
      <c r="AR669" s="203"/>
      <c r="AS669" s="203"/>
      <c r="AT669" s="344"/>
      <c r="AU669" s="203"/>
      <c r="AV669" s="203"/>
      <c r="AW669" s="203"/>
      <c r="AX669" s="204"/>
    </row>
    <row r="670" spans="1:50" ht="23.25" hidden="1" customHeight="1" x14ac:dyDescent="0.15">
      <c r="A670" s="210"/>
      <c r="B670" s="207"/>
      <c r="C670" s="185"/>
      <c r="D670" s="207"/>
      <c r="E670" s="345"/>
      <c r="F670" s="346"/>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1"/>
      <c r="AC670" s="201"/>
      <c r="AD670" s="201"/>
      <c r="AE670" s="343"/>
      <c r="AF670" s="203"/>
      <c r="AG670" s="203"/>
      <c r="AH670" s="344"/>
      <c r="AI670" s="343"/>
      <c r="AJ670" s="203"/>
      <c r="AK670" s="203"/>
      <c r="AL670" s="203"/>
      <c r="AM670" s="343"/>
      <c r="AN670" s="203"/>
      <c r="AO670" s="203"/>
      <c r="AP670" s="344"/>
      <c r="AQ670" s="343"/>
      <c r="AR670" s="203"/>
      <c r="AS670" s="203"/>
      <c r="AT670" s="344"/>
      <c r="AU670" s="203"/>
      <c r="AV670" s="203"/>
      <c r="AW670" s="203"/>
      <c r="AX670" s="204"/>
    </row>
    <row r="671" spans="1:50" ht="23.25" hidden="1" customHeight="1" x14ac:dyDescent="0.15">
      <c r="A671" s="210"/>
      <c r="B671" s="207"/>
      <c r="C671" s="185"/>
      <c r="D671" s="207"/>
      <c r="E671" s="345"/>
      <c r="F671" s="346"/>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584" t="s">
        <v>301</v>
      </c>
      <c r="AC671" s="584"/>
      <c r="AD671" s="584"/>
      <c r="AE671" s="343"/>
      <c r="AF671" s="203"/>
      <c r="AG671" s="203"/>
      <c r="AH671" s="344"/>
      <c r="AI671" s="343"/>
      <c r="AJ671" s="203"/>
      <c r="AK671" s="203"/>
      <c r="AL671" s="203"/>
      <c r="AM671" s="343"/>
      <c r="AN671" s="203"/>
      <c r="AO671" s="203"/>
      <c r="AP671" s="344"/>
      <c r="AQ671" s="343"/>
      <c r="AR671" s="203"/>
      <c r="AS671" s="203"/>
      <c r="AT671" s="344"/>
      <c r="AU671" s="203"/>
      <c r="AV671" s="203"/>
      <c r="AW671" s="203"/>
      <c r="AX671" s="204"/>
    </row>
    <row r="672" spans="1:50" ht="18.75" hidden="1" customHeight="1" x14ac:dyDescent="0.15">
      <c r="A672" s="210"/>
      <c r="B672" s="207"/>
      <c r="C672" s="185"/>
      <c r="D672" s="207"/>
      <c r="E672" s="345" t="s">
        <v>364</v>
      </c>
      <c r="F672" s="346"/>
      <c r="G672" s="347" t="s">
        <v>361</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40" t="s">
        <v>362</v>
      </c>
      <c r="AF672" s="341"/>
      <c r="AG672" s="341"/>
      <c r="AH672" s="342"/>
      <c r="AI672" s="219" t="s">
        <v>526</v>
      </c>
      <c r="AJ672" s="219"/>
      <c r="AK672" s="219"/>
      <c r="AL672" s="171"/>
      <c r="AM672" s="219" t="s">
        <v>517</v>
      </c>
      <c r="AN672" s="219"/>
      <c r="AO672" s="219"/>
      <c r="AP672" s="171"/>
      <c r="AQ672" s="171" t="s">
        <v>354</v>
      </c>
      <c r="AR672" s="132"/>
      <c r="AS672" s="132"/>
      <c r="AT672" s="133"/>
      <c r="AU672" s="138" t="s">
        <v>253</v>
      </c>
      <c r="AV672" s="138"/>
      <c r="AW672" s="138"/>
      <c r="AX672" s="139"/>
    </row>
    <row r="673" spans="1:50" ht="18.75" hidden="1" customHeight="1" x14ac:dyDescent="0.15">
      <c r="A673" s="210"/>
      <c r="B673" s="207"/>
      <c r="C673" s="185"/>
      <c r="D673" s="207"/>
      <c r="E673" s="345"/>
      <c r="F673" s="346"/>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355</v>
      </c>
      <c r="AH673" s="136"/>
      <c r="AI673" s="190"/>
      <c r="AJ673" s="190"/>
      <c r="AK673" s="190"/>
      <c r="AL673" s="156"/>
      <c r="AM673" s="190"/>
      <c r="AN673" s="190"/>
      <c r="AO673" s="190"/>
      <c r="AP673" s="156"/>
      <c r="AQ673" s="598"/>
      <c r="AR673" s="195"/>
      <c r="AS673" s="135" t="s">
        <v>355</v>
      </c>
      <c r="AT673" s="136"/>
      <c r="AU673" s="195"/>
      <c r="AV673" s="195"/>
      <c r="AW673" s="135" t="s">
        <v>300</v>
      </c>
      <c r="AX673" s="196"/>
    </row>
    <row r="674" spans="1:50" ht="23.25" hidden="1" customHeight="1" x14ac:dyDescent="0.15">
      <c r="A674" s="210"/>
      <c r="B674" s="207"/>
      <c r="C674" s="185"/>
      <c r="D674" s="207"/>
      <c r="E674" s="345"/>
      <c r="F674" s="346"/>
      <c r="G674" s="106"/>
      <c r="H674" s="107"/>
      <c r="I674" s="107"/>
      <c r="J674" s="107"/>
      <c r="K674" s="107"/>
      <c r="L674" s="107"/>
      <c r="M674" s="107"/>
      <c r="N674" s="107"/>
      <c r="O674" s="107"/>
      <c r="P674" s="107"/>
      <c r="Q674" s="107"/>
      <c r="R674" s="107"/>
      <c r="S674" s="107"/>
      <c r="T674" s="107"/>
      <c r="U674" s="107"/>
      <c r="V674" s="107"/>
      <c r="W674" s="107"/>
      <c r="X674" s="108"/>
      <c r="Y674" s="197" t="s">
        <v>12</v>
      </c>
      <c r="Z674" s="198"/>
      <c r="AA674" s="199"/>
      <c r="AB674" s="161"/>
      <c r="AC674" s="161"/>
      <c r="AD674" s="161"/>
      <c r="AE674" s="343"/>
      <c r="AF674" s="203"/>
      <c r="AG674" s="203"/>
      <c r="AH674" s="203"/>
      <c r="AI674" s="343"/>
      <c r="AJ674" s="203"/>
      <c r="AK674" s="203"/>
      <c r="AL674" s="203"/>
      <c r="AM674" s="343"/>
      <c r="AN674" s="203"/>
      <c r="AO674" s="203"/>
      <c r="AP674" s="344"/>
      <c r="AQ674" s="343"/>
      <c r="AR674" s="203"/>
      <c r="AS674" s="203"/>
      <c r="AT674" s="344"/>
      <c r="AU674" s="203"/>
      <c r="AV674" s="203"/>
      <c r="AW674" s="203"/>
      <c r="AX674" s="204"/>
    </row>
    <row r="675" spans="1:50" ht="23.25" hidden="1" customHeight="1" x14ac:dyDescent="0.15">
      <c r="A675" s="210"/>
      <c r="B675" s="207"/>
      <c r="C675" s="185"/>
      <c r="D675" s="207"/>
      <c r="E675" s="345"/>
      <c r="F675" s="346"/>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1"/>
      <c r="AC675" s="201"/>
      <c r="AD675" s="201"/>
      <c r="AE675" s="343"/>
      <c r="AF675" s="203"/>
      <c r="AG675" s="203"/>
      <c r="AH675" s="344"/>
      <c r="AI675" s="343"/>
      <c r="AJ675" s="203"/>
      <c r="AK675" s="203"/>
      <c r="AL675" s="203"/>
      <c r="AM675" s="343"/>
      <c r="AN675" s="203"/>
      <c r="AO675" s="203"/>
      <c r="AP675" s="344"/>
      <c r="AQ675" s="343"/>
      <c r="AR675" s="203"/>
      <c r="AS675" s="203"/>
      <c r="AT675" s="344"/>
      <c r="AU675" s="203"/>
      <c r="AV675" s="203"/>
      <c r="AW675" s="203"/>
      <c r="AX675" s="204"/>
    </row>
    <row r="676" spans="1:50" ht="23.25" hidden="1" customHeight="1" x14ac:dyDescent="0.15">
      <c r="A676" s="210"/>
      <c r="B676" s="207"/>
      <c r="C676" s="185"/>
      <c r="D676" s="207"/>
      <c r="E676" s="345"/>
      <c r="F676" s="346"/>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584" t="s">
        <v>14</v>
      </c>
      <c r="AC676" s="584"/>
      <c r="AD676" s="584"/>
      <c r="AE676" s="343"/>
      <c r="AF676" s="203"/>
      <c r="AG676" s="203"/>
      <c r="AH676" s="344"/>
      <c r="AI676" s="343"/>
      <c r="AJ676" s="203"/>
      <c r="AK676" s="203"/>
      <c r="AL676" s="203"/>
      <c r="AM676" s="343"/>
      <c r="AN676" s="203"/>
      <c r="AO676" s="203"/>
      <c r="AP676" s="344"/>
      <c r="AQ676" s="343"/>
      <c r="AR676" s="203"/>
      <c r="AS676" s="203"/>
      <c r="AT676" s="344"/>
      <c r="AU676" s="203"/>
      <c r="AV676" s="203"/>
      <c r="AW676" s="203"/>
      <c r="AX676" s="204"/>
    </row>
    <row r="677" spans="1:50" ht="18.75" hidden="1" customHeight="1" x14ac:dyDescent="0.15">
      <c r="A677" s="210"/>
      <c r="B677" s="207"/>
      <c r="C677" s="185"/>
      <c r="D677" s="207"/>
      <c r="E677" s="345" t="s">
        <v>364</v>
      </c>
      <c r="F677" s="346"/>
      <c r="G677" s="347" t="s">
        <v>361</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40" t="s">
        <v>362</v>
      </c>
      <c r="AF677" s="341"/>
      <c r="AG677" s="341"/>
      <c r="AH677" s="342"/>
      <c r="AI677" s="219" t="s">
        <v>525</v>
      </c>
      <c r="AJ677" s="219"/>
      <c r="AK677" s="219"/>
      <c r="AL677" s="171"/>
      <c r="AM677" s="219" t="s">
        <v>523</v>
      </c>
      <c r="AN677" s="219"/>
      <c r="AO677" s="219"/>
      <c r="AP677" s="171"/>
      <c r="AQ677" s="171" t="s">
        <v>354</v>
      </c>
      <c r="AR677" s="132"/>
      <c r="AS677" s="132"/>
      <c r="AT677" s="133"/>
      <c r="AU677" s="138" t="s">
        <v>253</v>
      </c>
      <c r="AV677" s="138"/>
      <c r="AW677" s="138"/>
      <c r="AX677" s="139"/>
    </row>
    <row r="678" spans="1:50" ht="18.75" hidden="1" customHeight="1" x14ac:dyDescent="0.15">
      <c r="A678" s="210"/>
      <c r="B678" s="207"/>
      <c r="C678" s="185"/>
      <c r="D678" s="207"/>
      <c r="E678" s="345"/>
      <c r="F678" s="346"/>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355</v>
      </c>
      <c r="AH678" s="136"/>
      <c r="AI678" s="190"/>
      <c r="AJ678" s="190"/>
      <c r="AK678" s="190"/>
      <c r="AL678" s="156"/>
      <c r="AM678" s="190"/>
      <c r="AN678" s="190"/>
      <c r="AO678" s="190"/>
      <c r="AP678" s="156"/>
      <c r="AQ678" s="598"/>
      <c r="AR678" s="195"/>
      <c r="AS678" s="135" t="s">
        <v>355</v>
      </c>
      <c r="AT678" s="136"/>
      <c r="AU678" s="195"/>
      <c r="AV678" s="195"/>
      <c r="AW678" s="135" t="s">
        <v>300</v>
      </c>
      <c r="AX678" s="196"/>
    </row>
    <row r="679" spans="1:50" ht="23.25" hidden="1" customHeight="1" x14ac:dyDescent="0.15">
      <c r="A679" s="210"/>
      <c r="B679" s="207"/>
      <c r="C679" s="185"/>
      <c r="D679" s="207"/>
      <c r="E679" s="345"/>
      <c r="F679" s="346"/>
      <c r="G679" s="106"/>
      <c r="H679" s="107"/>
      <c r="I679" s="107"/>
      <c r="J679" s="107"/>
      <c r="K679" s="107"/>
      <c r="L679" s="107"/>
      <c r="M679" s="107"/>
      <c r="N679" s="107"/>
      <c r="O679" s="107"/>
      <c r="P679" s="107"/>
      <c r="Q679" s="107"/>
      <c r="R679" s="107"/>
      <c r="S679" s="107"/>
      <c r="T679" s="107"/>
      <c r="U679" s="107"/>
      <c r="V679" s="107"/>
      <c r="W679" s="107"/>
      <c r="X679" s="108"/>
      <c r="Y679" s="197" t="s">
        <v>12</v>
      </c>
      <c r="Z679" s="198"/>
      <c r="AA679" s="199"/>
      <c r="AB679" s="161"/>
      <c r="AC679" s="161"/>
      <c r="AD679" s="161"/>
      <c r="AE679" s="343"/>
      <c r="AF679" s="203"/>
      <c r="AG679" s="203"/>
      <c r="AH679" s="203"/>
      <c r="AI679" s="343"/>
      <c r="AJ679" s="203"/>
      <c r="AK679" s="203"/>
      <c r="AL679" s="203"/>
      <c r="AM679" s="343"/>
      <c r="AN679" s="203"/>
      <c r="AO679" s="203"/>
      <c r="AP679" s="344"/>
      <c r="AQ679" s="343"/>
      <c r="AR679" s="203"/>
      <c r="AS679" s="203"/>
      <c r="AT679" s="344"/>
      <c r="AU679" s="203"/>
      <c r="AV679" s="203"/>
      <c r="AW679" s="203"/>
      <c r="AX679" s="204"/>
    </row>
    <row r="680" spans="1:50" ht="23.25" hidden="1" customHeight="1" x14ac:dyDescent="0.15">
      <c r="A680" s="210"/>
      <c r="B680" s="207"/>
      <c r="C680" s="185"/>
      <c r="D680" s="207"/>
      <c r="E680" s="345"/>
      <c r="F680" s="346"/>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1"/>
      <c r="AC680" s="201"/>
      <c r="AD680" s="201"/>
      <c r="AE680" s="343"/>
      <c r="AF680" s="203"/>
      <c r="AG680" s="203"/>
      <c r="AH680" s="344"/>
      <c r="AI680" s="343"/>
      <c r="AJ680" s="203"/>
      <c r="AK680" s="203"/>
      <c r="AL680" s="203"/>
      <c r="AM680" s="343"/>
      <c r="AN680" s="203"/>
      <c r="AO680" s="203"/>
      <c r="AP680" s="344"/>
      <c r="AQ680" s="343"/>
      <c r="AR680" s="203"/>
      <c r="AS680" s="203"/>
      <c r="AT680" s="344"/>
      <c r="AU680" s="203"/>
      <c r="AV680" s="203"/>
      <c r="AW680" s="203"/>
      <c r="AX680" s="204"/>
    </row>
    <row r="681" spans="1:50" ht="23.25" hidden="1" customHeight="1" x14ac:dyDescent="0.15">
      <c r="A681" s="210"/>
      <c r="B681" s="207"/>
      <c r="C681" s="185"/>
      <c r="D681" s="207"/>
      <c r="E681" s="345"/>
      <c r="F681" s="346"/>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584" t="s">
        <v>14</v>
      </c>
      <c r="AC681" s="584"/>
      <c r="AD681" s="584"/>
      <c r="AE681" s="343"/>
      <c r="AF681" s="203"/>
      <c r="AG681" s="203"/>
      <c r="AH681" s="344"/>
      <c r="AI681" s="343"/>
      <c r="AJ681" s="203"/>
      <c r="AK681" s="203"/>
      <c r="AL681" s="203"/>
      <c r="AM681" s="343"/>
      <c r="AN681" s="203"/>
      <c r="AO681" s="203"/>
      <c r="AP681" s="344"/>
      <c r="AQ681" s="343"/>
      <c r="AR681" s="203"/>
      <c r="AS681" s="203"/>
      <c r="AT681" s="344"/>
      <c r="AU681" s="203"/>
      <c r="AV681" s="203"/>
      <c r="AW681" s="203"/>
      <c r="AX681" s="204"/>
    </row>
    <row r="682" spans="1:50" ht="18.75" hidden="1" customHeight="1" x14ac:dyDescent="0.15">
      <c r="A682" s="210"/>
      <c r="B682" s="207"/>
      <c r="C682" s="185"/>
      <c r="D682" s="207"/>
      <c r="E682" s="345" t="s">
        <v>364</v>
      </c>
      <c r="F682" s="346"/>
      <c r="G682" s="347" t="s">
        <v>361</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40" t="s">
        <v>362</v>
      </c>
      <c r="AF682" s="341"/>
      <c r="AG682" s="341"/>
      <c r="AH682" s="342"/>
      <c r="AI682" s="219" t="s">
        <v>526</v>
      </c>
      <c r="AJ682" s="219"/>
      <c r="AK682" s="219"/>
      <c r="AL682" s="171"/>
      <c r="AM682" s="219" t="s">
        <v>521</v>
      </c>
      <c r="AN682" s="219"/>
      <c r="AO682" s="219"/>
      <c r="AP682" s="171"/>
      <c r="AQ682" s="171" t="s">
        <v>354</v>
      </c>
      <c r="AR682" s="132"/>
      <c r="AS682" s="132"/>
      <c r="AT682" s="133"/>
      <c r="AU682" s="138" t="s">
        <v>253</v>
      </c>
      <c r="AV682" s="138"/>
      <c r="AW682" s="138"/>
      <c r="AX682" s="139"/>
    </row>
    <row r="683" spans="1:50" ht="18.75" hidden="1" customHeight="1" x14ac:dyDescent="0.15">
      <c r="A683" s="210"/>
      <c r="B683" s="207"/>
      <c r="C683" s="185"/>
      <c r="D683" s="207"/>
      <c r="E683" s="345"/>
      <c r="F683" s="346"/>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355</v>
      </c>
      <c r="AH683" s="136"/>
      <c r="AI683" s="190"/>
      <c r="AJ683" s="190"/>
      <c r="AK683" s="190"/>
      <c r="AL683" s="156"/>
      <c r="AM683" s="190"/>
      <c r="AN683" s="190"/>
      <c r="AO683" s="190"/>
      <c r="AP683" s="156"/>
      <c r="AQ683" s="598"/>
      <c r="AR683" s="195"/>
      <c r="AS683" s="135" t="s">
        <v>355</v>
      </c>
      <c r="AT683" s="136"/>
      <c r="AU683" s="195"/>
      <c r="AV683" s="195"/>
      <c r="AW683" s="135" t="s">
        <v>300</v>
      </c>
      <c r="AX683" s="196"/>
    </row>
    <row r="684" spans="1:50" ht="23.25" hidden="1" customHeight="1" x14ac:dyDescent="0.15">
      <c r="A684" s="210"/>
      <c r="B684" s="207"/>
      <c r="C684" s="185"/>
      <c r="D684" s="207"/>
      <c r="E684" s="345"/>
      <c r="F684" s="346"/>
      <c r="G684" s="106"/>
      <c r="H684" s="107"/>
      <c r="I684" s="107"/>
      <c r="J684" s="107"/>
      <c r="K684" s="107"/>
      <c r="L684" s="107"/>
      <c r="M684" s="107"/>
      <c r="N684" s="107"/>
      <c r="O684" s="107"/>
      <c r="P684" s="107"/>
      <c r="Q684" s="107"/>
      <c r="R684" s="107"/>
      <c r="S684" s="107"/>
      <c r="T684" s="107"/>
      <c r="U684" s="107"/>
      <c r="V684" s="107"/>
      <c r="W684" s="107"/>
      <c r="X684" s="108"/>
      <c r="Y684" s="197" t="s">
        <v>12</v>
      </c>
      <c r="Z684" s="198"/>
      <c r="AA684" s="199"/>
      <c r="AB684" s="161"/>
      <c r="AC684" s="161"/>
      <c r="AD684" s="161"/>
      <c r="AE684" s="343"/>
      <c r="AF684" s="203"/>
      <c r="AG684" s="203"/>
      <c r="AH684" s="203"/>
      <c r="AI684" s="343"/>
      <c r="AJ684" s="203"/>
      <c r="AK684" s="203"/>
      <c r="AL684" s="203"/>
      <c r="AM684" s="343"/>
      <c r="AN684" s="203"/>
      <c r="AO684" s="203"/>
      <c r="AP684" s="344"/>
      <c r="AQ684" s="343"/>
      <c r="AR684" s="203"/>
      <c r="AS684" s="203"/>
      <c r="AT684" s="344"/>
      <c r="AU684" s="203"/>
      <c r="AV684" s="203"/>
      <c r="AW684" s="203"/>
      <c r="AX684" s="204"/>
    </row>
    <row r="685" spans="1:50" ht="23.25" hidden="1" customHeight="1" x14ac:dyDescent="0.15">
      <c r="A685" s="210"/>
      <c r="B685" s="207"/>
      <c r="C685" s="185"/>
      <c r="D685" s="207"/>
      <c r="E685" s="345"/>
      <c r="F685" s="346"/>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1"/>
      <c r="AC685" s="201"/>
      <c r="AD685" s="201"/>
      <c r="AE685" s="343"/>
      <c r="AF685" s="203"/>
      <c r="AG685" s="203"/>
      <c r="AH685" s="344"/>
      <c r="AI685" s="343"/>
      <c r="AJ685" s="203"/>
      <c r="AK685" s="203"/>
      <c r="AL685" s="203"/>
      <c r="AM685" s="343"/>
      <c r="AN685" s="203"/>
      <c r="AO685" s="203"/>
      <c r="AP685" s="344"/>
      <c r="AQ685" s="343"/>
      <c r="AR685" s="203"/>
      <c r="AS685" s="203"/>
      <c r="AT685" s="344"/>
      <c r="AU685" s="203"/>
      <c r="AV685" s="203"/>
      <c r="AW685" s="203"/>
      <c r="AX685" s="204"/>
    </row>
    <row r="686" spans="1:50" ht="23.25" hidden="1" customHeight="1" x14ac:dyDescent="0.15">
      <c r="A686" s="210"/>
      <c r="B686" s="207"/>
      <c r="C686" s="185"/>
      <c r="D686" s="207"/>
      <c r="E686" s="345"/>
      <c r="F686" s="346"/>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584" t="s">
        <v>14</v>
      </c>
      <c r="AC686" s="584"/>
      <c r="AD686" s="584"/>
      <c r="AE686" s="343"/>
      <c r="AF686" s="203"/>
      <c r="AG686" s="203"/>
      <c r="AH686" s="344"/>
      <c r="AI686" s="343"/>
      <c r="AJ686" s="203"/>
      <c r="AK686" s="203"/>
      <c r="AL686" s="203"/>
      <c r="AM686" s="343"/>
      <c r="AN686" s="203"/>
      <c r="AO686" s="203"/>
      <c r="AP686" s="344"/>
      <c r="AQ686" s="343"/>
      <c r="AR686" s="203"/>
      <c r="AS686" s="203"/>
      <c r="AT686" s="344"/>
      <c r="AU686" s="203"/>
      <c r="AV686" s="203"/>
      <c r="AW686" s="203"/>
      <c r="AX686" s="204"/>
    </row>
    <row r="687" spans="1:50" ht="18.75" hidden="1" customHeight="1" x14ac:dyDescent="0.15">
      <c r="A687" s="210"/>
      <c r="B687" s="207"/>
      <c r="C687" s="185"/>
      <c r="D687" s="207"/>
      <c r="E687" s="345" t="s">
        <v>364</v>
      </c>
      <c r="F687" s="346"/>
      <c r="G687" s="347" t="s">
        <v>361</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40" t="s">
        <v>362</v>
      </c>
      <c r="AF687" s="341"/>
      <c r="AG687" s="341"/>
      <c r="AH687" s="342"/>
      <c r="AI687" s="219" t="s">
        <v>525</v>
      </c>
      <c r="AJ687" s="219"/>
      <c r="AK687" s="219"/>
      <c r="AL687" s="171"/>
      <c r="AM687" s="219" t="s">
        <v>517</v>
      </c>
      <c r="AN687" s="219"/>
      <c r="AO687" s="219"/>
      <c r="AP687" s="171"/>
      <c r="AQ687" s="171" t="s">
        <v>354</v>
      </c>
      <c r="AR687" s="132"/>
      <c r="AS687" s="132"/>
      <c r="AT687" s="133"/>
      <c r="AU687" s="138" t="s">
        <v>253</v>
      </c>
      <c r="AV687" s="138"/>
      <c r="AW687" s="138"/>
      <c r="AX687" s="139"/>
    </row>
    <row r="688" spans="1:50" ht="18.75" hidden="1" customHeight="1" x14ac:dyDescent="0.15">
      <c r="A688" s="210"/>
      <c r="B688" s="207"/>
      <c r="C688" s="185"/>
      <c r="D688" s="207"/>
      <c r="E688" s="345"/>
      <c r="F688" s="346"/>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355</v>
      </c>
      <c r="AH688" s="136"/>
      <c r="AI688" s="190"/>
      <c r="AJ688" s="190"/>
      <c r="AK688" s="190"/>
      <c r="AL688" s="156"/>
      <c r="AM688" s="190"/>
      <c r="AN688" s="190"/>
      <c r="AO688" s="190"/>
      <c r="AP688" s="156"/>
      <c r="AQ688" s="598"/>
      <c r="AR688" s="195"/>
      <c r="AS688" s="135" t="s">
        <v>355</v>
      </c>
      <c r="AT688" s="136"/>
      <c r="AU688" s="195"/>
      <c r="AV688" s="195"/>
      <c r="AW688" s="135" t="s">
        <v>300</v>
      </c>
      <c r="AX688" s="196"/>
    </row>
    <row r="689" spans="1:50" ht="23.25" hidden="1" customHeight="1" x14ac:dyDescent="0.15">
      <c r="A689" s="210"/>
      <c r="B689" s="207"/>
      <c r="C689" s="185"/>
      <c r="D689" s="207"/>
      <c r="E689" s="345"/>
      <c r="F689" s="346"/>
      <c r="G689" s="106"/>
      <c r="H689" s="107"/>
      <c r="I689" s="107"/>
      <c r="J689" s="107"/>
      <c r="K689" s="107"/>
      <c r="L689" s="107"/>
      <c r="M689" s="107"/>
      <c r="N689" s="107"/>
      <c r="O689" s="107"/>
      <c r="P689" s="107"/>
      <c r="Q689" s="107"/>
      <c r="R689" s="107"/>
      <c r="S689" s="107"/>
      <c r="T689" s="107"/>
      <c r="U689" s="107"/>
      <c r="V689" s="107"/>
      <c r="W689" s="107"/>
      <c r="X689" s="108"/>
      <c r="Y689" s="197" t="s">
        <v>12</v>
      </c>
      <c r="Z689" s="198"/>
      <c r="AA689" s="199"/>
      <c r="AB689" s="161"/>
      <c r="AC689" s="161"/>
      <c r="AD689" s="161"/>
      <c r="AE689" s="343"/>
      <c r="AF689" s="203"/>
      <c r="AG689" s="203"/>
      <c r="AH689" s="203"/>
      <c r="AI689" s="343"/>
      <c r="AJ689" s="203"/>
      <c r="AK689" s="203"/>
      <c r="AL689" s="203"/>
      <c r="AM689" s="343"/>
      <c r="AN689" s="203"/>
      <c r="AO689" s="203"/>
      <c r="AP689" s="344"/>
      <c r="AQ689" s="343"/>
      <c r="AR689" s="203"/>
      <c r="AS689" s="203"/>
      <c r="AT689" s="344"/>
      <c r="AU689" s="203"/>
      <c r="AV689" s="203"/>
      <c r="AW689" s="203"/>
      <c r="AX689" s="204"/>
    </row>
    <row r="690" spans="1:50" ht="23.25" hidden="1" customHeight="1" x14ac:dyDescent="0.15">
      <c r="A690" s="210"/>
      <c r="B690" s="207"/>
      <c r="C690" s="185"/>
      <c r="D690" s="207"/>
      <c r="E690" s="345"/>
      <c r="F690" s="346"/>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1"/>
      <c r="AC690" s="201"/>
      <c r="AD690" s="201"/>
      <c r="AE690" s="343"/>
      <c r="AF690" s="203"/>
      <c r="AG690" s="203"/>
      <c r="AH690" s="344"/>
      <c r="AI690" s="343"/>
      <c r="AJ690" s="203"/>
      <c r="AK690" s="203"/>
      <c r="AL690" s="203"/>
      <c r="AM690" s="343"/>
      <c r="AN690" s="203"/>
      <c r="AO690" s="203"/>
      <c r="AP690" s="344"/>
      <c r="AQ690" s="343"/>
      <c r="AR690" s="203"/>
      <c r="AS690" s="203"/>
      <c r="AT690" s="344"/>
      <c r="AU690" s="203"/>
      <c r="AV690" s="203"/>
      <c r="AW690" s="203"/>
      <c r="AX690" s="204"/>
    </row>
    <row r="691" spans="1:50" ht="23.25" hidden="1" customHeight="1" x14ac:dyDescent="0.15">
      <c r="A691" s="210"/>
      <c r="B691" s="207"/>
      <c r="C691" s="185"/>
      <c r="D691" s="207"/>
      <c r="E691" s="345"/>
      <c r="F691" s="346"/>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584" t="s">
        <v>14</v>
      </c>
      <c r="AC691" s="584"/>
      <c r="AD691" s="584"/>
      <c r="AE691" s="343"/>
      <c r="AF691" s="203"/>
      <c r="AG691" s="203"/>
      <c r="AH691" s="344"/>
      <c r="AI691" s="343"/>
      <c r="AJ691" s="203"/>
      <c r="AK691" s="203"/>
      <c r="AL691" s="203"/>
      <c r="AM691" s="343"/>
      <c r="AN691" s="203"/>
      <c r="AO691" s="203"/>
      <c r="AP691" s="344"/>
      <c r="AQ691" s="343"/>
      <c r="AR691" s="203"/>
      <c r="AS691" s="203"/>
      <c r="AT691" s="344"/>
      <c r="AU691" s="203"/>
      <c r="AV691" s="203"/>
      <c r="AW691" s="203"/>
      <c r="AX691" s="204"/>
    </row>
    <row r="692" spans="1:50" ht="18.75" hidden="1" customHeight="1" x14ac:dyDescent="0.15">
      <c r="A692" s="210"/>
      <c r="B692" s="207"/>
      <c r="C692" s="185"/>
      <c r="D692" s="207"/>
      <c r="E692" s="345" t="s">
        <v>364</v>
      </c>
      <c r="F692" s="346"/>
      <c r="G692" s="347" t="s">
        <v>361</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40" t="s">
        <v>362</v>
      </c>
      <c r="AF692" s="341"/>
      <c r="AG692" s="341"/>
      <c r="AH692" s="342"/>
      <c r="AI692" s="219" t="s">
        <v>525</v>
      </c>
      <c r="AJ692" s="219"/>
      <c r="AK692" s="219"/>
      <c r="AL692" s="171"/>
      <c r="AM692" s="219" t="s">
        <v>522</v>
      </c>
      <c r="AN692" s="219"/>
      <c r="AO692" s="219"/>
      <c r="AP692" s="171"/>
      <c r="AQ692" s="171" t="s">
        <v>354</v>
      </c>
      <c r="AR692" s="132"/>
      <c r="AS692" s="132"/>
      <c r="AT692" s="133"/>
      <c r="AU692" s="138" t="s">
        <v>253</v>
      </c>
      <c r="AV692" s="138"/>
      <c r="AW692" s="138"/>
      <c r="AX692" s="139"/>
    </row>
    <row r="693" spans="1:50" ht="18.75" hidden="1" customHeight="1" x14ac:dyDescent="0.15">
      <c r="A693" s="210"/>
      <c r="B693" s="207"/>
      <c r="C693" s="185"/>
      <c r="D693" s="207"/>
      <c r="E693" s="345"/>
      <c r="F693" s="346"/>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355</v>
      </c>
      <c r="AH693" s="136"/>
      <c r="AI693" s="190"/>
      <c r="AJ693" s="190"/>
      <c r="AK693" s="190"/>
      <c r="AL693" s="156"/>
      <c r="AM693" s="190"/>
      <c r="AN693" s="190"/>
      <c r="AO693" s="190"/>
      <c r="AP693" s="156"/>
      <c r="AQ693" s="598"/>
      <c r="AR693" s="195"/>
      <c r="AS693" s="135" t="s">
        <v>355</v>
      </c>
      <c r="AT693" s="136"/>
      <c r="AU693" s="195"/>
      <c r="AV693" s="195"/>
      <c r="AW693" s="135" t="s">
        <v>300</v>
      </c>
      <c r="AX693" s="196"/>
    </row>
    <row r="694" spans="1:50" ht="23.25" hidden="1" customHeight="1" x14ac:dyDescent="0.15">
      <c r="A694" s="210"/>
      <c r="B694" s="207"/>
      <c r="C694" s="185"/>
      <c r="D694" s="207"/>
      <c r="E694" s="345"/>
      <c r="F694" s="346"/>
      <c r="G694" s="106"/>
      <c r="H694" s="107"/>
      <c r="I694" s="107"/>
      <c r="J694" s="107"/>
      <c r="K694" s="107"/>
      <c r="L694" s="107"/>
      <c r="M694" s="107"/>
      <c r="N694" s="107"/>
      <c r="O694" s="107"/>
      <c r="P694" s="107"/>
      <c r="Q694" s="107"/>
      <c r="R694" s="107"/>
      <c r="S694" s="107"/>
      <c r="T694" s="107"/>
      <c r="U694" s="107"/>
      <c r="V694" s="107"/>
      <c r="W694" s="107"/>
      <c r="X694" s="108"/>
      <c r="Y694" s="197" t="s">
        <v>12</v>
      </c>
      <c r="Z694" s="198"/>
      <c r="AA694" s="199"/>
      <c r="AB694" s="161"/>
      <c r="AC694" s="161"/>
      <c r="AD694" s="161"/>
      <c r="AE694" s="343"/>
      <c r="AF694" s="203"/>
      <c r="AG694" s="203"/>
      <c r="AH694" s="203"/>
      <c r="AI694" s="343"/>
      <c r="AJ694" s="203"/>
      <c r="AK694" s="203"/>
      <c r="AL694" s="203"/>
      <c r="AM694" s="343"/>
      <c r="AN694" s="203"/>
      <c r="AO694" s="203"/>
      <c r="AP694" s="344"/>
      <c r="AQ694" s="343"/>
      <c r="AR694" s="203"/>
      <c r="AS694" s="203"/>
      <c r="AT694" s="344"/>
      <c r="AU694" s="203"/>
      <c r="AV694" s="203"/>
      <c r="AW694" s="203"/>
      <c r="AX694" s="204"/>
    </row>
    <row r="695" spans="1:50" ht="23.25" hidden="1" customHeight="1" x14ac:dyDescent="0.15">
      <c r="A695" s="210"/>
      <c r="B695" s="207"/>
      <c r="C695" s="185"/>
      <c r="D695" s="207"/>
      <c r="E695" s="345"/>
      <c r="F695" s="346"/>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1"/>
      <c r="AC695" s="201"/>
      <c r="AD695" s="201"/>
      <c r="AE695" s="343"/>
      <c r="AF695" s="203"/>
      <c r="AG695" s="203"/>
      <c r="AH695" s="344"/>
      <c r="AI695" s="343"/>
      <c r="AJ695" s="203"/>
      <c r="AK695" s="203"/>
      <c r="AL695" s="203"/>
      <c r="AM695" s="343"/>
      <c r="AN695" s="203"/>
      <c r="AO695" s="203"/>
      <c r="AP695" s="344"/>
      <c r="AQ695" s="343"/>
      <c r="AR695" s="203"/>
      <c r="AS695" s="203"/>
      <c r="AT695" s="344"/>
      <c r="AU695" s="203"/>
      <c r="AV695" s="203"/>
      <c r="AW695" s="203"/>
      <c r="AX695" s="204"/>
    </row>
    <row r="696" spans="1:50" ht="23.25" hidden="1" customHeight="1" x14ac:dyDescent="0.15">
      <c r="A696" s="210"/>
      <c r="B696" s="207"/>
      <c r="C696" s="185"/>
      <c r="D696" s="207"/>
      <c r="E696" s="345"/>
      <c r="F696" s="346"/>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584" t="s">
        <v>14</v>
      </c>
      <c r="AC696" s="584"/>
      <c r="AD696" s="584"/>
      <c r="AE696" s="343"/>
      <c r="AF696" s="203"/>
      <c r="AG696" s="203"/>
      <c r="AH696" s="344"/>
      <c r="AI696" s="343"/>
      <c r="AJ696" s="203"/>
      <c r="AK696" s="203"/>
      <c r="AL696" s="203"/>
      <c r="AM696" s="343"/>
      <c r="AN696" s="203"/>
      <c r="AO696" s="203"/>
      <c r="AP696" s="344"/>
      <c r="AQ696" s="343"/>
      <c r="AR696" s="203"/>
      <c r="AS696" s="203"/>
      <c r="AT696" s="344"/>
      <c r="AU696" s="203"/>
      <c r="AV696" s="203"/>
      <c r="AW696" s="203"/>
      <c r="AX696" s="204"/>
    </row>
    <row r="697" spans="1:50" ht="23.85" hidden="1" customHeight="1" x14ac:dyDescent="0.15">
      <c r="A697" s="210"/>
      <c r="B697" s="207"/>
      <c r="C697" s="185"/>
      <c r="D697" s="207"/>
      <c r="E697" s="124" t="s">
        <v>566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5"/>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42"/>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6" t="s">
        <v>31</v>
      </c>
      <c r="AH701" s="389"/>
      <c r="AI701" s="389"/>
      <c r="AJ701" s="389"/>
      <c r="AK701" s="389"/>
      <c r="AL701" s="389"/>
      <c r="AM701" s="389"/>
      <c r="AN701" s="389"/>
      <c r="AO701" s="389"/>
      <c r="AP701" s="389"/>
      <c r="AQ701" s="389"/>
      <c r="AR701" s="389"/>
      <c r="AS701" s="389"/>
      <c r="AT701" s="389"/>
      <c r="AU701" s="389"/>
      <c r="AV701" s="389"/>
      <c r="AW701" s="389"/>
      <c r="AX701" s="827"/>
    </row>
    <row r="702" spans="1:50" ht="49.5" customHeight="1" x14ac:dyDescent="0.15">
      <c r="A702" s="874" t="s">
        <v>259</v>
      </c>
      <c r="B702" s="875"/>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8" t="s">
        <v>571</v>
      </c>
      <c r="AE702" s="349"/>
      <c r="AF702" s="350"/>
      <c r="AG702" s="392" t="s">
        <v>622</v>
      </c>
      <c r="AH702" s="393"/>
      <c r="AI702" s="393"/>
      <c r="AJ702" s="393"/>
      <c r="AK702" s="393"/>
      <c r="AL702" s="393"/>
      <c r="AM702" s="393"/>
      <c r="AN702" s="393"/>
      <c r="AO702" s="393"/>
      <c r="AP702" s="393"/>
      <c r="AQ702" s="393"/>
      <c r="AR702" s="393"/>
      <c r="AS702" s="393"/>
      <c r="AT702" s="393"/>
      <c r="AU702" s="393"/>
      <c r="AV702" s="393"/>
      <c r="AW702" s="393"/>
      <c r="AX702" s="394"/>
    </row>
    <row r="703" spans="1:50" ht="40.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9"/>
      <c r="AD703" s="330" t="s">
        <v>571</v>
      </c>
      <c r="AE703" s="331"/>
      <c r="AF703" s="332"/>
      <c r="AG703" s="103" t="s">
        <v>623</v>
      </c>
      <c r="AH703" s="104"/>
      <c r="AI703" s="104"/>
      <c r="AJ703" s="104"/>
      <c r="AK703" s="104"/>
      <c r="AL703" s="104"/>
      <c r="AM703" s="104"/>
      <c r="AN703" s="104"/>
      <c r="AO703" s="104"/>
      <c r="AP703" s="104"/>
      <c r="AQ703" s="104"/>
      <c r="AR703" s="104"/>
      <c r="AS703" s="104"/>
      <c r="AT703" s="104"/>
      <c r="AU703" s="104"/>
      <c r="AV703" s="104"/>
      <c r="AW703" s="104"/>
      <c r="AX703" s="105"/>
    </row>
    <row r="704" spans="1:50" ht="47.2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657" t="s">
        <v>571</v>
      </c>
      <c r="AE704" s="658"/>
      <c r="AF704" s="659"/>
      <c r="AG704" s="716" t="s">
        <v>624</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4" t="s">
        <v>39</v>
      </c>
      <c r="B705" s="645"/>
      <c r="C705" s="823" t="s">
        <v>41</v>
      </c>
      <c r="D705" s="82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5"/>
      <c r="AD705" s="609" t="s">
        <v>582</v>
      </c>
      <c r="AE705" s="610"/>
      <c r="AF705" s="611"/>
      <c r="AG705" s="127" t="s">
        <v>591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6"/>
      <c r="B706" s="647"/>
      <c r="C706" s="799"/>
      <c r="D706" s="800"/>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0" t="s">
        <v>583</v>
      </c>
      <c r="AE706" s="331"/>
      <c r="AF706" s="332"/>
      <c r="AG706" s="172"/>
      <c r="AH706" s="110"/>
      <c r="AI706" s="110"/>
      <c r="AJ706" s="110"/>
      <c r="AK706" s="110"/>
      <c r="AL706" s="110"/>
      <c r="AM706" s="110"/>
      <c r="AN706" s="110"/>
      <c r="AO706" s="110"/>
      <c r="AP706" s="110"/>
      <c r="AQ706" s="110"/>
      <c r="AR706" s="110"/>
      <c r="AS706" s="110"/>
      <c r="AT706" s="110"/>
      <c r="AU706" s="110"/>
      <c r="AV706" s="110"/>
      <c r="AW706" s="110"/>
      <c r="AX706" s="173"/>
    </row>
    <row r="707" spans="1:50" ht="26.25" customHeight="1" x14ac:dyDescent="0.15">
      <c r="A707" s="646"/>
      <c r="B707" s="647"/>
      <c r="C707" s="801"/>
      <c r="D707" s="802"/>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657" t="s">
        <v>583</v>
      </c>
      <c r="AE707" s="658"/>
      <c r="AF707" s="659"/>
      <c r="AG707" s="172"/>
      <c r="AH707" s="110"/>
      <c r="AI707" s="110"/>
      <c r="AJ707" s="110"/>
      <c r="AK707" s="110"/>
      <c r="AL707" s="110"/>
      <c r="AM707" s="110"/>
      <c r="AN707" s="110"/>
      <c r="AO707" s="110"/>
      <c r="AP707" s="110"/>
      <c r="AQ707" s="110"/>
      <c r="AR707" s="110"/>
      <c r="AS707" s="110"/>
      <c r="AT707" s="110"/>
      <c r="AU707" s="110"/>
      <c r="AV707" s="110"/>
      <c r="AW707" s="110"/>
      <c r="AX707" s="173"/>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571</v>
      </c>
      <c r="AE708" s="610"/>
      <c r="AF708" s="611"/>
      <c r="AG708" s="748" t="s">
        <v>683</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0" t="s">
        <v>571</v>
      </c>
      <c r="AE709" s="331"/>
      <c r="AF709" s="332"/>
      <c r="AG709" s="103" t="s">
        <v>678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6"/>
      <c r="B710" s="648"/>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0" t="s">
        <v>571</v>
      </c>
      <c r="AE710" s="331"/>
      <c r="AF710" s="332"/>
      <c r="AG710" s="103" t="s">
        <v>625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6"/>
      <c r="B711" s="648"/>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9"/>
      <c r="AD711" s="330" t="s">
        <v>571</v>
      </c>
      <c r="AE711" s="331"/>
      <c r="AF711" s="332"/>
      <c r="AG711" s="103" t="s">
        <v>625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6"/>
      <c r="B712" s="648"/>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9"/>
      <c r="AD712" s="330" t="s">
        <v>582</v>
      </c>
      <c r="AE712" s="331"/>
      <c r="AF712" s="332"/>
      <c r="AG712" s="812" t="s">
        <v>627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6"/>
      <c r="B713" s="648"/>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0" t="s">
        <v>582</v>
      </c>
      <c r="AE713" s="331"/>
      <c r="AF713" s="332"/>
      <c r="AG713" s="103" t="s">
        <v>591</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582</v>
      </c>
      <c r="AE714" s="658"/>
      <c r="AF714" s="659"/>
      <c r="AG714" s="716" t="s">
        <v>591</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4"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582</v>
      </c>
      <c r="AE715" s="610"/>
      <c r="AF715" s="611"/>
      <c r="AG715" s="748" t="s">
        <v>591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30" t="s">
        <v>582</v>
      </c>
      <c r="AE716" s="331"/>
      <c r="AF716" s="332"/>
      <c r="AG716" s="103" t="s">
        <v>591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6"/>
      <c r="B717" s="648"/>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0" t="s">
        <v>582</v>
      </c>
      <c r="AE717" s="331"/>
      <c r="AF717" s="332"/>
      <c r="AG717" s="103" t="s">
        <v>602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9"/>
      <c r="B718" s="650"/>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57" t="s">
        <v>571</v>
      </c>
      <c r="AE718" s="658"/>
      <c r="AF718" s="659"/>
      <c r="AG718" s="129" t="s">
        <v>626</v>
      </c>
      <c r="AH718" s="113"/>
      <c r="AI718" s="113"/>
      <c r="AJ718" s="113"/>
      <c r="AK718" s="113"/>
      <c r="AL718" s="113"/>
      <c r="AM718" s="113"/>
      <c r="AN718" s="113"/>
      <c r="AO718" s="113"/>
      <c r="AP718" s="113"/>
      <c r="AQ718" s="113"/>
      <c r="AR718" s="113"/>
      <c r="AS718" s="113"/>
      <c r="AT718" s="113"/>
      <c r="AU718" s="113"/>
      <c r="AV718" s="113"/>
      <c r="AW718" s="113"/>
      <c r="AX718" s="130"/>
    </row>
    <row r="719" spans="1:50" ht="39.950000000000003"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571</v>
      </c>
      <c r="AE719" s="610"/>
      <c r="AF719" s="611"/>
      <c r="AG719" s="127" t="s">
        <v>621</v>
      </c>
      <c r="AH719" s="107"/>
      <c r="AI719" s="107"/>
      <c r="AJ719" s="107"/>
      <c r="AK719" s="107"/>
      <c r="AL719" s="107"/>
      <c r="AM719" s="107"/>
      <c r="AN719" s="107"/>
      <c r="AO719" s="107"/>
      <c r="AP719" s="107"/>
      <c r="AQ719" s="107"/>
      <c r="AR719" s="107"/>
      <c r="AS719" s="107"/>
      <c r="AT719" s="107"/>
      <c r="AU719" s="107"/>
      <c r="AV719" s="107"/>
      <c r="AW719" s="107"/>
      <c r="AX719" s="128"/>
    </row>
    <row r="720" spans="1:50" ht="39.950000000000003" customHeight="1" x14ac:dyDescent="0.15">
      <c r="A720" s="786"/>
      <c r="B720" s="787"/>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72"/>
      <c r="AH720" s="110"/>
      <c r="AI720" s="110"/>
      <c r="AJ720" s="110"/>
      <c r="AK720" s="110"/>
      <c r="AL720" s="110"/>
      <c r="AM720" s="110"/>
      <c r="AN720" s="110"/>
      <c r="AO720" s="110"/>
      <c r="AP720" s="110"/>
      <c r="AQ720" s="110"/>
      <c r="AR720" s="110"/>
      <c r="AS720" s="110"/>
      <c r="AT720" s="110"/>
      <c r="AU720" s="110"/>
      <c r="AV720" s="110"/>
      <c r="AW720" s="110"/>
      <c r="AX720" s="173"/>
    </row>
    <row r="721" spans="1:50" ht="39.950000000000003" customHeight="1" x14ac:dyDescent="0.15">
      <c r="A721" s="786"/>
      <c r="B721" s="787"/>
      <c r="C721" s="298" t="s">
        <v>567</v>
      </c>
      <c r="D721" s="299"/>
      <c r="E721" s="299"/>
      <c r="F721" s="300"/>
      <c r="G721" s="289"/>
      <c r="H721" s="290"/>
      <c r="I721" s="80" t="str">
        <f>IF(OR(G721="　", G721=""), "", "-")</f>
        <v/>
      </c>
      <c r="J721" s="293">
        <v>802</v>
      </c>
      <c r="K721" s="293"/>
      <c r="L721" s="80" t="str">
        <f>IF(M721="","","-")</f>
        <v/>
      </c>
      <c r="M721" s="81"/>
      <c r="N721" s="306" t="s">
        <v>620</v>
      </c>
      <c r="O721" s="307"/>
      <c r="P721" s="307"/>
      <c r="Q721" s="307"/>
      <c r="R721" s="307"/>
      <c r="S721" s="307"/>
      <c r="T721" s="307"/>
      <c r="U721" s="307"/>
      <c r="V721" s="307"/>
      <c r="W721" s="307"/>
      <c r="X721" s="307"/>
      <c r="Y721" s="307"/>
      <c r="Z721" s="307"/>
      <c r="AA721" s="307"/>
      <c r="AB721" s="307"/>
      <c r="AC721" s="307"/>
      <c r="AD721" s="307"/>
      <c r="AE721" s="307"/>
      <c r="AF721" s="308"/>
      <c r="AG721" s="172"/>
      <c r="AH721" s="110"/>
      <c r="AI721" s="110"/>
      <c r="AJ721" s="110"/>
      <c r="AK721" s="110"/>
      <c r="AL721" s="110"/>
      <c r="AM721" s="110"/>
      <c r="AN721" s="110"/>
      <c r="AO721" s="110"/>
      <c r="AP721" s="110"/>
      <c r="AQ721" s="110"/>
      <c r="AR721" s="110"/>
      <c r="AS721" s="110"/>
      <c r="AT721" s="110"/>
      <c r="AU721" s="110"/>
      <c r="AV721" s="110"/>
      <c r="AW721" s="110"/>
      <c r="AX721" s="173"/>
    </row>
    <row r="722" spans="1:50" ht="24.75" hidden="1" customHeight="1" x14ac:dyDescent="0.15">
      <c r="A722" s="786"/>
      <c r="B722" s="787"/>
      <c r="C722" s="298"/>
      <c r="D722" s="299"/>
      <c r="E722" s="299"/>
      <c r="F722" s="300"/>
      <c r="G722" s="289"/>
      <c r="H722" s="290"/>
      <c r="I722" s="80" t="str">
        <f>IF(OR(G722="　", G722=""), "", "-")</f>
        <v/>
      </c>
      <c r="J722" s="293"/>
      <c r="K722" s="293"/>
      <c r="L722" s="80" t="str">
        <f>IF(M722="","","-")</f>
        <v/>
      </c>
      <c r="M722" s="81"/>
      <c r="N722" s="306"/>
      <c r="O722" s="307"/>
      <c r="P722" s="307"/>
      <c r="Q722" s="307"/>
      <c r="R722" s="307"/>
      <c r="S722" s="307"/>
      <c r="T722" s="307"/>
      <c r="U722" s="307"/>
      <c r="V722" s="307"/>
      <c r="W722" s="307"/>
      <c r="X722" s="307"/>
      <c r="Y722" s="307"/>
      <c r="Z722" s="307"/>
      <c r="AA722" s="307"/>
      <c r="AB722" s="307"/>
      <c r="AC722" s="307"/>
      <c r="AD722" s="307"/>
      <c r="AE722" s="307"/>
      <c r="AF722" s="308"/>
      <c r="AG722" s="172"/>
      <c r="AH722" s="110"/>
      <c r="AI722" s="110"/>
      <c r="AJ722" s="110"/>
      <c r="AK722" s="110"/>
      <c r="AL722" s="110"/>
      <c r="AM722" s="110"/>
      <c r="AN722" s="110"/>
      <c r="AO722" s="110"/>
      <c r="AP722" s="110"/>
      <c r="AQ722" s="110"/>
      <c r="AR722" s="110"/>
      <c r="AS722" s="110"/>
      <c r="AT722" s="110"/>
      <c r="AU722" s="110"/>
      <c r="AV722" s="110"/>
      <c r="AW722" s="110"/>
      <c r="AX722" s="173"/>
    </row>
    <row r="723" spans="1:50" ht="24.75" hidden="1" customHeight="1" x14ac:dyDescent="0.15">
      <c r="A723" s="786"/>
      <c r="B723" s="787"/>
      <c r="C723" s="298"/>
      <c r="D723" s="299"/>
      <c r="E723" s="299"/>
      <c r="F723" s="300"/>
      <c r="G723" s="289"/>
      <c r="H723" s="290"/>
      <c r="I723" s="80" t="str">
        <f>IF(OR(G723="　", G723=""), "", "-")</f>
        <v/>
      </c>
      <c r="J723" s="293"/>
      <c r="K723" s="293"/>
      <c r="L723" s="80" t="str">
        <f>IF(M723="","","-")</f>
        <v/>
      </c>
      <c r="M723" s="81"/>
      <c r="N723" s="306"/>
      <c r="O723" s="307"/>
      <c r="P723" s="307"/>
      <c r="Q723" s="307"/>
      <c r="R723" s="307"/>
      <c r="S723" s="307"/>
      <c r="T723" s="307"/>
      <c r="U723" s="307"/>
      <c r="V723" s="307"/>
      <c r="W723" s="307"/>
      <c r="X723" s="307"/>
      <c r="Y723" s="307"/>
      <c r="Z723" s="307"/>
      <c r="AA723" s="307"/>
      <c r="AB723" s="307"/>
      <c r="AC723" s="307"/>
      <c r="AD723" s="307"/>
      <c r="AE723" s="307"/>
      <c r="AF723" s="308"/>
      <c r="AG723" s="172"/>
      <c r="AH723" s="110"/>
      <c r="AI723" s="110"/>
      <c r="AJ723" s="110"/>
      <c r="AK723" s="110"/>
      <c r="AL723" s="110"/>
      <c r="AM723" s="110"/>
      <c r="AN723" s="110"/>
      <c r="AO723" s="110"/>
      <c r="AP723" s="110"/>
      <c r="AQ723" s="110"/>
      <c r="AR723" s="110"/>
      <c r="AS723" s="110"/>
      <c r="AT723" s="110"/>
      <c r="AU723" s="110"/>
      <c r="AV723" s="110"/>
      <c r="AW723" s="110"/>
      <c r="AX723" s="173"/>
    </row>
    <row r="724" spans="1:50" ht="24.75" hidden="1" customHeight="1" x14ac:dyDescent="0.15">
      <c r="A724" s="786"/>
      <c r="B724" s="787"/>
      <c r="C724" s="298"/>
      <c r="D724" s="299"/>
      <c r="E724" s="299"/>
      <c r="F724" s="300"/>
      <c r="G724" s="289"/>
      <c r="H724" s="290"/>
      <c r="I724" s="80" t="str">
        <f>IF(OR(G724="　", G724=""), "", "-")</f>
        <v/>
      </c>
      <c r="J724" s="293"/>
      <c r="K724" s="293"/>
      <c r="L724" s="80" t="str">
        <f>IF(M724="","","-")</f>
        <v/>
      </c>
      <c r="M724" s="81"/>
      <c r="N724" s="306"/>
      <c r="O724" s="307"/>
      <c r="P724" s="307"/>
      <c r="Q724" s="307"/>
      <c r="R724" s="307"/>
      <c r="S724" s="307"/>
      <c r="T724" s="307"/>
      <c r="U724" s="307"/>
      <c r="V724" s="307"/>
      <c r="W724" s="307"/>
      <c r="X724" s="307"/>
      <c r="Y724" s="307"/>
      <c r="Z724" s="307"/>
      <c r="AA724" s="307"/>
      <c r="AB724" s="307"/>
      <c r="AC724" s="307"/>
      <c r="AD724" s="307"/>
      <c r="AE724" s="307"/>
      <c r="AF724" s="308"/>
      <c r="AG724" s="172"/>
      <c r="AH724" s="110"/>
      <c r="AI724" s="110"/>
      <c r="AJ724" s="110"/>
      <c r="AK724" s="110"/>
      <c r="AL724" s="110"/>
      <c r="AM724" s="110"/>
      <c r="AN724" s="110"/>
      <c r="AO724" s="110"/>
      <c r="AP724" s="110"/>
      <c r="AQ724" s="110"/>
      <c r="AR724" s="110"/>
      <c r="AS724" s="110"/>
      <c r="AT724" s="110"/>
      <c r="AU724" s="110"/>
      <c r="AV724" s="110"/>
      <c r="AW724" s="110"/>
      <c r="AX724" s="173"/>
    </row>
    <row r="725" spans="1:50" ht="24.75" hidden="1" customHeight="1" x14ac:dyDescent="0.15">
      <c r="A725" s="788"/>
      <c r="B725" s="789"/>
      <c r="C725" s="327"/>
      <c r="D725" s="328"/>
      <c r="E725" s="328"/>
      <c r="F725" s="329"/>
      <c r="G725" s="291"/>
      <c r="H725" s="292"/>
      <c r="I725" s="82" t="str">
        <f>IF(OR(G725="　", G725=""), "", "-")</f>
        <v/>
      </c>
      <c r="J725" s="294"/>
      <c r="K725" s="294"/>
      <c r="L725" s="82" t="str">
        <f>IF(M725="","","-")</f>
        <v/>
      </c>
      <c r="M725" s="83"/>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4" t="s">
        <v>48</v>
      </c>
      <c r="B726" s="807"/>
      <c r="C726" s="817" t="s">
        <v>53</v>
      </c>
      <c r="D726" s="841"/>
      <c r="E726" s="841"/>
      <c r="F726" s="842"/>
      <c r="G726" s="582" t="s">
        <v>628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6" t="s">
        <v>57</v>
      </c>
      <c r="D727" s="757"/>
      <c r="E727" s="757"/>
      <c r="F727" s="758"/>
      <c r="G727" s="751" t="s">
        <v>677</v>
      </c>
      <c r="H727" s="751"/>
      <c r="I727" s="751"/>
      <c r="J727" s="751"/>
      <c r="K727" s="751"/>
      <c r="L727" s="751"/>
      <c r="M727" s="751"/>
      <c r="N727" s="751"/>
      <c r="O727" s="751"/>
      <c r="P727" s="751"/>
      <c r="Q727" s="751"/>
      <c r="R727" s="751"/>
      <c r="S727" s="751"/>
      <c r="T727" s="751"/>
      <c r="U727" s="751"/>
      <c r="V727" s="751"/>
      <c r="W727" s="751"/>
      <c r="X727" s="751"/>
      <c r="Y727" s="751"/>
      <c r="Z727" s="751"/>
      <c r="AA727" s="751"/>
      <c r="AB727" s="751"/>
      <c r="AC727" s="751"/>
      <c r="AD727" s="751"/>
      <c r="AE727" s="751"/>
      <c r="AF727" s="751"/>
      <c r="AG727" s="751"/>
      <c r="AH727" s="751"/>
      <c r="AI727" s="751"/>
      <c r="AJ727" s="751"/>
      <c r="AK727" s="751"/>
      <c r="AL727" s="751"/>
      <c r="AM727" s="751"/>
      <c r="AN727" s="751"/>
      <c r="AO727" s="751"/>
      <c r="AP727" s="751"/>
      <c r="AQ727" s="751"/>
      <c r="AR727" s="751"/>
      <c r="AS727" s="751"/>
      <c r="AT727" s="751"/>
      <c r="AU727" s="751"/>
      <c r="AV727" s="751"/>
      <c r="AW727" s="751"/>
      <c r="AX727" s="75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4"/>
      <c r="B731" s="805"/>
      <c r="C731" s="805"/>
      <c r="D731" s="805"/>
      <c r="E731" s="806"/>
      <c r="F731" s="738"/>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547</v>
      </c>
      <c r="B737" s="158"/>
      <c r="C737" s="158"/>
      <c r="D737" s="159"/>
      <c r="E737" s="1000" t="s">
        <v>629</v>
      </c>
      <c r="F737" s="1000"/>
      <c r="G737" s="1000"/>
      <c r="H737" s="1000"/>
      <c r="I737" s="1000"/>
      <c r="J737" s="1000"/>
      <c r="K737" s="1000"/>
      <c r="L737" s="1000"/>
      <c r="M737" s="1000"/>
      <c r="N737" s="369" t="s">
        <v>540</v>
      </c>
      <c r="O737" s="369"/>
      <c r="P737" s="369"/>
      <c r="Q737" s="369"/>
      <c r="R737" s="1000" t="s">
        <v>630</v>
      </c>
      <c r="S737" s="1000"/>
      <c r="T737" s="1000"/>
      <c r="U737" s="1000"/>
      <c r="V737" s="1000"/>
      <c r="W737" s="1000"/>
      <c r="X737" s="1000"/>
      <c r="Y737" s="1000"/>
      <c r="Z737" s="1000"/>
      <c r="AA737" s="369" t="s">
        <v>539</v>
      </c>
      <c r="AB737" s="369"/>
      <c r="AC737" s="369"/>
      <c r="AD737" s="369"/>
      <c r="AE737" s="1000" t="s">
        <v>631</v>
      </c>
      <c r="AF737" s="1000"/>
      <c r="AG737" s="1000"/>
      <c r="AH737" s="1000"/>
      <c r="AI737" s="1000"/>
      <c r="AJ737" s="1000"/>
      <c r="AK737" s="1000"/>
      <c r="AL737" s="1000"/>
      <c r="AM737" s="1000"/>
      <c r="AN737" s="369" t="s">
        <v>538</v>
      </c>
      <c r="AO737" s="369"/>
      <c r="AP737" s="369"/>
      <c r="AQ737" s="369"/>
      <c r="AR737" s="992" t="s">
        <v>632</v>
      </c>
      <c r="AS737" s="993"/>
      <c r="AT737" s="993"/>
      <c r="AU737" s="993"/>
      <c r="AV737" s="993"/>
      <c r="AW737" s="993"/>
      <c r="AX737" s="994"/>
      <c r="AY737" s="86"/>
      <c r="AZ737" s="86"/>
    </row>
    <row r="738" spans="1:52" ht="24.75" customHeight="1" x14ac:dyDescent="0.15">
      <c r="A738" s="1001" t="s">
        <v>537</v>
      </c>
      <c r="B738" s="158"/>
      <c r="C738" s="158"/>
      <c r="D738" s="159"/>
      <c r="E738" s="1000" t="s">
        <v>633</v>
      </c>
      <c r="F738" s="1000"/>
      <c r="G738" s="1000"/>
      <c r="H738" s="1000"/>
      <c r="I738" s="1000"/>
      <c r="J738" s="1000"/>
      <c r="K738" s="1000"/>
      <c r="L738" s="1000"/>
      <c r="M738" s="1000"/>
      <c r="N738" s="369" t="s">
        <v>536</v>
      </c>
      <c r="O738" s="369"/>
      <c r="P738" s="369"/>
      <c r="Q738" s="369"/>
      <c r="R738" s="1000" t="s">
        <v>634</v>
      </c>
      <c r="S738" s="1000"/>
      <c r="T738" s="1000"/>
      <c r="U738" s="1000"/>
      <c r="V738" s="1000"/>
      <c r="W738" s="1000"/>
      <c r="X738" s="1000"/>
      <c r="Y738" s="1000"/>
      <c r="Z738" s="1000"/>
      <c r="AA738" s="369" t="s">
        <v>535</v>
      </c>
      <c r="AB738" s="369"/>
      <c r="AC738" s="369"/>
      <c r="AD738" s="369"/>
      <c r="AE738" s="1000" t="s">
        <v>635</v>
      </c>
      <c r="AF738" s="1000"/>
      <c r="AG738" s="1000"/>
      <c r="AH738" s="1000"/>
      <c r="AI738" s="1000"/>
      <c r="AJ738" s="1000"/>
      <c r="AK738" s="1000"/>
      <c r="AL738" s="1000"/>
      <c r="AM738" s="1000"/>
      <c r="AN738" s="369" t="s">
        <v>531</v>
      </c>
      <c r="AO738" s="369"/>
      <c r="AP738" s="369"/>
      <c r="AQ738" s="369"/>
      <c r="AR738" s="992" t="s">
        <v>636</v>
      </c>
      <c r="AS738" s="993"/>
      <c r="AT738" s="993"/>
      <c r="AU738" s="993"/>
      <c r="AV738" s="993"/>
      <c r="AW738" s="993"/>
      <c r="AX738" s="994"/>
    </row>
    <row r="739" spans="1:52" ht="24.75" customHeight="1" thickBot="1" x14ac:dyDescent="0.2">
      <c r="A739" s="1002" t="s">
        <v>527</v>
      </c>
      <c r="B739" s="1003"/>
      <c r="C739" s="1003"/>
      <c r="D739" s="1004"/>
      <c r="E739" s="1005" t="s">
        <v>567</v>
      </c>
      <c r="F739" s="995"/>
      <c r="G739" s="995"/>
      <c r="H739" s="90" t="str">
        <f>IF(E739="", "", "(")</f>
        <v>(</v>
      </c>
      <c r="I739" s="995"/>
      <c r="J739" s="995"/>
      <c r="K739" s="90" t="str">
        <f>IF(OR(I739="　", I739=""), "", "-")</f>
        <v/>
      </c>
      <c r="L739" s="996">
        <v>787</v>
      </c>
      <c r="M739" s="996"/>
      <c r="N739" s="91" t="str">
        <f>IF(O739="", "", "-")</f>
        <v/>
      </c>
      <c r="O739" s="92"/>
      <c r="P739" s="91" t="str">
        <f>IF(E739="", "", ")")</f>
        <v>)</v>
      </c>
      <c r="Q739" s="1005"/>
      <c r="R739" s="995"/>
      <c r="S739" s="995"/>
      <c r="T739" s="90" t="str">
        <f>IF(Q739="", "", "(")</f>
        <v/>
      </c>
      <c r="U739" s="995"/>
      <c r="V739" s="995"/>
      <c r="W739" s="90" t="str">
        <f>IF(OR(U739="　", U739=""), "", "-")</f>
        <v/>
      </c>
      <c r="X739" s="996"/>
      <c r="Y739" s="996"/>
      <c r="Z739" s="91" t="str">
        <f>IF(AA739="", "", "-")</f>
        <v/>
      </c>
      <c r="AA739" s="92"/>
      <c r="AB739" s="91" t="str">
        <f>IF(Q739="", "", ")")</f>
        <v/>
      </c>
      <c r="AC739" s="1005"/>
      <c r="AD739" s="995"/>
      <c r="AE739" s="995"/>
      <c r="AF739" s="90" t="str">
        <f>IF(AC739="", "", "(")</f>
        <v/>
      </c>
      <c r="AG739" s="995"/>
      <c r="AH739" s="995"/>
      <c r="AI739" s="90" t="str">
        <f>IF(OR(AG739="　", AG739=""), "", "-")</f>
        <v/>
      </c>
      <c r="AJ739" s="996"/>
      <c r="AK739" s="996"/>
      <c r="AL739" s="91" t="str">
        <f>IF(AM739="", "", "-")</f>
        <v/>
      </c>
      <c r="AM739" s="92"/>
      <c r="AN739" s="91" t="str">
        <f>IF(AC739="", "", ")")</f>
        <v/>
      </c>
      <c r="AO739" s="997"/>
      <c r="AP739" s="998"/>
      <c r="AQ739" s="998"/>
      <c r="AR739" s="998"/>
      <c r="AS739" s="998"/>
      <c r="AT739" s="998"/>
      <c r="AU739" s="998"/>
      <c r="AV739" s="998"/>
      <c r="AW739" s="998"/>
      <c r="AX739" s="999"/>
    </row>
    <row r="740" spans="1:52" ht="30" customHeight="1" x14ac:dyDescent="0.15">
      <c r="A740" s="620" t="s">
        <v>507</v>
      </c>
      <c r="B740" s="621"/>
      <c r="C740" s="621"/>
      <c r="D740" s="621"/>
      <c r="E740" s="621"/>
      <c r="F740" s="622"/>
      <c r="G740" s="87"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5" hidden="1"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 hidden="1"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 hidden="1" customHeight="1" x14ac:dyDescent="0.15">
      <c r="A751" s="620"/>
      <c r="B751" s="621"/>
      <c r="C751" s="621"/>
      <c r="D751" s="621"/>
      <c r="E751" s="621"/>
      <c r="F751" s="622"/>
      <c r="G751" s="46"/>
      <c r="H751" s="47"/>
      <c r="I751" s="47"/>
      <c r="J751" s="47"/>
      <c r="K751" s="47"/>
      <c r="L751" s="47"/>
      <c r="M751" s="47"/>
      <c r="N751" s="47"/>
      <c r="O751" s="98"/>
      <c r="P751" s="98"/>
      <c r="Q751" s="47"/>
      <c r="R751" s="47"/>
      <c r="S751" s="98"/>
      <c r="T751" s="47"/>
      <c r="U751" s="47"/>
      <c r="V751" s="47"/>
      <c r="W751" s="47"/>
      <c r="X751" s="47"/>
      <c r="Y751" s="47"/>
      <c r="Z751" s="98"/>
      <c r="AA751" s="47"/>
      <c r="AB751" s="47"/>
      <c r="AC751" s="47"/>
      <c r="AD751" s="98"/>
      <c r="AE751" s="47"/>
      <c r="AF751" s="98"/>
      <c r="AG751" s="47"/>
      <c r="AH751" s="47"/>
      <c r="AI751" s="47"/>
      <c r="AJ751" s="47"/>
      <c r="AK751" s="47"/>
      <c r="AL751" s="47"/>
      <c r="AM751" s="47"/>
      <c r="AN751" s="47"/>
      <c r="AO751" s="47"/>
      <c r="AP751" s="47"/>
      <c r="AQ751" s="47"/>
      <c r="AR751" s="47"/>
      <c r="AS751" s="47"/>
      <c r="AT751" s="47"/>
      <c r="AU751" s="47"/>
      <c r="AV751" s="47"/>
      <c r="AW751" s="47"/>
      <c r="AX751" s="48"/>
    </row>
    <row r="752" spans="1:52" ht="4.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9.2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39.950000000000003" customHeight="1" x14ac:dyDescent="0.15">
      <c r="A779" s="632" t="s">
        <v>509</v>
      </c>
      <c r="B779" s="633"/>
      <c r="C779" s="633"/>
      <c r="D779" s="633"/>
      <c r="E779" s="633"/>
      <c r="F779" s="634"/>
      <c r="G779" s="99" t="s">
        <v>664</v>
      </c>
      <c r="H779" s="100"/>
      <c r="I779" s="100"/>
      <c r="J779" s="100"/>
      <c r="K779" s="100"/>
      <c r="L779" s="100"/>
      <c r="M779" s="100"/>
      <c r="N779" s="100"/>
      <c r="O779" s="100"/>
      <c r="P779" s="100"/>
      <c r="Q779" s="100"/>
      <c r="R779" s="100"/>
      <c r="S779" s="100"/>
      <c r="T779" s="100"/>
      <c r="U779" s="100"/>
      <c r="V779" s="100"/>
      <c r="W779" s="100"/>
      <c r="X779" s="100"/>
      <c r="Y779" s="100"/>
      <c r="Z779" s="100"/>
      <c r="AA779" s="100"/>
      <c r="AB779" s="101"/>
      <c r="AC779" s="99" t="s">
        <v>665</v>
      </c>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2"/>
    </row>
    <row r="780" spans="1:50" ht="39.950000000000003" customHeight="1" x14ac:dyDescent="0.15">
      <c r="A780" s="635"/>
      <c r="B780" s="636"/>
      <c r="C780" s="636"/>
      <c r="D780" s="636"/>
      <c r="E780" s="636"/>
      <c r="F780" s="637"/>
      <c r="G780" s="817"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803"/>
      <c r="AC780" s="817"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39.950000000000003" customHeight="1" x14ac:dyDescent="0.15">
      <c r="A781" s="635"/>
      <c r="B781" s="636"/>
      <c r="C781" s="636"/>
      <c r="D781" s="636"/>
      <c r="E781" s="636"/>
      <c r="F781" s="637"/>
      <c r="G781" s="675" t="s">
        <v>637</v>
      </c>
      <c r="H781" s="676"/>
      <c r="I781" s="676"/>
      <c r="J781" s="676"/>
      <c r="K781" s="677"/>
      <c r="L781" s="669" t="s">
        <v>637</v>
      </c>
      <c r="M781" s="670"/>
      <c r="N781" s="670"/>
      <c r="O781" s="670"/>
      <c r="P781" s="670"/>
      <c r="Q781" s="670"/>
      <c r="R781" s="670"/>
      <c r="S781" s="670"/>
      <c r="T781" s="670"/>
      <c r="U781" s="670"/>
      <c r="V781" s="670"/>
      <c r="W781" s="670"/>
      <c r="X781" s="671"/>
      <c r="Y781" s="395">
        <v>130</v>
      </c>
      <c r="Z781" s="396"/>
      <c r="AA781" s="396"/>
      <c r="AB781" s="810"/>
      <c r="AC781" s="675"/>
      <c r="AD781" s="676"/>
      <c r="AE781" s="676"/>
      <c r="AF781" s="676"/>
      <c r="AG781" s="677"/>
      <c r="AH781" s="669"/>
      <c r="AI781" s="670"/>
      <c r="AJ781" s="670"/>
      <c r="AK781" s="670"/>
      <c r="AL781" s="670"/>
      <c r="AM781" s="670"/>
      <c r="AN781" s="670"/>
      <c r="AO781" s="670"/>
      <c r="AP781" s="670"/>
      <c r="AQ781" s="670"/>
      <c r="AR781" s="670"/>
      <c r="AS781" s="670"/>
      <c r="AT781" s="671"/>
      <c r="AU781" s="395"/>
      <c r="AV781" s="396"/>
      <c r="AW781" s="396"/>
      <c r="AX781" s="397"/>
    </row>
    <row r="782" spans="1:50" ht="24.75" hidden="1" customHeight="1" x14ac:dyDescent="0.15">
      <c r="A782" s="635"/>
      <c r="B782" s="636"/>
      <c r="C782" s="636"/>
      <c r="D782" s="636"/>
      <c r="E782" s="636"/>
      <c r="F782" s="637"/>
      <c r="G782" s="612"/>
      <c r="H782" s="613"/>
      <c r="I782" s="613"/>
      <c r="J782" s="613"/>
      <c r="K782" s="614"/>
      <c r="L782" s="603"/>
      <c r="M782" s="604"/>
      <c r="N782" s="604"/>
      <c r="O782" s="604"/>
      <c r="P782" s="604"/>
      <c r="Q782" s="604"/>
      <c r="R782" s="604"/>
      <c r="S782" s="604"/>
      <c r="T782" s="604"/>
      <c r="U782" s="604"/>
      <c r="V782" s="604"/>
      <c r="W782" s="604"/>
      <c r="X782" s="605"/>
      <c r="Y782" s="606"/>
      <c r="Z782" s="607"/>
      <c r="AA782" s="607"/>
      <c r="AB782" s="618"/>
      <c r="AC782" s="612"/>
      <c r="AD782" s="613"/>
      <c r="AE782" s="613"/>
      <c r="AF782" s="613"/>
      <c r="AG782" s="614"/>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5"/>
      <c r="B783" s="636"/>
      <c r="C783" s="636"/>
      <c r="D783" s="636"/>
      <c r="E783" s="636"/>
      <c r="F783" s="637"/>
      <c r="G783" s="612"/>
      <c r="H783" s="613"/>
      <c r="I783" s="613"/>
      <c r="J783" s="613"/>
      <c r="K783" s="614"/>
      <c r="L783" s="603"/>
      <c r="M783" s="604"/>
      <c r="N783" s="604"/>
      <c r="O783" s="604"/>
      <c r="P783" s="604"/>
      <c r="Q783" s="604"/>
      <c r="R783" s="604"/>
      <c r="S783" s="604"/>
      <c r="T783" s="604"/>
      <c r="U783" s="604"/>
      <c r="V783" s="604"/>
      <c r="W783" s="604"/>
      <c r="X783" s="605"/>
      <c r="Y783" s="606"/>
      <c r="Z783" s="607"/>
      <c r="AA783" s="607"/>
      <c r="AB783" s="618"/>
      <c r="AC783" s="612"/>
      <c r="AD783" s="613"/>
      <c r="AE783" s="613"/>
      <c r="AF783" s="613"/>
      <c r="AG783" s="614"/>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5"/>
      <c r="B784" s="636"/>
      <c r="C784" s="636"/>
      <c r="D784" s="636"/>
      <c r="E784" s="636"/>
      <c r="F784" s="637"/>
      <c r="G784" s="612"/>
      <c r="H784" s="613"/>
      <c r="I784" s="613"/>
      <c r="J784" s="613"/>
      <c r="K784" s="614"/>
      <c r="L784" s="603"/>
      <c r="M784" s="604"/>
      <c r="N784" s="604"/>
      <c r="O784" s="604"/>
      <c r="P784" s="604"/>
      <c r="Q784" s="604"/>
      <c r="R784" s="604"/>
      <c r="S784" s="604"/>
      <c r="T784" s="604"/>
      <c r="U784" s="604"/>
      <c r="V784" s="604"/>
      <c r="W784" s="604"/>
      <c r="X784" s="605"/>
      <c r="Y784" s="606"/>
      <c r="Z784" s="607"/>
      <c r="AA784" s="607"/>
      <c r="AB784" s="618"/>
      <c r="AC784" s="612"/>
      <c r="AD784" s="613"/>
      <c r="AE784" s="613"/>
      <c r="AF784" s="613"/>
      <c r="AG784" s="614"/>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5"/>
      <c r="B785" s="636"/>
      <c r="C785" s="636"/>
      <c r="D785" s="636"/>
      <c r="E785" s="636"/>
      <c r="F785" s="637"/>
      <c r="G785" s="612"/>
      <c r="H785" s="613"/>
      <c r="I785" s="613"/>
      <c r="J785" s="613"/>
      <c r="K785" s="614"/>
      <c r="L785" s="603"/>
      <c r="M785" s="604"/>
      <c r="N785" s="604"/>
      <c r="O785" s="604"/>
      <c r="P785" s="604"/>
      <c r="Q785" s="604"/>
      <c r="R785" s="604"/>
      <c r="S785" s="604"/>
      <c r="T785" s="604"/>
      <c r="U785" s="604"/>
      <c r="V785" s="604"/>
      <c r="W785" s="604"/>
      <c r="X785" s="605"/>
      <c r="Y785" s="606"/>
      <c r="Z785" s="607"/>
      <c r="AA785" s="607"/>
      <c r="AB785" s="618"/>
      <c r="AC785" s="612"/>
      <c r="AD785" s="613"/>
      <c r="AE785" s="613"/>
      <c r="AF785" s="613"/>
      <c r="AG785" s="614"/>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5"/>
      <c r="B786" s="636"/>
      <c r="C786" s="636"/>
      <c r="D786" s="636"/>
      <c r="E786" s="636"/>
      <c r="F786" s="637"/>
      <c r="G786" s="612"/>
      <c r="H786" s="613"/>
      <c r="I786" s="613"/>
      <c r="J786" s="613"/>
      <c r="K786" s="614"/>
      <c r="L786" s="603"/>
      <c r="M786" s="604"/>
      <c r="N786" s="604"/>
      <c r="O786" s="604"/>
      <c r="P786" s="604"/>
      <c r="Q786" s="604"/>
      <c r="R786" s="604"/>
      <c r="S786" s="604"/>
      <c r="T786" s="604"/>
      <c r="U786" s="604"/>
      <c r="V786" s="604"/>
      <c r="W786" s="604"/>
      <c r="X786" s="605"/>
      <c r="Y786" s="606"/>
      <c r="Z786" s="607"/>
      <c r="AA786" s="607"/>
      <c r="AB786" s="618"/>
      <c r="AC786" s="612"/>
      <c r="AD786" s="613"/>
      <c r="AE786" s="613"/>
      <c r="AF786" s="613"/>
      <c r="AG786" s="614"/>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5"/>
      <c r="B787" s="636"/>
      <c r="C787" s="636"/>
      <c r="D787" s="636"/>
      <c r="E787" s="636"/>
      <c r="F787" s="637"/>
      <c r="G787" s="612"/>
      <c r="H787" s="613"/>
      <c r="I787" s="613"/>
      <c r="J787" s="613"/>
      <c r="K787" s="614"/>
      <c r="L787" s="603"/>
      <c r="M787" s="604"/>
      <c r="N787" s="604"/>
      <c r="O787" s="604"/>
      <c r="P787" s="604"/>
      <c r="Q787" s="604"/>
      <c r="R787" s="604"/>
      <c r="S787" s="604"/>
      <c r="T787" s="604"/>
      <c r="U787" s="604"/>
      <c r="V787" s="604"/>
      <c r="W787" s="604"/>
      <c r="X787" s="605"/>
      <c r="Y787" s="606"/>
      <c r="Z787" s="607"/>
      <c r="AA787" s="607"/>
      <c r="AB787" s="618"/>
      <c r="AC787" s="612"/>
      <c r="AD787" s="613"/>
      <c r="AE787" s="613"/>
      <c r="AF787" s="613"/>
      <c r="AG787" s="614"/>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5"/>
      <c r="B788" s="636"/>
      <c r="C788" s="636"/>
      <c r="D788" s="636"/>
      <c r="E788" s="636"/>
      <c r="F788" s="637"/>
      <c r="G788" s="612"/>
      <c r="H788" s="613"/>
      <c r="I788" s="613"/>
      <c r="J788" s="613"/>
      <c r="K788" s="614"/>
      <c r="L788" s="603"/>
      <c r="M788" s="604"/>
      <c r="N788" s="604"/>
      <c r="O788" s="604"/>
      <c r="P788" s="604"/>
      <c r="Q788" s="604"/>
      <c r="R788" s="604"/>
      <c r="S788" s="604"/>
      <c r="T788" s="604"/>
      <c r="U788" s="604"/>
      <c r="V788" s="604"/>
      <c r="W788" s="604"/>
      <c r="X788" s="605"/>
      <c r="Y788" s="606"/>
      <c r="Z788" s="607"/>
      <c r="AA788" s="607"/>
      <c r="AB788" s="618"/>
      <c r="AC788" s="612"/>
      <c r="AD788" s="613"/>
      <c r="AE788" s="613"/>
      <c r="AF788" s="613"/>
      <c r="AG788" s="614"/>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5"/>
      <c r="B789" s="636"/>
      <c r="C789" s="636"/>
      <c r="D789" s="636"/>
      <c r="E789" s="636"/>
      <c r="F789" s="637"/>
      <c r="G789" s="612"/>
      <c r="H789" s="613"/>
      <c r="I789" s="613"/>
      <c r="J789" s="613"/>
      <c r="K789" s="614"/>
      <c r="L789" s="603"/>
      <c r="M789" s="604"/>
      <c r="N789" s="604"/>
      <c r="O789" s="604"/>
      <c r="P789" s="604"/>
      <c r="Q789" s="604"/>
      <c r="R789" s="604"/>
      <c r="S789" s="604"/>
      <c r="T789" s="604"/>
      <c r="U789" s="604"/>
      <c r="V789" s="604"/>
      <c r="W789" s="604"/>
      <c r="X789" s="605"/>
      <c r="Y789" s="606"/>
      <c r="Z789" s="607"/>
      <c r="AA789" s="607"/>
      <c r="AB789" s="618"/>
      <c r="AC789" s="612"/>
      <c r="AD789" s="613"/>
      <c r="AE789" s="613"/>
      <c r="AF789" s="613"/>
      <c r="AG789" s="614"/>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5"/>
      <c r="B790" s="636"/>
      <c r="C790" s="636"/>
      <c r="D790" s="636"/>
      <c r="E790" s="636"/>
      <c r="F790" s="637"/>
      <c r="G790" s="612"/>
      <c r="H790" s="613"/>
      <c r="I790" s="613"/>
      <c r="J790" s="613"/>
      <c r="K790" s="614"/>
      <c r="L790" s="603"/>
      <c r="M790" s="604"/>
      <c r="N790" s="604"/>
      <c r="O790" s="604"/>
      <c r="P790" s="604"/>
      <c r="Q790" s="604"/>
      <c r="R790" s="604"/>
      <c r="S790" s="604"/>
      <c r="T790" s="604"/>
      <c r="U790" s="604"/>
      <c r="V790" s="604"/>
      <c r="W790" s="604"/>
      <c r="X790" s="605"/>
      <c r="Y790" s="606"/>
      <c r="Z790" s="607"/>
      <c r="AA790" s="607"/>
      <c r="AB790" s="618"/>
      <c r="AC790" s="612"/>
      <c r="AD790" s="613"/>
      <c r="AE790" s="613"/>
      <c r="AF790" s="613"/>
      <c r="AG790" s="614"/>
      <c r="AH790" s="603"/>
      <c r="AI790" s="604"/>
      <c r="AJ790" s="604"/>
      <c r="AK790" s="604"/>
      <c r="AL790" s="604"/>
      <c r="AM790" s="604"/>
      <c r="AN790" s="604"/>
      <c r="AO790" s="604"/>
      <c r="AP790" s="604"/>
      <c r="AQ790" s="604"/>
      <c r="AR790" s="604"/>
      <c r="AS790" s="604"/>
      <c r="AT790" s="605"/>
      <c r="AU790" s="606"/>
      <c r="AV790" s="607"/>
      <c r="AW790" s="607"/>
      <c r="AX790" s="608"/>
    </row>
    <row r="791" spans="1:50" ht="39.950000000000003"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130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5"/>
      <c r="B792" s="636"/>
      <c r="C792" s="636"/>
      <c r="D792" s="636"/>
      <c r="E792" s="636"/>
      <c r="F792" s="637"/>
      <c r="G792" s="837" t="s">
        <v>441</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440</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hidden="1" customHeight="1" x14ac:dyDescent="0.15">
      <c r="A793" s="635"/>
      <c r="B793" s="636"/>
      <c r="C793" s="636"/>
      <c r="D793" s="636"/>
      <c r="E793" s="636"/>
      <c r="F793" s="637"/>
      <c r="G793" s="817"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803"/>
      <c r="AC793" s="817"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t="24.75" hidden="1" customHeight="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95"/>
      <c r="Z794" s="396"/>
      <c r="AA794" s="396"/>
      <c r="AB794" s="810"/>
      <c r="AC794" s="675"/>
      <c r="AD794" s="676"/>
      <c r="AE794" s="676"/>
      <c r="AF794" s="676"/>
      <c r="AG794" s="677"/>
      <c r="AH794" s="669"/>
      <c r="AI794" s="670"/>
      <c r="AJ794" s="670"/>
      <c r="AK794" s="670"/>
      <c r="AL794" s="670"/>
      <c r="AM794" s="670"/>
      <c r="AN794" s="670"/>
      <c r="AO794" s="670"/>
      <c r="AP794" s="670"/>
      <c r="AQ794" s="670"/>
      <c r="AR794" s="670"/>
      <c r="AS794" s="670"/>
      <c r="AT794" s="671"/>
      <c r="AU794" s="395"/>
      <c r="AV794" s="396"/>
      <c r="AW794" s="396"/>
      <c r="AX794" s="397"/>
    </row>
    <row r="795" spans="1:50" ht="24.75" hidden="1" customHeight="1" x14ac:dyDescent="0.15">
      <c r="A795" s="635"/>
      <c r="B795" s="636"/>
      <c r="C795" s="636"/>
      <c r="D795" s="636"/>
      <c r="E795" s="636"/>
      <c r="F795" s="637"/>
      <c r="G795" s="612"/>
      <c r="H795" s="613"/>
      <c r="I795" s="613"/>
      <c r="J795" s="613"/>
      <c r="K795" s="614"/>
      <c r="L795" s="603"/>
      <c r="M795" s="604"/>
      <c r="N795" s="604"/>
      <c r="O795" s="604"/>
      <c r="P795" s="604"/>
      <c r="Q795" s="604"/>
      <c r="R795" s="604"/>
      <c r="S795" s="604"/>
      <c r="T795" s="604"/>
      <c r="U795" s="604"/>
      <c r="V795" s="604"/>
      <c r="W795" s="604"/>
      <c r="X795" s="605"/>
      <c r="Y795" s="606"/>
      <c r="Z795" s="607"/>
      <c r="AA795" s="607"/>
      <c r="AB795" s="618"/>
      <c r="AC795" s="612"/>
      <c r="AD795" s="613"/>
      <c r="AE795" s="613"/>
      <c r="AF795" s="613"/>
      <c r="AG795" s="614"/>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5"/>
      <c r="B796" s="636"/>
      <c r="C796" s="636"/>
      <c r="D796" s="636"/>
      <c r="E796" s="636"/>
      <c r="F796" s="637"/>
      <c r="G796" s="612"/>
      <c r="H796" s="613"/>
      <c r="I796" s="613"/>
      <c r="J796" s="613"/>
      <c r="K796" s="614"/>
      <c r="L796" s="603"/>
      <c r="M796" s="604"/>
      <c r="N796" s="604"/>
      <c r="O796" s="604"/>
      <c r="P796" s="604"/>
      <c r="Q796" s="604"/>
      <c r="R796" s="604"/>
      <c r="S796" s="604"/>
      <c r="T796" s="604"/>
      <c r="U796" s="604"/>
      <c r="V796" s="604"/>
      <c r="W796" s="604"/>
      <c r="X796" s="605"/>
      <c r="Y796" s="606"/>
      <c r="Z796" s="607"/>
      <c r="AA796" s="607"/>
      <c r="AB796" s="618"/>
      <c r="AC796" s="612"/>
      <c r="AD796" s="613"/>
      <c r="AE796" s="613"/>
      <c r="AF796" s="613"/>
      <c r="AG796" s="614"/>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5"/>
      <c r="B797" s="636"/>
      <c r="C797" s="636"/>
      <c r="D797" s="636"/>
      <c r="E797" s="636"/>
      <c r="F797" s="637"/>
      <c r="G797" s="612"/>
      <c r="H797" s="613"/>
      <c r="I797" s="613"/>
      <c r="J797" s="613"/>
      <c r="K797" s="614"/>
      <c r="L797" s="603"/>
      <c r="M797" s="604"/>
      <c r="N797" s="604"/>
      <c r="O797" s="604"/>
      <c r="P797" s="604"/>
      <c r="Q797" s="604"/>
      <c r="R797" s="604"/>
      <c r="S797" s="604"/>
      <c r="T797" s="604"/>
      <c r="U797" s="604"/>
      <c r="V797" s="604"/>
      <c r="W797" s="604"/>
      <c r="X797" s="605"/>
      <c r="Y797" s="606"/>
      <c r="Z797" s="607"/>
      <c r="AA797" s="607"/>
      <c r="AB797" s="618"/>
      <c r="AC797" s="612"/>
      <c r="AD797" s="613"/>
      <c r="AE797" s="613"/>
      <c r="AF797" s="613"/>
      <c r="AG797" s="614"/>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5"/>
      <c r="B798" s="636"/>
      <c r="C798" s="636"/>
      <c r="D798" s="636"/>
      <c r="E798" s="636"/>
      <c r="F798" s="637"/>
      <c r="G798" s="612"/>
      <c r="H798" s="613"/>
      <c r="I798" s="613"/>
      <c r="J798" s="613"/>
      <c r="K798" s="614"/>
      <c r="L798" s="603"/>
      <c r="M798" s="604"/>
      <c r="N798" s="604"/>
      <c r="O798" s="604"/>
      <c r="P798" s="604"/>
      <c r="Q798" s="604"/>
      <c r="R798" s="604"/>
      <c r="S798" s="604"/>
      <c r="T798" s="604"/>
      <c r="U798" s="604"/>
      <c r="V798" s="604"/>
      <c r="W798" s="604"/>
      <c r="X798" s="605"/>
      <c r="Y798" s="606"/>
      <c r="Z798" s="607"/>
      <c r="AA798" s="607"/>
      <c r="AB798" s="618"/>
      <c r="AC798" s="612"/>
      <c r="AD798" s="613"/>
      <c r="AE798" s="613"/>
      <c r="AF798" s="613"/>
      <c r="AG798" s="614"/>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5"/>
      <c r="B799" s="636"/>
      <c r="C799" s="636"/>
      <c r="D799" s="636"/>
      <c r="E799" s="636"/>
      <c r="F799" s="637"/>
      <c r="G799" s="612"/>
      <c r="H799" s="613"/>
      <c r="I799" s="613"/>
      <c r="J799" s="613"/>
      <c r="K799" s="614"/>
      <c r="L799" s="603"/>
      <c r="M799" s="604"/>
      <c r="N799" s="604"/>
      <c r="O799" s="604"/>
      <c r="P799" s="604"/>
      <c r="Q799" s="604"/>
      <c r="R799" s="604"/>
      <c r="S799" s="604"/>
      <c r="T799" s="604"/>
      <c r="U799" s="604"/>
      <c r="V799" s="604"/>
      <c r="W799" s="604"/>
      <c r="X799" s="605"/>
      <c r="Y799" s="606"/>
      <c r="Z799" s="607"/>
      <c r="AA799" s="607"/>
      <c r="AB799" s="618"/>
      <c r="AC799" s="612"/>
      <c r="AD799" s="613"/>
      <c r="AE799" s="613"/>
      <c r="AF799" s="613"/>
      <c r="AG799" s="614"/>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5"/>
      <c r="B800" s="636"/>
      <c r="C800" s="636"/>
      <c r="D800" s="636"/>
      <c r="E800" s="636"/>
      <c r="F800" s="637"/>
      <c r="G800" s="612"/>
      <c r="H800" s="613"/>
      <c r="I800" s="613"/>
      <c r="J800" s="613"/>
      <c r="K800" s="614"/>
      <c r="L800" s="603"/>
      <c r="M800" s="604"/>
      <c r="N800" s="604"/>
      <c r="O800" s="604"/>
      <c r="P800" s="604"/>
      <c r="Q800" s="604"/>
      <c r="R800" s="604"/>
      <c r="S800" s="604"/>
      <c r="T800" s="604"/>
      <c r="U800" s="604"/>
      <c r="V800" s="604"/>
      <c r="W800" s="604"/>
      <c r="X800" s="605"/>
      <c r="Y800" s="606"/>
      <c r="Z800" s="607"/>
      <c r="AA800" s="607"/>
      <c r="AB800" s="618"/>
      <c r="AC800" s="612"/>
      <c r="AD800" s="613"/>
      <c r="AE800" s="613"/>
      <c r="AF800" s="613"/>
      <c r="AG800" s="614"/>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5"/>
      <c r="B801" s="636"/>
      <c r="C801" s="636"/>
      <c r="D801" s="636"/>
      <c r="E801" s="636"/>
      <c r="F801" s="637"/>
      <c r="G801" s="612"/>
      <c r="H801" s="613"/>
      <c r="I801" s="613"/>
      <c r="J801" s="613"/>
      <c r="K801" s="614"/>
      <c r="L801" s="603"/>
      <c r="M801" s="604"/>
      <c r="N801" s="604"/>
      <c r="O801" s="604"/>
      <c r="P801" s="604"/>
      <c r="Q801" s="604"/>
      <c r="R801" s="604"/>
      <c r="S801" s="604"/>
      <c r="T801" s="604"/>
      <c r="U801" s="604"/>
      <c r="V801" s="604"/>
      <c r="W801" s="604"/>
      <c r="X801" s="605"/>
      <c r="Y801" s="606"/>
      <c r="Z801" s="607"/>
      <c r="AA801" s="607"/>
      <c r="AB801" s="618"/>
      <c r="AC801" s="612"/>
      <c r="AD801" s="613"/>
      <c r="AE801" s="613"/>
      <c r="AF801" s="613"/>
      <c r="AG801" s="614"/>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5"/>
      <c r="B802" s="636"/>
      <c r="C802" s="636"/>
      <c r="D802" s="636"/>
      <c r="E802" s="636"/>
      <c r="F802" s="637"/>
      <c r="G802" s="612"/>
      <c r="H802" s="613"/>
      <c r="I802" s="613"/>
      <c r="J802" s="613"/>
      <c r="K802" s="614"/>
      <c r="L802" s="603"/>
      <c r="M802" s="604"/>
      <c r="N802" s="604"/>
      <c r="O802" s="604"/>
      <c r="P802" s="604"/>
      <c r="Q802" s="604"/>
      <c r="R802" s="604"/>
      <c r="S802" s="604"/>
      <c r="T802" s="604"/>
      <c r="U802" s="604"/>
      <c r="V802" s="604"/>
      <c r="W802" s="604"/>
      <c r="X802" s="605"/>
      <c r="Y802" s="606"/>
      <c r="Z802" s="607"/>
      <c r="AA802" s="607"/>
      <c r="AB802" s="618"/>
      <c r="AC802" s="612"/>
      <c r="AD802" s="613"/>
      <c r="AE802" s="613"/>
      <c r="AF802" s="613"/>
      <c r="AG802" s="614"/>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5"/>
      <c r="B803" s="636"/>
      <c r="C803" s="636"/>
      <c r="D803" s="636"/>
      <c r="E803" s="636"/>
      <c r="F803" s="637"/>
      <c r="G803" s="612"/>
      <c r="H803" s="613"/>
      <c r="I803" s="613"/>
      <c r="J803" s="613"/>
      <c r="K803" s="614"/>
      <c r="L803" s="603"/>
      <c r="M803" s="604"/>
      <c r="N803" s="604"/>
      <c r="O803" s="604"/>
      <c r="P803" s="604"/>
      <c r="Q803" s="604"/>
      <c r="R803" s="604"/>
      <c r="S803" s="604"/>
      <c r="T803" s="604"/>
      <c r="U803" s="604"/>
      <c r="V803" s="604"/>
      <c r="W803" s="604"/>
      <c r="X803" s="605"/>
      <c r="Y803" s="606"/>
      <c r="Z803" s="607"/>
      <c r="AA803" s="607"/>
      <c r="AB803" s="618"/>
      <c r="AC803" s="612"/>
      <c r="AD803" s="613"/>
      <c r="AE803" s="613"/>
      <c r="AF803" s="613"/>
      <c r="AG803" s="614"/>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837" t="s">
        <v>442</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443</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hidden="1" customHeight="1" x14ac:dyDescent="0.15">
      <c r="A806" s="635"/>
      <c r="B806" s="636"/>
      <c r="C806" s="636"/>
      <c r="D806" s="636"/>
      <c r="E806" s="636"/>
      <c r="F806" s="637"/>
      <c r="G806" s="817"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803"/>
      <c r="AC806" s="817"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t="24.75" hidden="1" customHeight="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5"/>
      <c r="Z807" s="396"/>
      <c r="AA807" s="396"/>
      <c r="AB807" s="810"/>
      <c r="AC807" s="675"/>
      <c r="AD807" s="676"/>
      <c r="AE807" s="676"/>
      <c r="AF807" s="676"/>
      <c r="AG807" s="677"/>
      <c r="AH807" s="669"/>
      <c r="AI807" s="670"/>
      <c r="AJ807" s="670"/>
      <c r="AK807" s="670"/>
      <c r="AL807" s="670"/>
      <c r="AM807" s="670"/>
      <c r="AN807" s="670"/>
      <c r="AO807" s="670"/>
      <c r="AP807" s="670"/>
      <c r="AQ807" s="670"/>
      <c r="AR807" s="670"/>
      <c r="AS807" s="670"/>
      <c r="AT807" s="671"/>
      <c r="AU807" s="395"/>
      <c r="AV807" s="396"/>
      <c r="AW807" s="396"/>
      <c r="AX807" s="397"/>
    </row>
    <row r="808" spans="1:50" ht="24.75" hidden="1" customHeight="1" x14ac:dyDescent="0.15">
      <c r="A808" s="635"/>
      <c r="B808" s="636"/>
      <c r="C808" s="636"/>
      <c r="D808" s="636"/>
      <c r="E808" s="636"/>
      <c r="F808" s="637"/>
      <c r="G808" s="612"/>
      <c r="H808" s="613"/>
      <c r="I808" s="613"/>
      <c r="J808" s="613"/>
      <c r="K808" s="614"/>
      <c r="L808" s="603"/>
      <c r="M808" s="604"/>
      <c r="N808" s="604"/>
      <c r="O808" s="604"/>
      <c r="P808" s="604"/>
      <c r="Q808" s="604"/>
      <c r="R808" s="604"/>
      <c r="S808" s="604"/>
      <c r="T808" s="604"/>
      <c r="U808" s="604"/>
      <c r="V808" s="604"/>
      <c r="W808" s="604"/>
      <c r="X808" s="605"/>
      <c r="Y808" s="606"/>
      <c r="Z808" s="607"/>
      <c r="AA808" s="607"/>
      <c r="AB808" s="618"/>
      <c r="AC808" s="612"/>
      <c r="AD808" s="613"/>
      <c r="AE808" s="613"/>
      <c r="AF808" s="613"/>
      <c r="AG808" s="614"/>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5"/>
      <c r="B809" s="636"/>
      <c r="C809" s="636"/>
      <c r="D809" s="636"/>
      <c r="E809" s="636"/>
      <c r="F809" s="637"/>
      <c r="G809" s="612"/>
      <c r="H809" s="613"/>
      <c r="I809" s="613"/>
      <c r="J809" s="613"/>
      <c r="K809" s="614"/>
      <c r="L809" s="603"/>
      <c r="M809" s="604"/>
      <c r="N809" s="604"/>
      <c r="O809" s="604"/>
      <c r="P809" s="604"/>
      <c r="Q809" s="604"/>
      <c r="R809" s="604"/>
      <c r="S809" s="604"/>
      <c r="T809" s="604"/>
      <c r="U809" s="604"/>
      <c r="V809" s="604"/>
      <c r="W809" s="604"/>
      <c r="X809" s="605"/>
      <c r="Y809" s="606"/>
      <c r="Z809" s="607"/>
      <c r="AA809" s="607"/>
      <c r="AB809" s="618"/>
      <c r="AC809" s="612"/>
      <c r="AD809" s="613"/>
      <c r="AE809" s="613"/>
      <c r="AF809" s="613"/>
      <c r="AG809" s="614"/>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5"/>
      <c r="B810" s="636"/>
      <c r="C810" s="636"/>
      <c r="D810" s="636"/>
      <c r="E810" s="636"/>
      <c r="F810" s="637"/>
      <c r="G810" s="612"/>
      <c r="H810" s="613"/>
      <c r="I810" s="613"/>
      <c r="J810" s="613"/>
      <c r="K810" s="614"/>
      <c r="L810" s="603"/>
      <c r="M810" s="604"/>
      <c r="N810" s="604"/>
      <c r="O810" s="604"/>
      <c r="P810" s="604"/>
      <c r="Q810" s="604"/>
      <c r="R810" s="604"/>
      <c r="S810" s="604"/>
      <c r="T810" s="604"/>
      <c r="U810" s="604"/>
      <c r="V810" s="604"/>
      <c r="W810" s="604"/>
      <c r="X810" s="605"/>
      <c r="Y810" s="606"/>
      <c r="Z810" s="607"/>
      <c r="AA810" s="607"/>
      <c r="AB810" s="618"/>
      <c r="AC810" s="612"/>
      <c r="AD810" s="613"/>
      <c r="AE810" s="613"/>
      <c r="AF810" s="613"/>
      <c r="AG810" s="614"/>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5"/>
      <c r="B811" s="636"/>
      <c r="C811" s="636"/>
      <c r="D811" s="636"/>
      <c r="E811" s="636"/>
      <c r="F811" s="637"/>
      <c r="G811" s="612"/>
      <c r="H811" s="613"/>
      <c r="I811" s="613"/>
      <c r="J811" s="613"/>
      <c r="K811" s="614"/>
      <c r="L811" s="603"/>
      <c r="M811" s="604"/>
      <c r="N811" s="604"/>
      <c r="O811" s="604"/>
      <c r="P811" s="604"/>
      <c r="Q811" s="604"/>
      <c r="R811" s="604"/>
      <c r="S811" s="604"/>
      <c r="T811" s="604"/>
      <c r="U811" s="604"/>
      <c r="V811" s="604"/>
      <c r="W811" s="604"/>
      <c r="X811" s="605"/>
      <c r="Y811" s="606"/>
      <c r="Z811" s="607"/>
      <c r="AA811" s="607"/>
      <c r="AB811" s="618"/>
      <c r="AC811" s="612"/>
      <c r="AD811" s="613"/>
      <c r="AE811" s="613"/>
      <c r="AF811" s="613"/>
      <c r="AG811" s="614"/>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5"/>
      <c r="B812" s="636"/>
      <c r="C812" s="636"/>
      <c r="D812" s="636"/>
      <c r="E812" s="636"/>
      <c r="F812" s="637"/>
      <c r="G812" s="612"/>
      <c r="H812" s="613"/>
      <c r="I812" s="613"/>
      <c r="J812" s="613"/>
      <c r="K812" s="614"/>
      <c r="L812" s="603"/>
      <c r="M812" s="604"/>
      <c r="N812" s="604"/>
      <c r="O812" s="604"/>
      <c r="P812" s="604"/>
      <c r="Q812" s="604"/>
      <c r="R812" s="604"/>
      <c r="S812" s="604"/>
      <c r="T812" s="604"/>
      <c r="U812" s="604"/>
      <c r="V812" s="604"/>
      <c r="W812" s="604"/>
      <c r="X812" s="605"/>
      <c r="Y812" s="606"/>
      <c r="Z812" s="607"/>
      <c r="AA812" s="607"/>
      <c r="AB812" s="618"/>
      <c r="AC812" s="612"/>
      <c r="AD812" s="613"/>
      <c r="AE812" s="613"/>
      <c r="AF812" s="613"/>
      <c r="AG812" s="614"/>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5"/>
      <c r="B813" s="636"/>
      <c r="C813" s="636"/>
      <c r="D813" s="636"/>
      <c r="E813" s="636"/>
      <c r="F813" s="637"/>
      <c r="G813" s="612"/>
      <c r="H813" s="613"/>
      <c r="I813" s="613"/>
      <c r="J813" s="613"/>
      <c r="K813" s="614"/>
      <c r="L813" s="603"/>
      <c r="M813" s="604"/>
      <c r="N813" s="604"/>
      <c r="O813" s="604"/>
      <c r="P813" s="604"/>
      <c r="Q813" s="604"/>
      <c r="R813" s="604"/>
      <c r="S813" s="604"/>
      <c r="T813" s="604"/>
      <c r="U813" s="604"/>
      <c r="V813" s="604"/>
      <c r="W813" s="604"/>
      <c r="X813" s="605"/>
      <c r="Y813" s="606"/>
      <c r="Z813" s="607"/>
      <c r="AA813" s="607"/>
      <c r="AB813" s="618"/>
      <c r="AC813" s="612"/>
      <c r="AD813" s="613"/>
      <c r="AE813" s="613"/>
      <c r="AF813" s="613"/>
      <c r="AG813" s="614"/>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5"/>
      <c r="B814" s="636"/>
      <c r="C814" s="636"/>
      <c r="D814" s="636"/>
      <c r="E814" s="636"/>
      <c r="F814" s="637"/>
      <c r="G814" s="612"/>
      <c r="H814" s="613"/>
      <c r="I814" s="613"/>
      <c r="J814" s="613"/>
      <c r="K814" s="614"/>
      <c r="L814" s="603"/>
      <c r="M814" s="604"/>
      <c r="N814" s="604"/>
      <c r="O814" s="604"/>
      <c r="P814" s="604"/>
      <c r="Q814" s="604"/>
      <c r="R814" s="604"/>
      <c r="S814" s="604"/>
      <c r="T814" s="604"/>
      <c r="U814" s="604"/>
      <c r="V814" s="604"/>
      <c r="W814" s="604"/>
      <c r="X814" s="605"/>
      <c r="Y814" s="606"/>
      <c r="Z814" s="607"/>
      <c r="AA814" s="607"/>
      <c r="AB814" s="618"/>
      <c r="AC814" s="612"/>
      <c r="AD814" s="613"/>
      <c r="AE814" s="613"/>
      <c r="AF814" s="613"/>
      <c r="AG814" s="614"/>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5"/>
      <c r="B815" s="636"/>
      <c r="C815" s="636"/>
      <c r="D815" s="636"/>
      <c r="E815" s="636"/>
      <c r="F815" s="637"/>
      <c r="G815" s="612"/>
      <c r="H815" s="613"/>
      <c r="I815" s="613"/>
      <c r="J815" s="613"/>
      <c r="K815" s="614"/>
      <c r="L815" s="603"/>
      <c r="M815" s="604"/>
      <c r="N815" s="604"/>
      <c r="O815" s="604"/>
      <c r="P815" s="604"/>
      <c r="Q815" s="604"/>
      <c r="R815" s="604"/>
      <c r="S815" s="604"/>
      <c r="T815" s="604"/>
      <c r="U815" s="604"/>
      <c r="V815" s="604"/>
      <c r="W815" s="604"/>
      <c r="X815" s="605"/>
      <c r="Y815" s="606"/>
      <c r="Z815" s="607"/>
      <c r="AA815" s="607"/>
      <c r="AB815" s="618"/>
      <c r="AC815" s="612"/>
      <c r="AD815" s="613"/>
      <c r="AE815" s="613"/>
      <c r="AF815" s="613"/>
      <c r="AG815" s="614"/>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5"/>
      <c r="B816" s="636"/>
      <c r="C816" s="636"/>
      <c r="D816" s="636"/>
      <c r="E816" s="636"/>
      <c r="F816" s="637"/>
      <c r="G816" s="612"/>
      <c r="H816" s="613"/>
      <c r="I816" s="613"/>
      <c r="J816" s="613"/>
      <c r="K816" s="614"/>
      <c r="L816" s="603"/>
      <c r="M816" s="604"/>
      <c r="N816" s="604"/>
      <c r="O816" s="604"/>
      <c r="P816" s="604"/>
      <c r="Q816" s="604"/>
      <c r="R816" s="604"/>
      <c r="S816" s="604"/>
      <c r="T816" s="604"/>
      <c r="U816" s="604"/>
      <c r="V816" s="604"/>
      <c r="W816" s="604"/>
      <c r="X816" s="605"/>
      <c r="Y816" s="606"/>
      <c r="Z816" s="607"/>
      <c r="AA816" s="607"/>
      <c r="AB816" s="618"/>
      <c r="AC816" s="612"/>
      <c r="AD816" s="613"/>
      <c r="AE816" s="613"/>
      <c r="AF816" s="613"/>
      <c r="AG816" s="614"/>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837"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x14ac:dyDescent="0.15">
      <c r="A819" s="635"/>
      <c r="B819" s="636"/>
      <c r="C819" s="636"/>
      <c r="D819" s="636"/>
      <c r="E819" s="636"/>
      <c r="F819" s="637"/>
      <c r="G819" s="817"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803"/>
      <c r="AC819" s="817"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t="24.75" hidden="1" customHeight="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5"/>
      <c r="Z820" s="396"/>
      <c r="AA820" s="396"/>
      <c r="AB820" s="810"/>
      <c r="AC820" s="675"/>
      <c r="AD820" s="676"/>
      <c r="AE820" s="676"/>
      <c r="AF820" s="676"/>
      <c r="AG820" s="677"/>
      <c r="AH820" s="669"/>
      <c r="AI820" s="670"/>
      <c r="AJ820" s="670"/>
      <c r="AK820" s="670"/>
      <c r="AL820" s="670"/>
      <c r="AM820" s="670"/>
      <c r="AN820" s="670"/>
      <c r="AO820" s="670"/>
      <c r="AP820" s="670"/>
      <c r="AQ820" s="670"/>
      <c r="AR820" s="670"/>
      <c r="AS820" s="670"/>
      <c r="AT820" s="671"/>
      <c r="AU820" s="395"/>
      <c r="AV820" s="396"/>
      <c r="AW820" s="396"/>
      <c r="AX820" s="397"/>
    </row>
    <row r="821" spans="1:50" ht="24.75" hidden="1" customHeight="1" x14ac:dyDescent="0.15">
      <c r="A821" s="635"/>
      <c r="B821" s="636"/>
      <c r="C821" s="636"/>
      <c r="D821" s="636"/>
      <c r="E821" s="636"/>
      <c r="F821" s="637"/>
      <c r="G821" s="612"/>
      <c r="H821" s="613"/>
      <c r="I821" s="613"/>
      <c r="J821" s="613"/>
      <c r="K821" s="614"/>
      <c r="L821" s="603"/>
      <c r="M821" s="604"/>
      <c r="N821" s="604"/>
      <c r="O821" s="604"/>
      <c r="P821" s="604"/>
      <c r="Q821" s="604"/>
      <c r="R821" s="604"/>
      <c r="S821" s="604"/>
      <c r="T821" s="604"/>
      <c r="U821" s="604"/>
      <c r="V821" s="604"/>
      <c r="W821" s="604"/>
      <c r="X821" s="605"/>
      <c r="Y821" s="606"/>
      <c r="Z821" s="607"/>
      <c r="AA821" s="607"/>
      <c r="AB821" s="618"/>
      <c r="AC821" s="612"/>
      <c r="AD821" s="613"/>
      <c r="AE821" s="613"/>
      <c r="AF821" s="613"/>
      <c r="AG821" s="614"/>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5"/>
      <c r="B822" s="636"/>
      <c r="C822" s="636"/>
      <c r="D822" s="636"/>
      <c r="E822" s="636"/>
      <c r="F822" s="637"/>
      <c r="G822" s="612"/>
      <c r="H822" s="613"/>
      <c r="I822" s="613"/>
      <c r="J822" s="613"/>
      <c r="K822" s="614"/>
      <c r="L822" s="603"/>
      <c r="M822" s="604"/>
      <c r="N822" s="604"/>
      <c r="O822" s="604"/>
      <c r="P822" s="604"/>
      <c r="Q822" s="604"/>
      <c r="R822" s="604"/>
      <c r="S822" s="604"/>
      <c r="T822" s="604"/>
      <c r="U822" s="604"/>
      <c r="V822" s="604"/>
      <c r="W822" s="604"/>
      <c r="X822" s="605"/>
      <c r="Y822" s="606"/>
      <c r="Z822" s="607"/>
      <c r="AA822" s="607"/>
      <c r="AB822" s="618"/>
      <c r="AC822" s="612"/>
      <c r="AD822" s="613"/>
      <c r="AE822" s="613"/>
      <c r="AF822" s="613"/>
      <c r="AG822" s="614"/>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5"/>
      <c r="B823" s="636"/>
      <c r="C823" s="636"/>
      <c r="D823" s="636"/>
      <c r="E823" s="636"/>
      <c r="F823" s="637"/>
      <c r="G823" s="612"/>
      <c r="H823" s="613"/>
      <c r="I823" s="613"/>
      <c r="J823" s="613"/>
      <c r="K823" s="614"/>
      <c r="L823" s="603"/>
      <c r="M823" s="604"/>
      <c r="N823" s="604"/>
      <c r="O823" s="604"/>
      <c r="P823" s="604"/>
      <c r="Q823" s="604"/>
      <c r="R823" s="604"/>
      <c r="S823" s="604"/>
      <c r="T823" s="604"/>
      <c r="U823" s="604"/>
      <c r="V823" s="604"/>
      <c r="W823" s="604"/>
      <c r="X823" s="605"/>
      <c r="Y823" s="606"/>
      <c r="Z823" s="607"/>
      <c r="AA823" s="607"/>
      <c r="AB823" s="618"/>
      <c r="AC823" s="612"/>
      <c r="AD823" s="613"/>
      <c r="AE823" s="613"/>
      <c r="AF823" s="613"/>
      <c r="AG823" s="614"/>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5"/>
      <c r="B824" s="636"/>
      <c r="C824" s="636"/>
      <c r="D824" s="636"/>
      <c r="E824" s="636"/>
      <c r="F824" s="637"/>
      <c r="G824" s="612"/>
      <c r="H824" s="613"/>
      <c r="I824" s="613"/>
      <c r="J824" s="613"/>
      <c r="K824" s="614"/>
      <c r="L824" s="603"/>
      <c r="M824" s="604"/>
      <c r="N824" s="604"/>
      <c r="O824" s="604"/>
      <c r="P824" s="604"/>
      <c r="Q824" s="604"/>
      <c r="R824" s="604"/>
      <c r="S824" s="604"/>
      <c r="T824" s="604"/>
      <c r="U824" s="604"/>
      <c r="V824" s="604"/>
      <c r="W824" s="604"/>
      <c r="X824" s="605"/>
      <c r="Y824" s="606"/>
      <c r="Z824" s="607"/>
      <c r="AA824" s="607"/>
      <c r="AB824" s="618"/>
      <c r="AC824" s="612"/>
      <c r="AD824" s="613"/>
      <c r="AE824" s="613"/>
      <c r="AF824" s="613"/>
      <c r="AG824" s="614"/>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5"/>
      <c r="B825" s="636"/>
      <c r="C825" s="636"/>
      <c r="D825" s="636"/>
      <c r="E825" s="636"/>
      <c r="F825" s="637"/>
      <c r="G825" s="612"/>
      <c r="H825" s="613"/>
      <c r="I825" s="613"/>
      <c r="J825" s="613"/>
      <c r="K825" s="614"/>
      <c r="L825" s="603"/>
      <c r="M825" s="604"/>
      <c r="N825" s="604"/>
      <c r="O825" s="604"/>
      <c r="P825" s="604"/>
      <c r="Q825" s="604"/>
      <c r="R825" s="604"/>
      <c r="S825" s="604"/>
      <c r="T825" s="604"/>
      <c r="U825" s="604"/>
      <c r="V825" s="604"/>
      <c r="W825" s="604"/>
      <c r="X825" s="605"/>
      <c r="Y825" s="606"/>
      <c r="Z825" s="607"/>
      <c r="AA825" s="607"/>
      <c r="AB825" s="618"/>
      <c r="AC825" s="612"/>
      <c r="AD825" s="613"/>
      <c r="AE825" s="613"/>
      <c r="AF825" s="613"/>
      <c r="AG825" s="614"/>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5"/>
      <c r="B826" s="636"/>
      <c r="C826" s="636"/>
      <c r="D826" s="636"/>
      <c r="E826" s="636"/>
      <c r="F826" s="637"/>
      <c r="G826" s="612"/>
      <c r="H826" s="613"/>
      <c r="I826" s="613"/>
      <c r="J826" s="613"/>
      <c r="K826" s="614"/>
      <c r="L826" s="603"/>
      <c r="M826" s="604"/>
      <c r="N826" s="604"/>
      <c r="O826" s="604"/>
      <c r="P826" s="604"/>
      <c r="Q826" s="604"/>
      <c r="R826" s="604"/>
      <c r="S826" s="604"/>
      <c r="T826" s="604"/>
      <c r="U826" s="604"/>
      <c r="V826" s="604"/>
      <c r="W826" s="604"/>
      <c r="X826" s="605"/>
      <c r="Y826" s="606"/>
      <c r="Z826" s="607"/>
      <c r="AA826" s="607"/>
      <c r="AB826" s="618"/>
      <c r="AC826" s="612"/>
      <c r="AD826" s="613"/>
      <c r="AE826" s="613"/>
      <c r="AF826" s="613"/>
      <c r="AG826" s="614"/>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5"/>
      <c r="B827" s="636"/>
      <c r="C827" s="636"/>
      <c r="D827" s="636"/>
      <c r="E827" s="636"/>
      <c r="F827" s="637"/>
      <c r="G827" s="612"/>
      <c r="H827" s="613"/>
      <c r="I827" s="613"/>
      <c r="J827" s="613"/>
      <c r="K827" s="614"/>
      <c r="L827" s="603"/>
      <c r="M827" s="604"/>
      <c r="N827" s="604"/>
      <c r="O827" s="604"/>
      <c r="P827" s="604"/>
      <c r="Q827" s="604"/>
      <c r="R827" s="604"/>
      <c r="S827" s="604"/>
      <c r="T827" s="604"/>
      <c r="U827" s="604"/>
      <c r="V827" s="604"/>
      <c r="W827" s="604"/>
      <c r="X827" s="605"/>
      <c r="Y827" s="606"/>
      <c r="Z827" s="607"/>
      <c r="AA827" s="607"/>
      <c r="AB827" s="618"/>
      <c r="AC827" s="612"/>
      <c r="AD827" s="613"/>
      <c r="AE827" s="613"/>
      <c r="AF827" s="613"/>
      <c r="AG827" s="614"/>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5"/>
      <c r="B828" s="636"/>
      <c r="C828" s="636"/>
      <c r="D828" s="636"/>
      <c r="E828" s="636"/>
      <c r="F828" s="637"/>
      <c r="G828" s="612"/>
      <c r="H828" s="613"/>
      <c r="I828" s="613"/>
      <c r="J828" s="613"/>
      <c r="K828" s="614"/>
      <c r="L828" s="603"/>
      <c r="M828" s="604"/>
      <c r="N828" s="604"/>
      <c r="O828" s="604"/>
      <c r="P828" s="604"/>
      <c r="Q828" s="604"/>
      <c r="R828" s="604"/>
      <c r="S828" s="604"/>
      <c r="T828" s="604"/>
      <c r="U828" s="604"/>
      <c r="V828" s="604"/>
      <c r="W828" s="604"/>
      <c r="X828" s="605"/>
      <c r="Y828" s="606"/>
      <c r="Z828" s="607"/>
      <c r="AA828" s="607"/>
      <c r="AB828" s="618"/>
      <c r="AC828" s="612"/>
      <c r="AD828" s="613"/>
      <c r="AE828" s="613"/>
      <c r="AF828" s="613"/>
      <c r="AG828" s="614"/>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5"/>
      <c r="B829" s="636"/>
      <c r="C829" s="636"/>
      <c r="D829" s="636"/>
      <c r="E829" s="636"/>
      <c r="F829" s="637"/>
      <c r="G829" s="612"/>
      <c r="H829" s="613"/>
      <c r="I829" s="613"/>
      <c r="J829" s="613"/>
      <c r="K829" s="614"/>
      <c r="L829" s="603"/>
      <c r="M829" s="604"/>
      <c r="N829" s="604"/>
      <c r="O829" s="604"/>
      <c r="P829" s="604"/>
      <c r="Q829" s="604"/>
      <c r="R829" s="604"/>
      <c r="S829" s="604"/>
      <c r="T829" s="604"/>
      <c r="U829" s="604"/>
      <c r="V829" s="604"/>
      <c r="W829" s="604"/>
      <c r="X829" s="605"/>
      <c r="Y829" s="606"/>
      <c r="Z829" s="607"/>
      <c r="AA829" s="607"/>
      <c r="AB829" s="618"/>
      <c r="AC829" s="612"/>
      <c r="AD829" s="613"/>
      <c r="AE829" s="613"/>
      <c r="AF829" s="613"/>
      <c r="AG829" s="614"/>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2" t="s">
        <v>468</v>
      </c>
      <c r="AM831" s="283"/>
      <c r="AN831" s="283"/>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1"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1" t="s">
        <v>462</v>
      </c>
      <c r="AD836" s="151"/>
      <c r="AE836" s="151"/>
      <c r="AF836" s="151"/>
      <c r="AG836" s="151"/>
      <c r="AH836" s="371" t="s">
        <v>490</v>
      </c>
      <c r="AI836" s="368"/>
      <c r="AJ836" s="368"/>
      <c r="AK836" s="368"/>
      <c r="AL836" s="368" t="s">
        <v>21</v>
      </c>
      <c r="AM836" s="368"/>
      <c r="AN836" s="368"/>
      <c r="AO836" s="373"/>
      <c r="AP836" s="374" t="s">
        <v>420</v>
      </c>
      <c r="AQ836" s="374"/>
      <c r="AR836" s="374"/>
      <c r="AS836" s="374"/>
      <c r="AT836" s="374"/>
      <c r="AU836" s="374"/>
      <c r="AV836" s="374"/>
      <c r="AW836" s="374"/>
      <c r="AX836" s="374"/>
    </row>
    <row r="837" spans="1:50" ht="150" customHeight="1" x14ac:dyDescent="0.15">
      <c r="A837" s="380">
        <v>1</v>
      </c>
      <c r="B837" s="380">
        <v>1</v>
      </c>
      <c r="C837" s="365" t="s">
        <v>638</v>
      </c>
      <c r="D837" s="351"/>
      <c r="E837" s="351"/>
      <c r="F837" s="351"/>
      <c r="G837" s="351"/>
      <c r="H837" s="351"/>
      <c r="I837" s="351"/>
      <c r="J837" s="352">
        <v>3000020141003</v>
      </c>
      <c r="K837" s="353"/>
      <c r="L837" s="353"/>
      <c r="M837" s="353"/>
      <c r="N837" s="353"/>
      <c r="O837" s="353"/>
      <c r="P837" s="366" t="s">
        <v>639</v>
      </c>
      <c r="Q837" s="354"/>
      <c r="R837" s="354"/>
      <c r="S837" s="354"/>
      <c r="T837" s="354"/>
      <c r="U837" s="354"/>
      <c r="V837" s="354"/>
      <c r="W837" s="354"/>
      <c r="X837" s="354"/>
      <c r="Y837" s="355">
        <v>130</v>
      </c>
      <c r="Z837" s="356"/>
      <c r="AA837" s="356"/>
      <c r="AB837" s="357"/>
      <c r="AC837" s="367" t="s">
        <v>584</v>
      </c>
      <c r="AD837" s="375"/>
      <c r="AE837" s="375"/>
      <c r="AF837" s="375"/>
      <c r="AG837" s="375"/>
      <c r="AH837" s="376" t="s">
        <v>640</v>
      </c>
      <c r="AI837" s="377"/>
      <c r="AJ837" s="377"/>
      <c r="AK837" s="377"/>
      <c r="AL837" s="361" t="s">
        <v>640</v>
      </c>
      <c r="AM837" s="362"/>
      <c r="AN837" s="362"/>
      <c r="AO837" s="363"/>
      <c r="AP837" s="364" t="s">
        <v>640</v>
      </c>
      <c r="AQ837" s="364"/>
      <c r="AR837" s="364"/>
      <c r="AS837" s="364"/>
      <c r="AT837" s="364"/>
      <c r="AU837" s="364"/>
      <c r="AV837" s="364"/>
      <c r="AW837" s="364"/>
      <c r="AX837" s="364"/>
    </row>
    <row r="838" spans="1:50" ht="150" customHeight="1" x14ac:dyDescent="0.15">
      <c r="A838" s="380">
        <v>2</v>
      </c>
      <c r="B838" s="380">
        <v>1</v>
      </c>
      <c r="C838" s="365" t="s">
        <v>641</v>
      </c>
      <c r="D838" s="351"/>
      <c r="E838" s="351"/>
      <c r="F838" s="351"/>
      <c r="G838" s="351"/>
      <c r="H838" s="351"/>
      <c r="I838" s="351"/>
      <c r="J838" s="352">
        <v>8000020130001</v>
      </c>
      <c r="K838" s="353"/>
      <c r="L838" s="353"/>
      <c r="M838" s="353"/>
      <c r="N838" s="353"/>
      <c r="O838" s="353"/>
      <c r="P838" s="366" t="s">
        <v>639</v>
      </c>
      <c r="Q838" s="354"/>
      <c r="R838" s="354"/>
      <c r="S838" s="354"/>
      <c r="T838" s="354"/>
      <c r="U838" s="354"/>
      <c r="V838" s="354"/>
      <c r="W838" s="354"/>
      <c r="X838" s="354"/>
      <c r="Y838" s="355">
        <v>94</v>
      </c>
      <c r="Z838" s="356"/>
      <c r="AA838" s="356"/>
      <c r="AB838" s="357"/>
      <c r="AC838" s="367" t="s">
        <v>584</v>
      </c>
      <c r="AD838" s="375"/>
      <c r="AE838" s="375"/>
      <c r="AF838" s="375"/>
      <c r="AG838" s="375"/>
      <c r="AH838" s="376" t="s">
        <v>564</v>
      </c>
      <c r="AI838" s="377"/>
      <c r="AJ838" s="377"/>
      <c r="AK838" s="377"/>
      <c r="AL838" s="361" t="s">
        <v>564</v>
      </c>
      <c r="AM838" s="362"/>
      <c r="AN838" s="362"/>
      <c r="AO838" s="363"/>
      <c r="AP838" s="364" t="s">
        <v>564</v>
      </c>
      <c r="AQ838" s="364"/>
      <c r="AR838" s="364"/>
      <c r="AS838" s="364"/>
      <c r="AT838" s="364"/>
      <c r="AU838" s="364"/>
      <c r="AV838" s="364"/>
      <c r="AW838" s="364"/>
      <c r="AX838" s="364"/>
    </row>
    <row r="839" spans="1:50" ht="150" customHeight="1" x14ac:dyDescent="0.15">
      <c r="A839" s="380">
        <v>3</v>
      </c>
      <c r="B839" s="380">
        <v>1</v>
      </c>
      <c r="C839" s="365" t="s">
        <v>642</v>
      </c>
      <c r="D839" s="351"/>
      <c r="E839" s="351"/>
      <c r="F839" s="351"/>
      <c r="G839" s="351"/>
      <c r="H839" s="351"/>
      <c r="I839" s="351"/>
      <c r="J839" s="352">
        <v>6000020271004</v>
      </c>
      <c r="K839" s="353"/>
      <c r="L839" s="353"/>
      <c r="M839" s="353"/>
      <c r="N839" s="353"/>
      <c r="O839" s="353"/>
      <c r="P839" s="366" t="s">
        <v>639</v>
      </c>
      <c r="Q839" s="354"/>
      <c r="R839" s="354"/>
      <c r="S839" s="354"/>
      <c r="T839" s="354"/>
      <c r="U839" s="354"/>
      <c r="V839" s="354"/>
      <c r="W839" s="354"/>
      <c r="X839" s="354"/>
      <c r="Y839" s="355">
        <v>69</v>
      </c>
      <c r="Z839" s="356"/>
      <c r="AA839" s="356"/>
      <c r="AB839" s="357"/>
      <c r="AC839" s="367" t="s">
        <v>584</v>
      </c>
      <c r="AD839" s="375"/>
      <c r="AE839" s="375"/>
      <c r="AF839" s="375"/>
      <c r="AG839" s="375"/>
      <c r="AH839" s="376" t="s">
        <v>643</v>
      </c>
      <c r="AI839" s="377"/>
      <c r="AJ839" s="377"/>
      <c r="AK839" s="377"/>
      <c r="AL839" s="361" t="s">
        <v>564</v>
      </c>
      <c r="AM839" s="362"/>
      <c r="AN839" s="362"/>
      <c r="AO839" s="363"/>
      <c r="AP839" s="364" t="s">
        <v>640</v>
      </c>
      <c r="AQ839" s="364"/>
      <c r="AR839" s="364"/>
      <c r="AS839" s="364"/>
      <c r="AT839" s="364"/>
      <c r="AU839" s="364"/>
      <c r="AV839" s="364"/>
      <c r="AW839" s="364"/>
      <c r="AX839" s="364"/>
    </row>
    <row r="840" spans="1:50" ht="150" customHeight="1" x14ac:dyDescent="0.15">
      <c r="A840" s="380">
        <v>4</v>
      </c>
      <c r="B840" s="380">
        <v>1</v>
      </c>
      <c r="C840" s="365" t="s">
        <v>644</v>
      </c>
      <c r="D840" s="351"/>
      <c r="E840" s="351"/>
      <c r="F840" s="351"/>
      <c r="G840" s="351"/>
      <c r="H840" s="351"/>
      <c r="I840" s="351"/>
      <c r="J840" s="352">
        <v>3000020231002</v>
      </c>
      <c r="K840" s="353"/>
      <c r="L840" s="353"/>
      <c r="M840" s="353"/>
      <c r="N840" s="353"/>
      <c r="O840" s="353"/>
      <c r="P840" s="366" t="s">
        <v>639</v>
      </c>
      <c r="Q840" s="354"/>
      <c r="R840" s="354"/>
      <c r="S840" s="354"/>
      <c r="T840" s="354"/>
      <c r="U840" s="354"/>
      <c r="V840" s="354"/>
      <c r="W840" s="354"/>
      <c r="X840" s="354"/>
      <c r="Y840" s="355">
        <v>65</v>
      </c>
      <c r="Z840" s="356"/>
      <c r="AA840" s="356"/>
      <c r="AB840" s="357"/>
      <c r="AC840" s="367" t="s">
        <v>584</v>
      </c>
      <c r="AD840" s="375"/>
      <c r="AE840" s="375"/>
      <c r="AF840" s="375"/>
      <c r="AG840" s="375"/>
      <c r="AH840" s="376" t="s">
        <v>564</v>
      </c>
      <c r="AI840" s="377"/>
      <c r="AJ840" s="377"/>
      <c r="AK840" s="377"/>
      <c r="AL840" s="361" t="s">
        <v>645</v>
      </c>
      <c r="AM840" s="362"/>
      <c r="AN840" s="362"/>
      <c r="AO840" s="363"/>
      <c r="AP840" s="364" t="s">
        <v>564</v>
      </c>
      <c r="AQ840" s="364"/>
      <c r="AR840" s="364"/>
      <c r="AS840" s="364"/>
      <c r="AT840" s="364"/>
      <c r="AU840" s="364"/>
      <c r="AV840" s="364"/>
      <c r="AW840" s="364"/>
      <c r="AX840" s="364"/>
    </row>
    <row r="841" spans="1:50" ht="150" customHeight="1" x14ac:dyDescent="0.15">
      <c r="A841" s="380">
        <v>5</v>
      </c>
      <c r="B841" s="380">
        <v>1</v>
      </c>
      <c r="C841" s="365" t="s">
        <v>646</v>
      </c>
      <c r="D841" s="351"/>
      <c r="E841" s="351"/>
      <c r="F841" s="351"/>
      <c r="G841" s="351"/>
      <c r="H841" s="351"/>
      <c r="I841" s="351"/>
      <c r="J841" s="352">
        <v>7000020010006</v>
      </c>
      <c r="K841" s="353"/>
      <c r="L841" s="353"/>
      <c r="M841" s="353"/>
      <c r="N841" s="353"/>
      <c r="O841" s="353"/>
      <c r="P841" s="366" t="s">
        <v>639</v>
      </c>
      <c r="Q841" s="354"/>
      <c r="R841" s="354"/>
      <c r="S841" s="354"/>
      <c r="T841" s="354"/>
      <c r="U841" s="354"/>
      <c r="V841" s="354"/>
      <c r="W841" s="354"/>
      <c r="X841" s="354"/>
      <c r="Y841" s="355">
        <v>64</v>
      </c>
      <c r="Z841" s="356"/>
      <c r="AA841" s="356"/>
      <c r="AB841" s="357"/>
      <c r="AC841" s="367" t="s">
        <v>584</v>
      </c>
      <c r="AD841" s="375"/>
      <c r="AE841" s="375"/>
      <c r="AF841" s="375"/>
      <c r="AG841" s="375"/>
      <c r="AH841" s="376" t="s">
        <v>640</v>
      </c>
      <c r="AI841" s="377"/>
      <c r="AJ841" s="377"/>
      <c r="AK841" s="377"/>
      <c r="AL841" s="361" t="s">
        <v>647</v>
      </c>
      <c r="AM841" s="362"/>
      <c r="AN841" s="362"/>
      <c r="AO841" s="363"/>
      <c r="AP841" s="364" t="s">
        <v>648</v>
      </c>
      <c r="AQ841" s="364"/>
      <c r="AR841" s="364"/>
      <c r="AS841" s="364"/>
      <c r="AT841" s="364"/>
      <c r="AU841" s="364"/>
      <c r="AV841" s="364"/>
      <c r="AW841" s="364"/>
      <c r="AX841" s="364"/>
    </row>
    <row r="842" spans="1:50" ht="150" customHeight="1" x14ac:dyDescent="0.15">
      <c r="A842" s="380">
        <v>6</v>
      </c>
      <c r="B842" s="380">
        <v>1</v>
      </c>
      <c r="C842" s="381" t="s">
        <v>652</v>
      </c>
      <c r="D842" s="382"/>
      <c r="E842" s="382"/>
      <c r="F842" s="382"/>
      <c r="G842" s="382"/>
      <c r="H842" s="382"/>
      <c r="I842" s="383"/>
      <c r="J842" s="352">
        <v>4000020120006</v>
      </c>
      <c r="K842" s="353"/>
      <c r="L842" s="353"/>
      <c r="M842" s="353"/>
      <c r="N842" s="353"/>
      <c r="O842" s="353"/>
      <c r="P842" s="366" t="s">
        <v>639</v>
      </c>
      <c r="Q842" s="354"/>
      <c r="R842" s="354"/>
      <c r="S842" s="354"/>
      <c r="T842" s="354"/>
      <c r="U842" s="354"/>
      <c r="V842" s="354"/>
      <c r="W842" s="354"/>
      <c r="X842" s="354"/>
      <c r="Y842" s="355">
        <v>57</v>
      </c>
      <c r="Z842" s="356"/>
      <c r="AA842" s="356"/>
      <c r="AB842" s="357"/>
      <c r="AC842" s="367" t="s">
        <v>584</v>
      </c>
      <c r="AD842" s="375"/>
      <c r="AE842" s="375"/>
      <c r="AF842" s="375"/>
      <c r="AG842" s="375"/>
      <c r="AH842" s="376" t="s">
        <v>645</v>
      </c>
      <c r="AI842" s="377"/>
      <c r="AJ842" s="377"/>
      <c r="AK842" s="377"/>
      <c r="AL842" s="361" t="s">
        <v>650</v>
      </c>
      <c r="AM842" s="362"/>
      <c r="AN842" s="362"/>
      <c r="AO842" s="363"/>
      <c r="AP842" s="364" t="s">
        <v>564</v>
      </c>
      <c r="AQ842" s="364"/>
      <c r="AR842" s="364"/>
      <c r="AS842" s="364"/>
      <c r="AT842" s="364"/>
      <c r="AU842" s="364"/>
      <c r="AV842" s="364"/>
      <c r="AW842" s="364"/>
      <c r="AX842" s="364"/>
    </row>
    <row r="843" spans="1:50" ht="150" customHeight="1" x14ac:dyDescent="0.15">
      <c r="A843" s="380">
        <v>7</v>
      </c>
      <c r="B843" s="380">
        <v>1</v>
      </c>
      <c r="C843" s="381" t="s">
        <v>649</v>
      </c>
      <c r="D843" s="382"/>
      <c r="E843" s="382"/>
      <c r="F843" s="382"/>
      <c r="G843" s="382"/>
      <c r="H843" s="382"/>
      <c r="I843" s="383"/>
      <c r="J843" s="352">
        <v>8000020280003</v>
      </c>
      <c r="K843" s="353"/>
      <c r="L843" s="353"/>
      <c r="M843" s="353"/>
      <c r="N843" s="353"/>
      <c r="O843" s="353"/>
      <c r="P843" s="366" t="s">
        <v>639</v>
      </c>
      <c r="Q843" s="354"/>
      <c r="R843" s="354"/>
      <c r="S843" s="354"/>
      <c r="T843" s="354"/>
      <c r="U843" s="354"/>
      <c r="V843" s="354"/>
      <c r="W843" s="354"/>
      <c r="X843" s="354"/>
      <c r="Y843" s="355">
        <v>55</v>
      </c>
      <c r="Z843" s="356"/>
      <c r="AA843" s="356"/>
      <c r="AB843" s="357"/>
      <c r="AC843" s="367" t="s">
        <v>584</v>
      </c>
      <c r="AD843" s="375"/>
      <c r="AE843" s="375"/>
      <c r="AF843" s="375"/>
      <c r="AG843" s="375"/>
      <c r="AH843" s="376" t="s">
        <v>645</v>
      </c>
      <c r="AI843" s="377"/>
      <c r="AJ843" s="377"/>
      <c r="AK843" s="377"/>
      <c r="AL843" s="361" t="s">
        <v>640</v>
      </c>
      <c r="AM843" s="362"/>
      <c r="AN843" s="362"/>
      <c r="AO843" s="363"/>
      <c r="AP843" s="364" t="s">
        <v>640</v>
      </c>
      <c r="AQ843" s="364"/>
      <c r="AR843" s="364"/>
      <c r="AS843" s="364"/>
      <c r="AT843" s="364"/>
      <c r="AU843" s="364"/>
      <c r="AV843" s="364"/>
      <c r="AW843" s="364"/>
      <c r="AX843" s="364"/>
    </row>
    <row r="844" spans="1:50" ht="150" customHeight="1" x14ac:dyDescent="0.15">
      <c r="A844" s="380">
        <v>8</v>
      </c>
      <c r="B844" s="380">
        <v>1</v>
      </c>
      <c r="C844" s="381" t="s">
        <v>651</v>
      </c>
      <c r="D844" s="382"/>
      <c r="E844" s="382"/>
      <c r="F844" s="382"/>
      <c r="G844" s="382"/>
      <c r="H844" s="382"/>
      <c r="I844" s="383"/>
      <c r="J844" s="352">
        <v>1000020230006</v>
      </c>
      <c r="K844" s="353"/>
      <c r="L844" s="353"/>
      <c r="M844" s="353"/>
      <c r="N844" s="353"/>
      <c r="O844" s="353"/>
      <c r="P844" s="366" t="s">
        <v>653</v>
      </c>
      <c r="Q844" s="354"/>
      <c r="R844" s="354"/>
      <c r="S844" s="354"/>
      <c r="T844" s="354"/>
      <c r="U844" s="354"/>
      <c r="V844" s="354"/>
      <c r="W844" s="354"/>
      <c r="X844" s="354"/>
      <c r="Y844" s="355">
        <v>54</v>
      </c>
      <c r="Z844" s="356"/>
      <c r="AA844" s="356"/>
      <c r="AB844" s="357"/>
      <c r="AC844" s="367" t="s">
        <v>584</v>
      </c>
      <c r="AD844" s="375"/>
      <c r="AE844" s="375"/>
      <c r="AF844" s="375"/>
      <c r="AG844" s="375"/>
      <c r="AH844" s="376" t="s">
        <v>645</v>
      </c>
      <c r="AI844" s="377"/>
      <c r="AJ844" s="377"/>
      <c r="AK844" s="377"/>
      <c r="AL844" s="361" t="s">
        <v>564</v>
      </c>
      <c r="AM844" s="362"/>
      <c r="AN844" s="362"/>
      <c r="AO844" s="363"/>
      <c r="AP844" s="364" t="s">
        <v>640</v>
      </c>
      <c r="AQ844" s="364"/>
      <c r="AR844" s="364"/>
      <c r="AS844" s="364"/>
      <c r="AT844" s="364"/>
      <c r="AU844" s="364"/>
      <c r="AV844" s="364"/>
      <c r="AW844" s="364"/>
      <c r="AX844" s="364"/>
    </row>
    <row r="845" spans="1:50" ht="150" customHeight="1" x14ac:dyDescent="0.15">
      <c r="A845" s="380">
        <v>9</v>
      </c>
      <c r="B845" s="380">
        <v>1</v>
      </c>
      <c r="C845" s="381" t="s">
        <v>654</v>
      </c>
      <c r="D845" s="382"/>
      <c r="E845" s="382"/>
      <c r="F845" s="382"/>
      <c r="G845" s="382"/>
      <c r="H845" s="382"/>
      <c r="I845" s="383"/>
      <c r="J845" s="352">
        <v>6000020400009</v>
      </c>
      <c r="K845" s="353"/>
      <c r="L845" s="353"/>
      <c r="M845" s="353"/>
      <c r="N845" s="353"/>
      <c r="O845" s="353"/>
      <c r="P845" s="366" t="s">
        <v>655</v>
      </c>
      <c r="Q845" s="354"/>
      <c r="R845" s="354"/>
      <c r="S845" s="354"/>
      <c r="T845" s="354"/>
      <c r="U845" s="354"/>
      <c r="V845" s="354"/>
      <c r="W845" s="354"/>
      <c r="X845" s="354"/>
      <c r="Y845" s="355">
        <v>54</v>
      </c>
      <c r="Z845" s="356"/>
      <c r="AA845" s="356"/>
      <c r="AB845" s="357"/>
      <c r="AC845" s="367" t="s">
        <v>584</v>
      </c>
      <c r="AD845" s="375"/>
      <c r="AE845" s="375"/>
      <c r="AF845" s="375"/>
      <c r="AG845" s="375"/>
      <c r="AH845" s="376" t="s">
        <v>645</v>
      </c>
      <c r="AI845" s="377"/>
      <c r="AJ845" s="377"/>
      <c r="AK845" s="377"/>
      <c r="AL845" s="361" t="s">
        <v>656</v>
      </c>
      <c r="AM845" s="362"/>
      <c r="AN845" s="362"/>
      <c r="AO845" s="363"/>
      <c r="AP845" s="364" t="s">
        <v>564</v>
      </c>
      <c r="AQ845" s="364"/>
      <c r="AR845" s="364"/>
      <c r="AS845" s="364"/>
      <c r="AT845" s="364"/>
      <c r="AU845" s="364"/>
      <c r="AV845" s="364"/>
      <c r="AW845" s="364"/>
      <c r="AX845" s="364"/>
    </row>
    <row r="846" spans="1:50" ht="150" customHeight="1" x14ac:dyDescent="0.15">
      <c r="A846" s="380">
        <v>10</v>
      </c>
      <c r="B846" s="380">
        <v>1</v>
      </c>
      <c r="C846" s="381" t="s">
        <v>657</v>
      </c>
      <c r="D846" s="382"/>
      <c r="E846" s="382"/>
      <c r="F846" s="382"/>
      <c r="G846" s="382"/>
      <c r="H846" s="382"/>
      <c r="I846" s="383"/>
      <c r="J846" s="352">
        <v>3000020401307</v>
      </c>
      <c r="K846" s="353"/>
      <c r="L846" s="353"/>
      <c r="M846" s="353"/>
      <c r="N846" s="353"/>
      <c r="O846" s="353"/>
      <c r="P846" s="366" t="s">
        <v>658</v>
      </c>
      <c r="Q846" s="354"/>
      <c r="R846" s="354"/>
      <c r="S846" s="354"/>
      <c r="T846" s="354"/>
      <c r="U846" s="354"/>
      <c r="V846" s="354"/>
      <c r="W846" s="354"/>
      <c r="X846" s="354"/>
      <c r="Y846" s="355">
        <v>52</v>
      </c>
      <c r="Z846" s="356"/>
      <c r="AA846" s="356"/>
      <c r="AB846" s="357"/>
      <c r="AC846" s="367" t="s">
        <v>584</v>
      </c>
      <c r="AD846" s="375"/>
      <c r="AE846" s="375"/>
      <c r="AF846" s="375"/>
      <c r="AG846" s="375"/>
      <c r="AH846" s="376" t="s">
        <v>564</v>
      </c>
      <c r="AI846" s="377"/>
      <c r="AJ846" s="377"/>
      <c r="AK846" s="377"/>
      <c r="AL846" s="361" t="s">
        <v>645</v>
      </c>
      <c r="AM846" s="362"/>
      <c r="AN846" s="362"/>
      <c r="AO846" s="363"/>
      <c r="AP846" s="364" t="s">
        <v>645</v>
      </c>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0.25"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68"/>
      <c r="B869" s="368"/>
      <c r="C869" s="368" t="s">
        <v>26</v>
      </c>
      <c r="D869" s="368"/>
      <c r="E869" s="368"/>
      <c r="F869" s="368"/>
      <c r="G869" s="368"/>
      <c r="H869" s="368"/>
      <c r="I869" s="368"/>
      <c r="J869" s="151"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1" t="s">
        <v>462</v>
      </c>
      <c r="AD869" s="151"/>
      <c r="AE869" s="151"/>
      <c r="AF869" s="151"/>
      <c r="AG869" s="151"/>
      <c r="AH869" s="371" t="s">
        <v>490</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x14ac:dyDescent="0.15">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8"/>
      <c r="B902" s="368"/>
      <c r="C902" s="368" t="s">
        <v>26</v>
      </c>
      <c r="D902" s="368"/>
      <c r="E902" s="368"/>
      <c r="F902" s="368"/>
      <c r="G902" s="368"/>
      <c r="H902" s="368"/>
      <c r="I902" s="368"/>
      <c r="J902" s="151"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1" t="s">
        <v>462</v>
      </c>
      <c r="AD902" s="151"/>
      <c r="AE902" s="151"/>
      <c r="AF902" s="151"/>
      <c r="AG902" s="151"/>
      <c r="AH902" s="371" t="s">
        <v>490</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8"/>
      <c r="B935" s="368"/>
      <c r="C935" s="368" t="s">
        <v>26</v>
      </c>
      <c r="D935" s="368"/>
      <c r="E935" s="368"/>
      <c r="F935" s="368"/>
      <c r="G935" s="368"/>
      <c r="H935" s="368"/>
      <c r="I935" s="368"/>
      <c r="J935" s="151"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1" t="s">
        <v>462</v>
      </c>
      <c r="AD935" s="151"/>
      <c r="AE935" s="151"/>
      <c r="AF935" s="151"/>
      <c r="AG935" s="151"/>
      <c r="AH935" s="371" t="s">
        <v>490</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8"/>
      <c r="B968" s="368"/>
      <c r="C968" s="368" t="s">
        <v>26</v>
      </c>
      <c r="D968" s="368"/>
      <c r="E968" s="368"/>
      <c r="F968" s="368"/>
      <c r="G968" s="368"/>
      <c r="H968" s="368"/>
      <c r="I968" s="368"/>
      <c r="J968" s="151"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1" t="s">
        <v>462</v>
      </c>
      <c r="AD968" s="151"/>
      <c r="AE968" s="151"/>
      <c r="AF968" s="151"/>
      <c r="AG968" s="151"/>
      <c r="AH968" s="371" t="s">
        <v>490</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8"/>
      <c r="B1001" s="368"/>
      <c r="C1001" s="368" t="s">
        <v>26</v>
      </c>
      <c r="D1001" s="368"/>
      <c r="E1001" s="368"/>
      <c r="F1001" s="368"/>
      <c r="G1001" s="368"/>
      <c r="H1001" s="368"/>
      <c r="I1001" s="368"/>
      <c r="J1001" s="151"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1" t="s">
        <v>462</v>
      </c>
      <c r="AD1001" s="151"/>
      <c r="AE1001" s="151"/>
      <c r="AF1001" s="151"/>
      <c r="AG1001" s="151"/>
      <c r="AH1001" s="371" t="s">
        <v>490</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8"/>
      <c r="B1034" s="368"/>
      <c r="C1034" s="368" t="s">
        <v>26</v>
      </c>
      <c r="D1034" s="368"/>
      <c r="E1034" s="368"/>
      <c r="F1034" s="368"/>
      <c r="G1034" s="368"/>
      <c r="H1034" s="368"/>
      <c r="I1034" s="368"/>
      <c r="J1034" s="151"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1" t="s">
        <v>462</v>
      </c>
      <c r="AD1034" s="151"/>
      <c r="AE1034" s="151"/>
      <c r="AF1034" s="151"/>
      <c r="AG1034" s="151"/>
      <c r="AH1034" s="371" t="s">
        <v>490</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8"/>
      <c r="B1067" s="368"/>
      <c r="C1067" s="368" t="s">
        <v>26</v>
      </c>
      <c r="D1067" s="368"/>
      <c r="E1067" s="368"/>
      <c r="F1067" s="368"/>
      <c r="G1067" s="368"/>
      <c r="H1067" s="368"/>
      <c r="I1067" s="368"/>
      <c r="J1067" s="151"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1" t="s">
        <v>462</v>
      </c>
      <c r="AD1067" s="151"/>
      <c r="AE1067" s="151"/>
      <c r="AF1067" s="151"/>
      <c r="AG1067" s="151"/>
      <c r="AH1067" s="371" t="s">
        <v>490</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4" t="s">
        <v>468</v>
      </c>
      <c r="AM1098" s="285"/>
      <c r="AN1098" s="285"/>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80"/>
      <c r="B1101" s="380"/>
      <c r="C1101" s="151" t="s">
        <v>385</v>
      </c>
      <c r="D1101" s="387"/>
      <c r="E1101" s="151" t="s">
        <v>384</v>
      </c>
      <c r="F1101" s="387"/>
      <c r="G1101" s="387"/>
      <c r="H1101" s="387"/>
      <c r="I1101" s="387"/>
      <c r="J1101" s="151" t="s">
        <v>419</v>
      </c>
      <c r="K1101" s="151"/>
      <c r="L1101" s="151"/>
      <c r="M1101" s="151"/>
      <c r="N1101" s="151"/>
      <c r="O1101" s="151"/>
      <c r="P1101" s="371" t="s">
        <v>27</v>
      </c>
      <c r="Q1101" s="371"/>
      <c r="R1101" s="371"/>
      <c r="S1101" s="371"/>
      <c r="T1101" s="371"/>
      <c r="U1101" s="371"/>
      <c r="V1101" s="371"/>
      <c r="W1101" s="371"/>
      <c r="X1101" s="371"/>
      <c r="Y1101" s="151" t="s">
        <v>421</v>
      </c>
      <c r="Z1101" s="387"/>
      <c r="AA1101" s="387"/>
      <c r="AB1101" s="387"/>
      <c r="AC1101" s="151" t="s">
        <v>367</v>
      </c>
      <c r="AD1101" s="151"/>
      <c r="AE1101" s="151"/>
      <c r="AF1101" s="151"/>
      <c r="AG1101" s="151"/>
      <c r="AH1101" s="371" t="s">
        <v>380</v>
      </c>
      <c r="AI1101" s="372"/>
      <c r="AJ1101" s="372"/>
      <c r="AK1101" s="372"/>
      <c r="AL1101" s="372" t="s">
        <v>21</v>
      </c>
      <c r="AM1101" s="372"/>
      <c r="AN1101" s="372"/>
      <c r="AO1101" s="388"/>
      <c r="AP1101" s="374" t="s">
        <v>453</v>
      </c>
      <c r="AQ1101" s="374"/>
      <c r="AR1101" s="374"/>
      <c r="AS1101" s="374"/>
      <c r="AT1101" s="374"/>
      <c r="AU1101" s="374"/>
      <c r="AV1101" s="374"/>
      <c r="AW1101" s="374"/>
      <c r="AX1101" s="374"/>
    </row>
    <row r="1102" spans="1:50" ht="30" customHeight="1" x14ac:dyDescent="0.15">
      <c r="A1102" s="380">
        <v>1</v>
      </c>
      <c r="B1102" s="380">
        <v>1</v>
      </c>
      <c r="C1102" s="378" t="s">
        <v>679</v>
      </c>
      <c r="D1102" s="378"/>
      <c r="E1102" s="149" t="s">
        <v>680</v>
      </c>
      <c r="F1102" s="379"/>
      <c r="G1102" s="379"/>
      <c r="H1102" s="379"/>
      <c r="I1102" s="379"/>
      <c r="J1102" s="352" t="s">
        <v>681</v>
      </c>
      <c r="K1102" s="353"/>
      <c r="L1102" s="353"/>
      <c r="M1102" s="353"/>
      <c r="N1102" s="353"/>
      <c r="O1102" s="353"/>
      <c r="P1102" s="366" t="s">
        <v>680</v>
      </c>
      <c r="Q1102" s="354"/>
      <c r="R1102" s="354"/>
      <c r="S1102" s="354"/>
      <c r="T1102" s="354"/>
      <c r="U1102" s="354"/>
      <c r="V1102" s="354"/>
      <c r="W1102" s="354"/>
      <c r="X1102" s="354"/>
      <c r="Y1102" s="355" t="s">
        <v>680</v>
      </c>
      <c r="Z1102" s="356"/>
      <c r="AA1102" s="356"/>
      <c r="AB1102" s="357"/>
      <c r="AC1102" s="358" t="s">
        <v>679</v>
      </c>
      <c r="AD1102" s="358"/>
      <c r="AE1102" s="358"/>
      <c r="AF1102" s="358"/>
      <c r="AG1102" s="358"/>
      <c r="AH1102" s="359" t="s">
        <v>682</v>
      </c>
      <c r="AI1102" s="360"/>
      <c r="AJ1102" s="360"/>
      <c r="AK1102" s="360"/>
      <c r="AL1102" s="361" t="s">
        <v>680</v>
      </c>
      <c r="AM1102" s="362"/>
      <c r="AN1102" s="362"/>
      <c r="AO1102" s="363"/>
      <c r="AP1102" s="364" t="s">
        <v>682</v>
      </c>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customHeight="1" x14ac:dyDescent="0.15">
      <c r="A1119" s="380">
        <v>18</v>
      </c>
      <c r="B1119" s="380">
        <v>1</v>
      </c>
      <c r="C1119" s="378"/>
      <c r="D1119" s="378"/>
      <c r="E1119" s="14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4.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79:AB779"/>
    <mergeCell ref="AC779:AX7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9" priority="14063">
      <formula>IF(RIGHT(TEXT(P14,"0.#"),1)=".",FALSE,TRUE)</formula>
    </cfRule>
    <cfRule type="expression" dxfId="2808" priority="14064">
      <formula>IF(RIGHT(TEXT(P14,"0.#"),1)=".",TRUE,FALSE)</formula>
    </cfRule>
  </conditionalFormatting>
  <conditionalFormatting sqref="AE32">
    <cfRule type="expression" dxfId="2807" priority="14053">
      <formula>IF(RIGHT(TEXT(AE32,"0.#"),1)=".",FALSE,TRUE)</formula>
    </cfRule>
    <cfRule type="expression" dxfId="2806" priority="14054">
      <formula>IF(RIGHT(TEXT(AE32,"0.#"),1)=".",TRUE,FALSE)</formula>
    </cfRule>
  </conditionalFormatting>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P16:AQ17 P15:AX15 P13:AX13">
    <cfRule type="expression" dxfId="2797" priority="13761">
      <formula>IF(RIGHT(TEXT(P13,"0.#"),1)=".",FALSE,TRUE)</formula>
    </cfRule>
    <cfRule type="expression" dxfId="2796" priority="13762">
      <formula>IF(RIGHT(TEXT(P13,"0.#"),1)=".",TRUE,FALSE)</formula>
    </cfRule>
  </conditionalFormatting>
  <conditionalFormatting sqref="P19:AJ19">
    <cfRule type="expression" dxfId="2795" priority="13759">
      <formula>IF(RIGHT(TEXT(P19,"0.#"),1)=".",FALSE,TRUE)</formula>
    </cfRule>
    <cfRule type="expression" dxfId="2794" priority="13760">
      <formula>IF(RIGHT(TEXT(P19,"0.#"),1)=".",TRUE,FALSE)</formula>
    </cfRule>
  </conditionalFormatting>
  <conditionalFormatting sqref="Y783:Y790 Y781">
    <cfRule type="expression" dxfId="2793" priority="13737">
      <formula>IF(RIGHT(TEXT(Y781,"0.#"),1)=".",FALSE,TRUE)</formula>
    </cfRule>
    <cfRule type="expression" dxfId="2792" priority="13738">
      <formula>IF(RIGHT(TEXT(Y781,"0.#"),1)=".",TRUE,FALSE)</formula>
    </cfRule>
  </conditionalFormatting>
  <conditionalFormatting sqref="AU782">
    <cfRule type="expression" dxfId="2791" priority="13735">
      <formula>IF(RIGHT(TEXT(AU782,"0.#"),1)=".",FALSE,TRUE)</formula>
    </cfRule>
    <cfRule type="expression" dxfId="2790" priority="13736">
      <formula>IF(RIGHT(TEXT(AU782,"0.#"),1)=".",TRUE,FALSE)</formula>
    </cfRule>
  </conditionalFormatting>
  <conditionalFormatting sqref="AU791">
    <cfRule type="expression" dxfId="2789" priority="13733">
      <formula>IF(RIGHT(TEXT(AU791,"0.#"),1)=".",FALSE,TRUE)</formula>
    </cfRule>
    <cfRule type="expression" dxfId="2788" priority="13734">
      <formula>IF(RIGHT(TEXT(AU791,"0.#"),1)=".",TRUE,FALSE)</formula>
    </cfRule>
  </conditionalFormatting>
  <conditionalFormatting sqref="AU783:AU790 AU781">
    <cfRule type="expression" dxfId="2787" priority="13731">
      <formula>IF(RIGHT(TEXT(AU781,"0.#"),1)=".",FALSE,TRUE)</formula>
    </cfRule>
    <cfRule type="expression" dxfId="2786" priority="13732">
      <formula>IF(RIGHT(TEXT(AU781,"0.#"),1)=".",TRUE,FALSE)</formula>
    </cfRule>
  </conditionalFormatting>
  <conditionalFormatting sqref="Y821 Y808 Y795">
    <cfRule type="expression" dxfId="2785" priority="13717">
      <formula>IF(RIGHT(TEXT(Y795,"0.#"),1)=".",FALSE,TRUE)</formula>
    </cfRule>
    <cfRule type="expression" dxfId="2784" priority="13718">
      <formula>IF(RIGHT(TEXT(Y795,"0.#"),1)=".",TRUE,FALSE)</formula>
    </cfRule>
  </conditionalFormatting>
  <conditionalFormatting sqref="Y830 Y817 Y804">
    <cfRule type="expression" dxfId="2783" priority="13715">
      <formula>IF(RIGHT(TEXT(Y804,"0.#"),1)=".",FALSE,TRUE)</formula>
    </cfRule>
    <cfRule type="expression" dxfId="2782" priority="13716">
      <formula>IF(RIGHT(TEXT(Y804,"0.#"),1)=".",TRUE,FALSE)</formula>
    </cfRule>
  </conditionalFormatting>
  <conditionalFormatting sqref="AU821 AU808 AU795">
    <cfRule type="expression" dxfId="2781" priority="13711">
      <formula>IF(RIGHT(TEXT(AU795,"0.#"),1)=".",FALSE,TRUE)</formula>
    </cfRule>
    <cfRule type="expression" dxfId="2780" priority="13712">
      <formula>IF(RIGHT(TEXT(AU795,"0.#"),1)=".",TRUE,FALSE)</formula>
    </cfRule>
  </conditionalFormatting>
  <conditionalFormatting sqref="AU830 AU817 AU804">
    <cfRule type="expression" dxfId="2779" priority="13709">
      <formula>IF(RIGHT(TEXT(AU804,"0.#"),1)=".",FALSE,TRUE)</formula>
    </cfRule>
    <cfRule type="expression" dxfId="2778" priority="13710">
      <formula>IF(RIGHT(TEXT(AU804,"0.#"),1)=".",TRUE,FALSE)</formula>
    </cfRule>
  </conditionalFormatting>
  <conditionalFormatting sqref="AU822:AU829 AU820 AU809:AU816 AU807 AU796:AU803 AU794">
    <cfRule type="expression" dxfId="2777" priority="13707">
      <formula>IF(RIGHT(TEXT(AU794,"0.#"),1)=".",FALSE,TRUE)</formula>
    </cfRule>
    <cfRule type="expression" dxfId="2776" priority="13708">
      <formula>IF(RIGHT(TEXT(AU794,"0.#"),1)=".",TRUE,FALSE)</formula>
    </cfRule>
  </conditionalFormatting>
  <conditionalFormatting sqref="AM87">
    <cfRule type="expression" dxfId="2775" priority="13361">
      <formula>IF(RIGHT(TEXT(AM87,"0.#"),1)=".",FALSE,TRUE)</formula>
    </cfRule>
    <cfRule type="expression" dxfId="2774" priority="13362">
      <formula>IF(RIGHT(TEXT(AM87,"0.#"),1)=".",TRUE,FALSE)</formula>
    </cfRule>
  </conditionalFormatting>
  <conditionalFormatting sqref="AE55">
    <cfRule type="expression" dxfId="2773" priority="13429">
      <formula>IF(RIGHT(TEXT(AE55,"0.#"),1)=".",FALSE,TRUE)</formula>
    </cfRule>
    <cfRule type="expression" dxfId="2772" priority="13430">
      <formula>IF(RIGHT(TEXT(AE55,"0.#"),1)=".",TRUE,FALSE)</formula>
    </cfRule>
  </conditionalFormatting>
  <conditionalFormatting sqref="AI55">
    <cfRule type="expression" dxfId="2771" priority="13427">
      <formula>IF(RIGHT(TEXT(AI55,"0.#"),1)=".",FALSE,TRUE)</formula>
    </cfRule>
    <cfRule type="expression" dxfId="2770" priority="13428">
      <formula>IF(RIGHT(TEXT(AI55,"0.#"),1)=".",TRUE,FALSE)</formula>
    </cfRule>
  </conditionalFormatting>
  <conditionalFormatting sqref="AM34">
    <cfRule type="expression" dxfId="2769" priority="13507">
      <formula>IF(RIGHT(TEXT(AM34,"0.#"),1)=".",FALSE,TRUE)</formula>
    </cfRule>
    <cfRule type="expression" dxfId="2768" priority="13508">
      <formula>IF(RIGHT(TEXT(AM34,"0.#"),1)=".",TRUE,FALSE)</formula>
    </cfRule>
  </conditionalFormatting>
  <conditionalFormatting sqref="AE33">
    <cfRule type="expression" dxfId="2767" priority="13521">
      <formula>IF(RIGHT(TEXT(AE33,"0.#"),1)=".",FALSE,TRUE)</formula>
    </cfRule>
    <cfRule type="expression" dxfId="2766" priority="13522">
      <formula>IF(RIGHT(TEXT(AE33,"0.#"),1)=".",TRUE,FALSE)</formula>
    </cfRule>
  </conditionalFormatting>
  <conditionalFormatting sqref="AE34">
    <cfRule type="expression" dxfId="2765" priority="13519">
      <formula>IF(RIGHT(TEXT(AE34,"0.#"),1)=".",FALSE,TRUE)</formula>
    </cfRule>
    <cfRule type="expression" dxfId="2764" priority="13520">
      <formula>IF(RIGHT(TEXT(AE34,"0.#"),1)=".",TRUE,FALSE)</formula>
    </cfRule>
  </conditionalFormatting>
  <conditionalFormatting sqref="AI34">
    <cfRule type="expression" dxfId="2763" priority="13517">
      <formula>IF(RIGHT(TEXT(AI34,"0.#"),1)=".",FALSE,TRUE)</formula>
    </cfRule>
    <cfRule type="expression" dxfId="2762" priority="13518">
      <formula>IF(RIGHT(TEXT(AI34,"0.#"),1)=".",TRUE,FALSE)</formula>
    </cfRule>
  </conditionalFormatting>
  <conditionalFormatting sqref="AI33">
    <cfRule type="expression" dxfId="2761" priority="13515">
      <formula>IF(RIGHT(TEXT(AI33,"0.#"),1)=".",FALSE,TRUE)</formula>
    </cfRule>
    <cfRule type="expression" dxfId="2760" priority="13516">
      <formula>IF(RIGHT(TEXT(AI33,"0.#"),1)=".",TRUE,FALSE)</formula>
    </cfRule>
  </conditionalFormatting>
  <conditionalFormatting sqref="AI32">
    <cfRule type="expression" dxfId="2759" priority="13513">
      <formula>IF(RIGHT(TEXT(AI32,"0.#"),1)=".",FALSE,TRUE)</formula>
    </cfRule>
    <cfRule type="expression" dxfId="2758" priority="13514">
      <formula>IF(RIGHT(TEXT(AI32,"0.#"),1)=".",TRUE,FALSE)</formula>
    </cfRule>
  </conditionalFormatting>
  <conditionalFormatting sqref="AM32">
    <cfRule type="expression" dxfId="2757" priority="13511">
      <formula>IF(RIGHT(TEXT(AM32,"0.#"),1)=".",FALSE,TRUE)</formula>
    </cfRule>
    <cfRule type="expression" dxfId="2756" priority="13512">
      <formula>IF(RIGHT(TEXT(AM32,"0.#"),1)=".",TRUE,FALSE)</formula>
    </cfRule>
  </conditionalFormatting>
  <conditionalFormatting sqref="AM33">
    <cfRule type="expression" dxfId="2755" priority="13509">
      <formula>IF(RIGHT(TEXT(AM33,"0.#"),1)=".",FALSE,TRUE)</formula>
    </cfRule>
    <cfRule type="expression" dxfId="2754" priority="13510">
      <formula>IF(RIGHT(TEXT(AM33,"0.#"),1)=".",TRUE,FALSE)</formula>
    </cfRule>
  </conditionalFormatting>
  <conditionalFormatting sqref="AQ32:AQ34">
    <cfRule type="expression" dxfId="2753" priority="13501">
      <formula>IF(RIGHT(TEXT(AQ32,"0.#"),1)=".",FALSE,TRUE)</formula>
    </cfRule>
    <cfRule type="expression" dxfId="2752" priority="13502">
      <formula>IF(RIGHT(TEXT(AQ32,"0.#"),1)=".",TRUE,FALSE)</formula>
    </cfRule>
  </conditionalFormatting>
  <conditionalFormatting sqref="AU32:AU34">
    <cfRule type="expression" dxfId="2751" priority="13499">
      <formula>IF(RIGHT(TEXT(AU32,"0.#"),1)=".",FALSE,TRUE)</formula>
    </cfRule>
    <cfRule type="expression" dxfId="2750" priority="13500">
      <formula>IF(RIGHT(TEXT(AU32,"0.#"),1)=".",TRUE,FALSE)</formula>
    </cfRule>
  </conditionalFormatting>
  <conditionalFormatting sqref="AE53">
    <cfRule type="expression" dxfId="2749" priority="13433">
      <formula>IF(RIGHT(TEXT(AE53,"0.#"),1)=".",FALSE,TRUE)</formula>
    </cfRule>
    <cfRule type="expression" dxfId="2748" priority="13434">
      <formula>IF(RIGHT(TEXT(AE53,"0.#"),1)=".",TRUE,FALSE)</formula>
    </cfRule>
  </conditionalFormatting>
  <conditionalFormatting sqref="AE54">
    <cfRule type="expression" dxfId="2747" priority="13431">
      <formula>IF(RIGHT(TEXT(AE54,"0.#"),1)=".",FALSE,TRUE)</formula>
    </cfRule>
    <cfRule type="expression" dxfId="2746" priority="13432">
      <formula>IF(RIGHT(TEXT(AE54,"0.#"),1)=".",TRUE,FALSE)</formula>
    </cfRule>
  </conditionalFormatting>
  <conditionalFormatting sqref="AI54">
    <cfRule type="expression" dxfId="2745" priority="13425">
      <formula>IF(RIGHT(TEXT(AI54,"0.#"),1)=".",FALSE,TRUE)</formula>
    </cfRule>
    <cfRule type="expression" dxfId="2744" priority="13426">
      <formula>IF(RIGHT(TEXT(AI54,"0.#"),1)=".",TRUE,FALSE)</formula>
    </cfRule>
  </conditionalFormatting>
  <conditionalFormatting sqref="AI53">
    <cfRule type="expression" dxfId="2743" priority="13423">
      <formula>IF(RIGHT(TEXT(AI53,"0.#"),1)=".",FALSE,TRUE)</formula>
    </cfRule>
    <cfRule type="expression" dxfId="2742" priority="13424">
      <formula>IF(RIGHT(TEXT(AI53,"0.#"),1)=".",TRUE,FALSE)</formula>
    </cfRule>
  </conditionalFormatting>
  <conditionalFormatting sqref="AM53">
    <cfRule type="expression" dxfId="2741" priority="13421">
      <formula>IF(RIGHT(TEXT(AM53,"0.#"),1)=".",FALSE,TRUE)</formula>
    </cfRule>
    <cfRule type="expression" dxfId="2740" priority="13422">
      <formula>IF(RIGHT(TEXT(AM53,"0.#"),1)=".",TRUE,FALSE)</formula>
    </cfRule>
  </conditionalFormatting>
  <conditionalFormatting sqref="AM54">
    <cfRule type="expression" dxfId="2739" priority="13419">
      <formula>IF(RIGHT(TEXT(AM54,"0.#"),1)=".",FALSE,TRUE)</formula>
    </cfRule>
    <cfRule type="expression" dxfId="2738" priority="13420">
      <formula>IF(RIGHT(TEXT(AM54,"0.#"),1)=".",TRUE,FALSE)</formula>
    </cfRule>
  </conditionalFormatting>
  <conditionalFormatting sqref="AM55">
    <cfRule type="expression" dxfId="2737" priority="13417">
      <formula>IF(RIGHT(TEXT(AM55,"0.#"),1)=".",FALSE,TRUE)</formula>
    </cfRule>
    <cfRule type="expression" dxfId="2736" priority="13418">
      <formula>IF(RIGHT(TEXT(AM55,"0.#"),1)=".",TRUE,FALSE)</formula>
    </cfRule>
  </conditionalFormatting>
  <conditionalFormatting sqref="AE60">
    <cfRule type="expression" dxfId="2735" priority="13403">
      <formula>IF(RIGHT(TEXT(AE60,"0.#"),1)=".",FALSE,TRUE)</formula>
    </cfRule>
    <cfRule type="expression" dxfId="2734" priority="13404">
      <formula>IF(RIGHT(TEXT(AE60,"0.#"),1)=".",TRUE,FALSE)</formula>
    </cfRule>
  </conditionalFormatting>
  <conditionalFormatting sqref="AE61">
    <cfRule type="expression" dxfId="2733" priority="13401">
      <formula>IF(RIGHT(TEXT(AE61,"0.#"),1)=".",FALSE,TRUE)</formula>
    </cfRule>
    <cfRule type="expression" dxfId="2732" priority="13402">
      <formula>IF(RIGHT(TEXT(AE61,"0.#"),1)=".",TRUE,FALSE)</formula>
    </cfRule>
  </conditionalFormatting>
  <conditionalFormatting sqref="AE62">
    <cfRule type="expression" dxfId="2731" priority="13399">
      <formula>IF(RIGHT(TEXT(AE62,"0.#"),1)=".",FALSE,TRUE)</formula>
    </cfRule>
    <cfRule type="expression" dxfId="2730" priority="13400">
      <formula>IF(RIGHT(TEXT(AE62,"0.#"),1)=".",TRUE,FALSE)</formula>
    </cfRule>
  </conditionalFormatting>
  <conditionalFormatting sqref="AI62">
    <cfRule type="expression" dxfId="2729" priority="13397">
      <formula>IF(RIGHT(TEXT(AI62,"0.#"),1)=".",FALSE,TRUE)</formula>
    </cfRule>
    <cfRule type="expression" dxfId="2728" priority="13398">
      <formula>IF(RIGHT(TEXT(AI62,"0.#"),1)=".",TRUE,FALSE)</formula>
    </cfRule>
  </conditionalFormatting>
  <conditionalFormatting sqref="AI61">
    <cfRule type="expression" dxfId="2727" priority="13395">
      <formula>IF(RIGHT(TEXT(AI61,"0.#"),1)=".",FALSE,TRUE)</formula>
    </cfRule>
    <cfRule type="expression" dxfId="2726" priority="13396">
      <formula>IF(RIGHT(TEXT(AI61,"0.#"),1)=".",TRUE,FALSE)</formula>
    </cfRule>
  </conditionalFormatting>
  <conditionalFormatting sqref="AI60">
    <cfRule type="expression" dxfId="2725" priority="13393">
      <formula>IF(RIGHT(TEXT(AI60,"0.#"),1)=".",FALSE,TRUE)</formula>
    </cfRule>
    <cfRule type="expression" dxfId="2724" priority="13394">
      <formula>IF(RIGHT(TEXT(AI60,"0.#"),1)=".",TRUE,FALSE)</formula>
    </cfRule>
  </conditionalFormatting>
  <conditionalFormatting sqref="AM60">
    <cfRule type="expression" dxfId="2723" priority="13391">
      <formula>IF(RIGHT(TEXT(AM60,"0.#"),1)=".",FALSE,TRUE)</formula>
    </cfRule>
    <cfRule type="expression" dxfId="2722" priority="13392">
      <formula>IF(RIGHT(TEXT(AM60,"0.#"),1)=".",TRUE,FALSE)</formula>
    </cfRule>
  </conditionalFormatting>
  <conditionalFormatting sqref="AM61">
    <cfRule type="expression" dxfId="2721" priority="13389">
      <formula>IF(RIGHT(TEXT(AM61,"0.#"),1)=".",FALSE,TRUE)</formula>
    </cfRule>
    <cfRule type="expression" dxfId="2720" priority="13390">
      <formula>IF(RIGHT(TEXT(AM61,"0.#"),1)=".",TRUE,FALSE)</formula>
    </cfRule>
  </conditionalFormatting>
  <conditionalFormatting sqref="AM62">
    <cfRule type="expression" dxfId="2719" priority="13387">
      <formula>IF(RIGHT(TEXT(AM62,"0.#"),1)=".",FALSE,TRUE)</formula>
    </cfRule>
    <cfRule type="expression" dxfId="2718" priority="13388">
      <formula>IF(RIGHT(TEXT(AM62,"0.#"),1)=".",TRUE,FALSE)</formula>
    </cfRule>
  </conditionalFormatting>
  <conditionalFormatting sqref="AE87">
    <cfRule type="expression" dxfId="2717" priority="13373">
      <formula>IF(RIGHT(TEXT(AE87,"0.#"),1)=".",FALSE,TRUE)</formula>
    </cfRule>
    <cfRule type="expression" dxfId="2716" priority="13374">
      <formula>IF(RIGHT(TEXT(AE87,"0.#"),1)=".",TRUE,FALSE)</formula>
    </cfRule>
  </conditionalFormatting>
  <conditionalFormatting sqref="AE88">
    <cfRule type="expression" dxfId="2715" priority="13371">
      <formula>IF(RIGHT(TEXT(AE88,"0.#"),1)=".",FALSE,TRUE)</formula>
    </cfRule>
    <cfRule type="expression" dxfId="2714" priority="13372">
      <formula>IF(RIGHT(TEXT(AE88,"0.#"),1)=".",TRUE,FALSE)</formula>
    </cfRule>
  </conditionalFormatting>
  <conditionalFormatting sqref="AE89">
    <cfRule type="expression" dxfId="2713" priority="13369">
      <formula>IF(RIGHT(TEXT(AE89,"0.#"),1)=".",FALSE,TRUE)</formula>
    </cfRule>
    <cfRule type="expression" dxfId="2712" priority="13370">
      <formula>IF(RIGHT(TEXT(AE89,"0.#"),1)=".",TRUE,FALSE)</formula>
    </cfRule>
  </conditionalFormatting>
  <conditionalFormatting sqref="AI89">
    <cfRule type="expression" dxfId="2711" priority="13367">
      <formula>IF(RIGHT(TEXT(AI89,"0.#"),1)=".",FALSE,TRUE)</formula>
    </cfRule>
    <cfRule type="expression" dxfId="2710" priority="13368">
      <formula>IF(RIGHT(TEXT(AI89,"0.#"),1)=".",TRUE,FALSE)</formula>
    </cfRule>
  </conditionalFormatting>
  <conditionalFormatting sqref="AI88">
    <cfRule type="expression" dxfId="2709" priority="13365">
      <formula>IF(RIGHT(TEXT(AI88,"0.#"),1)=".",FALSE,TRUE)</formula>
    </cfRule>
    <cfRule type="expression" dxfId="2708" priority="13366">
      <formula>IF(RIGHT(TEXT(AI88,"0.#"),1)=".",TRUE,FALSE)</formula>
    </cfRule>
  </conditionalFormatting>
  <conditionalFormatting sqref="AI87">
    <cfRule type="expression" dxfId="2707" priority="13363">
      <formula>IF(RIGHT(TEXT(AI87,"0.#"),1)=".",FALSE,TRUE)</formula>
    </cfRule>
    <cfRule type="expression" dxfId="2706" priority="13364">
      <formula>IF(RIGHT(TEXT(AI87,"0.#"),1)=".",TRUE,FALSE)</formula>
    </cfRule>
  </conditionalFormatting>
  <conditionalFormatting sqref="AM88">
    <cfRule type="expression" dxfId="2705" priority="13359">
      <formula>IF(RIGHT(TEXT(AM88,"0.#"),1)=".",FALSE,TRUE)</formula>
    </cfRule>
    <cfRule type="expression" dxfId="2704" priority="13360">
      <formula>IF(RIGHT(TEXT(AM88,"0.#"),1)=".",TRUE,FALSE)</formula>
    </cfRule>
  </conditionalFormatting>
  <conditionalFormatting sqref="AM89">
    <cfRule type="expression" dxfId="2703" priority="13357">
      <formula>IF(RIGHT(TEXT(AM89,"0.#"),1)=".",FALSE,TRUE)</formula>
    </cfRule>
    <cfRule type="expression" dxfId="2702" priority="13358">
      <formula>IF(RIGHT(TEXT(AM89,"0.#"),1)=".",TRUE,FALSE)</formula>
    </cfRule>
  </conditionalFormatting>
  <conditionalFormatting sqref="AE92">
    <cfRule type="expression" dxfId="2701" priority="13343">
      <formula>IF(RIGHT(TEXT(AE92,"0.#"),1)=".",FALSE,TRUE)</formula>
    </cfRule>
    <cfRule type="expression" dxfId="2700" priority="13344">
      <formula>IF(RIGHT(TEXT(AE92,"0.#"),1)=".",TRUE,FALSE)</formula>
    </cfRule>
  </conditionalFormatting>
  <conditionalFormatting sqref="AE93">
    <cfRule type="expression" dxfId="2699" priority="13341">
      <formula>IF(RIGHT(TEXT(AE93,"0.#"),1)=".",FALSE,TRUE)</formula>
    </cfRule>
    <cfRule type="expression" dxfId="2698" priority="13342">
      <formula>IF(RIGHT(TEXT(AE93,"0.#"),1)=".",TRUE,FALSE)</formula>
    </cfRule>
  </conditionalFormatting>
  <conditionalFormatting sqref="AE94">
    <cfRule type="expression" dxfId="2697" priority="13339">
      <formula>IF(RIGHT(TEXT(AE94,"0.#"),1)=".",FALSE,TRUE)</formula>
    </cfRule>
    <cfRule type="expression" dxfId="2696" priority="13340">
      <formula>IF(RIGHT(TEXT(AE94,"0.#"),1)=".",TRUE,FALSE)</formula>
    </cfRule>
  </conditionalFormatting>
  <conditionalFormatting sqref="AI94">
    <cfRule type="expression" dxfId="2695" priority="13337">
      <formula>IF(RIGHT(TEXT(AI94,"0.#"),1)=".",FALSE,TRUE)</formula>
    </cfRule>
    <cfRule type="expression" dxfId="2694" priority="13338">
      <formula>IF(RIGHT(TEXT(AI94,"0.#"),1)=".",TRUE,FALSE)</formula>
    </cfRule>
  </conditionalFormatting>
  <conditionalFormatting sqref="AI93">
    <cfRule type="expression" dxfId="2693" priority="13335">
      <formula>IF(RIGHT(TEXT(AI93,"0.#"),1)=".",FALSE,TRUE)</formula>
    </cfRule>
    <cfRule type="expression" dxfId="2692" priority="13336">
      <formula>IF(RIGHT(TEXT(AI93,"0.#"),1)=".",TRUE,FALSE)</formula>
    </cfRule>
  </conditionalFormatting>
  <conditionalFormatting sqref="AI92">
    <cfRule type="expression" dxfId="2691" priority="13333">
      <formula>IF(RIGHT(TEXT(AI92,"0.#"),1)=".",FALSE,TRUE)</formula>
    </cfRule>
    <cfRule type="expression" dxfId="2690" priority="13334">
      <formula>IF(RIGHT(TEXT(AI92,"0.#"),1)=".",TRUE,FALSE)</formula>
    </cfRule>
  </conditionalFormatting>
  <conditionalFormatting sqref="AM92">
    <cfRule type="expression" dxfId="2689" priority="13331">
      <formula>IF(RIGHT(TEXT(AM92,"0.#"),1)=".",FALSE,TRUE)</formula>
    </cfRule>
    <cfRule type="expression" dxfId="2688" priority="13332">
      <formula>IF(RIGHT(TEXT(AM92,"0.#"),1)=".",TRUE,FALSE)</formula>
    </cfRule>
  </conditionalFormatting>
  <conditionalFormatting sqref="AM93">
    <cfRule type="expression" dxfId="2687" priority="13329">
      <formula>IF(RIGHT(TEXT(AM93,"0.#"),1)=".",FALSE,TRUE)</formula>
    </cfRule>
    <cfRule type="expression" dxfId="2686" priority="13330">
      <formula>IF(RIGHT(TEXT(AM93,"0.#"),1)=".",TRUE,FALSE)</formula>
    </cfRule>
  </conditionalFormatting>
  <conditionalFormatting sqref="AM94">
    <cfRule type="expression" dxfId="2685" priority="13327">
      <formula>IF(RIGHT(TEXT(AM94,"0.#"),1)=".",FALSE,TRUE)</formula>
    </cfRule>
    <cfRule type="expression" dxfId="2684" priority="13328">
      <formula>IF(RIGHT(TEXT(AM94,"0.#"),1)=".",TRUE,FALSE)</formula>
    </cfRule>
  </conditionalFormatting>
  <conditionalFormatting sqref="AE97">
    <cfRule type="expression" dxfId="2683" priority="13313">
      <formula>IF(RIGHT(TEXT(AE97,"0.#"),1)=".",FALSE,TRUE)</formula>
    </cfRule>
    <cfRule type="expression" dxfId="2682" priority="13314">
      <formula>IF(RIGHT(TEXT(AE97,"0.#"),1)=".",TRUE,FALSE)</formula>
    </cfRule>
  </conditionalFormatting>
  <conditionalFormatting sqref="AE98">
    <cfRule type="expression" dxfId="2681" priority="13311">
      <formula>IF(RIGHT(TEXT(AE98,"0.#"),1)=".",FALSE,TRUE)</formula>
    </cfRule>
    <cfRule type="expression" dxfId="2680" priority="13312">
      <formula>IF(RIGHT(TEXT(AE98,"0.#"),1)=".",TRUE,FALSE)</formula>
    </cfRule>
  </conditionalFormatting>
  <conditionalFormatting sqref="AE99">
    <cfRule type="expression" dxfId="2679" priority="13309">
      <formula>IF(RIGHT(TEXT(AE99,"0.#"),1)=".",FALSE,TRUE)</formula>
    </cfRule>
    <cfRule type="expression" dxfId="2678" priority="13310">
      <formula>IF(RIGHT(TEXT(AE99,"0.#"),1)=".",TRUE,FALSE)</formula>
    </cfRule>
  </conditionalFormatting>
  <conditionalFormatting sqref="AI99">
    <cfRule type="expression" dxfId="2677" priority="13307">
      <formula>IF(RIGHT(TEXT(AI99,"0.#"),1)=".",FALSE,TRUE)</formula>
    </cfRule>
    <cfRule type="expression" dxfId="2676" priority="13308">
      <formula>IF(RIGHT(TEXT(AI99,"0.#"),1)=".",TRUE,FALSE)</formula>
    </cfRule>
  </conditionalFormatting>
  <conditionalFormatting sqref="AI98">
    <cfRule type="expression" dxfId="2675" priority="13305">
      <formula>IF(RIGHT(TEXT(AI98,"0.#"),1)=".",FALSE,TRUE)</formula>
    </cfRule>
    <cfRule type="expression" dxfId="2674" priority="13306">
      <formula>IF(RIGHT(TEXT(AI98,"0.#"),1)=".",TRUE,FALSE)</formula>
    </cfRule>
  </conditionalFormatting>
  <conditionalFormatting sqref="AI97">
    <cfRule type="expression" dxfId="2673" priority="13303">
      <formula>IF(RIGHT(TEXT(AI97,"0.#"),1)=".",FALSE,TRUE)</formula>
    </cfRule>
    <cfRule type="expression" dxfId="2672" priority="13304">
      <formula>IF(RIGHT(TEXT(AI97,"0.#"),1)=".",TRUE,FALSE)</formula>
    </cfRule>
  </conditionalFormatting>
  <conditionalFormatting sqref="AM97">
    <cfRule type="expression" dxfId="2671" priority="13301">
      <formula>IF(RIGHT(TEXT(AM97,"0.#"),1)=".",FALSE,TRUE)</formula>
    </cfRule>
    <cfRule type="expression" dxfId="2670" priority="13302">
      <formula>IF(RIGHT(TEXT(AM97,"0.#"),1)=".",TRUE,FALSE)</formula>
    </cfRule>
  </conditionalFormatting>
  <conditionalFormatting sqref="AM98">
    <cfRule type="expression" dxfId="2669" priority="13299">
      <formula>IF(RIGHT(TEXT(AM98,"0.#"),1)=".",FALSE,TRUE)</formula>
    </cfRule>
    <cfRule type="expression" dxfId="2668" priority="13300">
      <formula>IF(RIGHT(TEXT(AM98,"0.#"),1)=".",TRUE,FALSE)</formula>
    </cfRule>
  </conditionalFormatting>
  <conditionalFormatting sqref="AM99">
    <cfRule type="expression" dxfId="2667" priority="13297">
      <formula>IF(RIGHT(TEXT(AM99,"0.#"),1)=".",FALSE,TRUE)</formula>
    </cfRule>
    <cfRule type="expression" dxfId="2666" priority="13298">
      <formula>IF(RIGHT(TEXT(AM99,"0.#"),1)=".",TRUE,FALSE)</formula>
    </cfRule>
  </conditionalFormatting>
  <conditionalFormatting sqref="AE104">
    <cfRule type="expression" dxfId="2665" priority="13271">
      <formula>IF(RIGHT(TEXT(AE104,"0.#"),1)=".",FALSE,TRUE)</formula>
    </cfRule>
    <cfRule type="expression" dxfId="2664" priority="13272">
      <formula>IF(RIGHT(TEXT(AE104,"0.#"),1)=".",TRUE,FALSE)</formula>
    </cfRule>
  </conditionalFormatting>
  <conditionalFormatting sqref="AI104">
    <cfRule type="expression" dxfId="2663" priority="13269">
      <formula>IF(RIGHT(TEXT(AI104,"0.#"),1)=".",FALSE,TRUE)</formula>
    </cfRule>
    <cfRule type="expression" dxfId="2662" priority="13270">
      <formula>IF(RIGHT(TEXT(AI104,"0.#"),1)=".",TRUE,FALSE)</formula>
    </cfRule>
  </conditionalFormatting>
  <conditionalFormatting sqref="AM104">
    <cfRule type="expression" dxfId="2661" priority="13267">
      <formula>IF(RIGHT(TEXT(AM104,"0.#"),1)=".",FALSE,TRUE)</formula>
    </cfRule>
    <cfRule type="expression" dxfId="2660" priority="13268">
      <formula>IF(RIGHT(TEXT(AM104,"0.#"),1)=".",TRUE,FALSE)</formula>
    </cfRule>
  </conditionalFormatting>
  <conditionalFormatting sqref="AE105">
    <cfRule type="expression" dxfId="2659" priority="13265">
      <formula>IF(RIGHT(TEXT(AE105,"0.#"),1)=".",FALSE,TRUE)</formula>
    </cfRule>
    <cfRule type="expression" dxfId="2658" priority="13266">
      <formula>IF(RIGHT(TEXT(AE105,"0.#"),1)=".",TRUE,FALSE)</formula>
    </cfRule>
  </conditionalFormatting>
  <conditionalFormatting sqref="AI105">
    <cfRule type="expression" dxfId="2657" priority="13263">
      <formula>IF(RIGHT(TEXT(AI105,"0.#"),1)=".",FALSE,TRUE)</formula>
    </cfRule>
    <cfRule type="expression" dxfId="2656" priority="13264">
      <formula>IF(RIGHT(TEXT(AI105,"0.#"),1)=".",TRUE,FALSE)</formula>
    </cfRule>
  </conditionalFormatting>
  <conditionalFormatting sqref="AM105">
    <cfRule type="expression" dxfId="2655" priority="13261">
      <formula>IF(RIGHT(TEXT(AM105,"0.#"),1)=".",FALSE,TRUE)</formula>
    </cfRule>
    <cfRule type="expression" dxfId="2654" priority="13262">
      <formula>IF(RIGHT(TEXT(AM105,"0.#"),1)=".",TRUE,FALSE)</formula>
    </cfRule>
  </conditionalFormatting>
  <conditionalFormatting sqref="AE107">
    <cfRule type="expression" dxfId="2653" priority="13257">
      <formula>IF(RIGHT(TEXT(AE107,"0.#"),1)=".",FALSE,TRUE)</formula>
    </cfRule>
    <cfRule type="expression" dxfId="2652" priority="13258">
      <formula>IF(RIGHT(TEXT(AE107,"0.#"),1)=".",TRUE,FALSE)</formula>
    </cfRule>
  </conditionalFormatting>
  <conditionalFormatting sqref="AI107">
    <cfRule type="expression" dxfId="2651" priority="13255">
      <formula>IF(RIGHT(TEXT(AI107,"0.#"),1)=".",FALSE,TRUE)</formula>
    </cfRule>
    <cfRule type="expression" dxfId="2650" priority="13256">
      <formula>IF(RIGHT(TEXT(AI107,"0.#"),1)=".",TRUE,FALSE)</formula>
    </cfRule>
  </conditionalFormatting>
  <conditionalFormatting sqref="AM107">
    <cfRule type="expression" dxfId="2649" priority="13253">
      <formula>IF(RIGHT(TEXT(AM107,"0.#"),1)=".",FALSE,TRUE)</formula>
    </cfRule>
    <cfRule type="expression" dxfId="2648" priority="13254">
      <formula>IF(RIGHT(TEXT(AM107,"0.#"),1)=".",TRUE,FALSE)</formula>
    </cfRule>
  </conditionalFormatting>
  <conditionalFormatting sqref="AE108">
    <cfRule type="expression" dxfId="2647" priority="13251">
      <formula>IF(RIGHT(TEXT(AE108,"0.#"),1)=".",FALSE,TRUE)</formula>
    </cfRule>
    <cfRule type="expression" dxfId="2646" priority="13252">
      <formula>IF(RIGHT(TEXT(AE108,"0.#"),1)=".",TRUE,FALSE)</formula>
    </cfRule>
  </conditionalFormatting>
  <conditionalFormatting sqref="AI108">
    <cfRule type="expression" dxfId="2645" priority="13249">
      <formula>IF(RIGHT(TEXT(AI108,"0.#"),1)=".",FALSE,TRUE)</formula>
    </cfRule>
    <cfRule type="expression" dxfId="2644" priority="13250">
      <formula>IF(RIGHT(TEXT(AI108,"0.#"),1)=".",TRUE,FALSE)</formula>
    </cfRule>
  </conditionalFormatting>
  <conditionalFormatting sqref="AM108">
    <cfRule type="expression" dxfId="2643" priority="13247">
      <formula>IF(RIGHT(TEXT(AM108,"0.#"),1)=".",FALSE,TRUE)</formula>
    </cfRule>
    <cfRule type="expression" dxfId="2642" priority="13248">
      <formula>IF(RIGHT(TEXT(AM108,"0.#"),1)=".",TRUE,FALSE)</formula>
    </cfRule>
  </conditionalFormatting>
  <conditionalFormatting sqref="AE110">
    <cfRule type="expression" dxfId="2641" priority="13243">
      <formula>IF(RIGHT(TEXT(AE110,"0.#"),1)=".",FALSE,TRUE)</formula>
    </cfRule>
    <cfRule type="expression" dxfId="2640" priority="13244">
      <formula>IF(RIGHT(TEXT(AE110,"0.#"),1)=".",TRUE,FALSE)</formula>
    </cfRule>
  </conditionalFormatting>
  <conditionalFormatting sqref="AI110">
    <cfRule type="expression" dxfId="2639" priority="13241">
      <formula>IF(RIGHT(TEXT(AI110,"0.#"),1)=".",FALSE,TRUE)</formula>
    </cfRule>
    <cfRule type="expression" dxfId="2638" priority="13242">
      <formula>IF(RIGHT(TEXT(AI110,"0.#"),1)=".",TRUE,FALSE)</formula>
    </cfRule>
  </conditionalFormatting>
  <conditionalFormatting sqref="AM110">
    <cfRule type="expression" dxfId="2637" priority="13239">
      <formula>IF(RIGHT(TEXT(AM110,"0.#"),1)=".",FALSE,TRUE)</formula>
    </cfRule>
    <cfRule type="expression" dxfId="2636" priority="13240">
      <formula>IF(RIGHT(TEXT(AM110,"0.#"),1)=".",TRUE,FALSE)</formula>
    </cfRule>
  </conditionalFormatting>
  <conditionalFormatting sqref="AE111">
    <cfRule type="expression" dxfId="2635" priority="13237">
      <formula>IF(RIGHT(TEXT(AE111,"0.#"),1)=".",FALSE,TRUE)</formula>
    </cfRule>
    <cfRule type="expression" dxfId="2634" priority="13238">
      <formula>IF(RIGHT(TEXT(AE111,"0.#"),1)=".",TRUE,FALSE)</formula>
    </cfRule>
  </conditionalFormatting>
  <conditionalFormatting sqref="AI111">
    <cfRule type="expression" dxfId="2633" priority="13235">
      <formula>IF(RIGHT(TEXT(AI111,"0.#"),1)=".",FALSE,TRUE)</formula>
    </cfRule>
    <cfRule type="expression" dxfId="2632" priority="13236">
      <formula>IF(RIGHT(TEXT(AI111,"0.#"),1)=".",TRUE,FALSE)</formula>
    </cfRule>
  </conditionalFormatting>
  <conditionalFormatting sqref="AM111">
    <cfRule type="expression" dxfId="2631" priority="13233">
      <formula>IF(RIGHT(TEXT(AM111,"0.#"),1)=".",FALSE,TRUE)</formula>
    </cfRule>
    <cfRule type="expression" dxfId="2630" priority="13234">
      <formula>IF(RIGHT(TEXT(AM111,"0.#"),1)=".",TRUE,FALSE)</formula>
    </cfRule>
  </conditionalFormatting>
  <conditionalFormatting sqref="AE113">
    <cfRule type="expression" dxfId="2629" priority="13229">
      <formula>IF(RIGHT(TEXT(AE113,"0.#"),1)=".",FALSE,TRUE)</formula>
    </cfRule>
    <cfRule type="expression" dxfId="2628" priority="13230">
      <formula>IF(RIGHT(TEXT(AE113,"0.#"),1)=".",TRUE,FALSE)</formula>
    </cfRule>
  </conditionalFormatting>
  <conditionalFormatting sqref="AI113">
    <cfRule type="expression" dxfId="2627" priority="13227">
      <formula>IF(RIGHT(TEXT(AI113,"0.#"),1)=".",FALSE,TRUE)</formula>
    </cfRule>
    <cfRule type="expression" dxfId="2626" priority="13228">
      <formula>IF(RIGHT(TEXT(AI113,"0.#"),1)=".",TRUE,FALSE)</formula>
    </cfRule>
  </conditionalFormatting>
  <conditionalFormatting sqref="AM113">
    <cfRule type="expression" dxfId="2625" priority="13225">
      <formula>IF(RIGHT(TEXT(AM113,"0.#"),1)=".",FALSE,TRUE)</formula>
    </cfRule>
    <cfRule type="expression" dxfId="2624" priority="13226">
      <formula>IF(RIGHT(TEXT(AM113,"0.#"),1)=".",TRUE,FALSE)</formula>
    </cfRule>
  </conditionalFormatting>
  <conditionalFormatting sqref="AE114">
    <cfRule type="expression" dxfId="2623" priority="13223">
      <formula>IF(RIGHT(TEXT(AE114,"0.#"),1)=".",FALSE,TRUE)</formula>
    </cfRule>
    <cfRule type="expression" dxfId="2622" priority="13224">
      <formula>IF(RIGHT(TEXT(AE114,"0.#"),1)=".",TRUE,FALSE)</formula>
    </cfRule>
  </conditionalFormatting>
  <conditionalFormatting sqref="AI114">
    <cfRule type="expression" dxfId="2621" priority="13221">
      <formula>IF(RIGHT(TEXT(AI114,"0.#"),1)=".",FALSE,TRUE)</formula>
    </cfRule>
    <cfRule type="expression" dxfId="2620" priority="13222">
      <formula>IF(RIGHT(TEXT(AI114,"0.#"),1)=".",TRUE,FALSE)</formula>
    </cfRule>
  </conditionalFormatting>
  <conditionalFormatting sqref="AM114">
    <cfRule type="expression" dxfId="2619" priority="13219">
      <formula>IF(RIGHT(TEXT(AM114,"0.#"),1)=".",FALSE,TRUE)</formula>
    </cfRule>
    <cfRule type="expression" dxfId="2618" priority="13220">
      <formula>IF(RIGHT(TEXT(AM114,"0.#"),1)=".",TRUE,FALSE)</formula>
    </cfRule>
  </conditionalFormatting>
  <conditionalFormatting sqref="AE122 AQ122">
    <cfRule type="expression" dxfId="2617" priority="13187">
      <formula>IF(RIGHT(TEXT(AE122,"0.#"),1)=".",FALSE,TRUE)</formula>
    </cfRule>
    <cfRule type="expression" dxfId="2616" priority="13188">
      <formula>IF(RIGHT(TEXT(AE122,"0.#"),1)=".",TRUE,FALSE)</formula>
    </cfRule>
  </conditionalFormatting>
  <conditionalFormatting sqref="AI122">
    <cfRule type="expression" dxfId="2615" priority="13185">
      <formula>IF(RIGHT(TEXT(AI122,"0.#"),1)=".",FALSE,TRUE)</formula>
    </cfRule>
    <cfRule type="expression" dxfId="2614" priority="13186">
      <formula>IF(RIGHT(TEXT(AI122,"0.#"),1)=".",TRUE,FALSE)</formula>
    </cfRule>
  </conditionalFormatting>
  <conditionalFormatting sqref="AM122">
    <cfRule type="expression" dxfId="2613" priority="13183">
      <formula>IF(RIGHT(TEXT(AM122,"0.#"),1)=".",FALSE,TRUE)</formula>
    </cfRule>
    <cfRule type="expression" dxfId="2612" priority="13184">
      <formula>IF(RIGHT(TEXT(AM122,"0.#"),1)=".",TRUE,FALSE)</formula>
    </cfRule>
  </conditionalFormatting>
  <conditionalFormatting sqref="AQ123">
    <cfRule type="expression" dxfId="2611" priority="13175">
      <formula>IF(RIGHT(TEXT(AQ123,"0.#"),1)=".",FALSE,TRUE)</formula>
    </cfRule>
    <cfRule type="expression" dxfId="2610" priority="13176">
      <formula>IF(RIGHT(TEXT(AQ123,"0.#"),1)=".",TRUE,FALSE)</formula>
    </cfRule>
  </conditionalFormatting>
  <conditionalFormatting sqref="AE125 AQ125">
    <cfRule type="expression" dxfId="2609" priority="13173">
      <formula>IF(RIGHT(TEXT(AE125,"0.#"),1)=".",FALSE,TRUE)</formula>
    </cfRule>
    <cfRule type="expression" dxfId="2608" priority="13174">
      <formula>IF(RIGHT(TEXT(AE125,"0.#"),1)=".",TRUE,FALSE)</formula>
    </cfRule>
  </conditionalFormatting>
  <conditionalFormatting sqref="AI125">
    <cfRule type="expression" dxfId="2607" priority="13171">
      <formula>IF(RIGHT(TEXT(AI125,"0.#"),1)=".",FALSE,TRUE)</formula>
    </cfRule>
    <cfRule type="expression" dxfId="2606" priority="13172">
      <formula>IF(RIGHT(TEXT(AI125,"0.#"),1)=".",TRUE,FALSE)</formula>
    </cfRule>
  </conditionalFormatting>
  <conditionalFormatting sqref="AM125">
    <cfRule type="expression" dxfId="2605" priority="13169">
      <formula>IF(RIGHT(TEXT(AM125,"0.#"),1)=".",FALSE,TRUE)</formula>
    </cfRule>
    <cfRule type="expression" dxfId="2604" priority="13170">
      <formula>IF(RIGHT(TEXT(AM125,"0.#"),1)=".",TRUE,FALSE)</formula>
    </cfRule>
  </conditionalFormatting>
  <conditionalFormatting sqref="AQ126">
    <cfRule type="expression" dxfId="2603" priority="13161">
      <formula>IF(RIGHT(TEXT(AQ126,"0.#"),1)=".",FALSE,TRUE)</formula>
    </cfRule>
    <cfRule type="expression" dxfId="2602" priority="13162">
      <formula>IF(RIGHT(TEXT(AQ126,"0.#"),1)=".",TRUE,FALSE)</formula>
    </cfRule>
  </conditionalFormatting>
  <conditionalFormatting sqref="AE128 AQ128">
    <cfRule type="expression" dxfId="2601" priority="13159">
      <formula>IF(RIGHT(TEXT(AE128,"0.#"),1)=".",FALSE,TRUE)</formula>
    </cfRule>
    <cfRule type="expression" dxfId="2600" priority="13160">
      <formula>IF(RIGHT(TEXT(AE128,"0.#"),1)=".",TRUE,FALSE)</formula>
    </cfRule>
  </conditionalFormatting>
  <conditionalFormatting sqref="AI128">
    <cfRule type="expression" dxfId="2599" priority="13157">
      <formula>IF(RIGHT(TEXT(AI128,"0.#"),1)=".",FALSE,TRUE)</formula>
    </cfRule>
    <cfRule type="expression" dxfId="2598" priority="13158">
      <formula>IF(RIGHT(TEXT(AI128,"0.#"),1)=".",TRUE,FALSE)</formula>
    </cfRule>
  </conditionalFormatting>
  <conditionalFormatting sqref="AM128">
    <cfRule type="expression" dxfId="2597" priority="13155">
      <formula>IF(RIGHT(TEXT(AM128,"0.#"),1)=".",FALSE,TRUE)</formula>
    </cfRule>
    <cfRule type="expression" dxfId="2596" priority="13156">
      <formula>IF(RIGHT(TEXT(AM128,"0.#"),1)=".",TRUE,FALSE)</formula>
    </cfRule>
  </conditionalFormatting>
  <conditionalFormatting sqref="AQ129">
    <cfRule type="expression" dxfId="2595" priority="13147">
      <formula>IF(RIGHT(TEXT(AQ129,"0.#"),1)=".",FALSE,TRUE)</formula>
    </cfRule>
    <cfRule type="expression" dxfId="2594" priority="13148">
      <formula>IF(RIGHT(TEXT(AQ129,"0.#"),1)=".",TRUE,FALSE)</formula>
    </cfRule>
  </conditionalFormatting>
  <conditionalFormatting sqref="AE75">
    <cfRule type="expression" dxfId="2593" priority="13145">
      <formula>IF(RIGHT(TEXT(AE75,"0.#"),1)=".",FALSE,TRUE)</formula>
    </cfRule>
    <cfRule type="expression" dxfId="2592" priority="13146">
      <formula>IF(RIGHT(TEXT(AE75,"0.#"),1)=".",TRUE,FALSE)</formula>
    </cfRule>
  </conditionalFormatting>
  <conditionalFormatting sqref="AE76">
    <cfRule type="expression" dxfId="2591" priority="13143">
      <formula>IF(RIGHT(TEXT(AE76,"0.#"),1)=".",FALSE,TRUE)</formula>
    </cfRule>
    <cfRule type="expression" dxfId="2590" priority="13144">
      <formula>IF(RIGHT(TEXT(AE76,"0.#"),1)=".",TRUE,FALSE)</formula>
    </cfRule>
  </conditionalFormatting>
  <conditionalFormatting sqref="AE77">
    <cfRule type="expression" dxfId="2589" priority="13141">
      <formula>IF(RIGHT(TEXT(AE77,"0.#"),1)=".",FALSE,TRUE)</formula>
    </cfRule>
    <cfRule type="expression" dxfId="2588" priority="13142">
      <formula>IF(RIGHT(TEXT(AE77,"0.#"),1)=".",TRUE,FALSE)</formula>
    </cfRule>
  </conditionalFormatting>
  <conditionalFormatting sqref="AI77">
    <cfRule type="expression" dxfId="2587" priority="13139">
      <formula>IF(RIGHT(TEXT(AI77,"0.#"),1)=".",FALSE,TRUE)</formula>
    </cfRule>
    <cfRule type="expression" dxfId="2586" priority="13140">
      <formula>IF(RIGHT(TEXT(AI77,"0.#"),1)=".",TRUE,FALSE)</formula>
    </cfRule>
  </conditionalFormatting>
  <conditionalFormatting sqref="AI76">
    <cfRule type="expression" dxfId="2585" priority="13137">
      <formula>IF(RIGHT(TEXT(AI76,"0.#"),1)=".",FALSE,TRUE)</formula>
    </cfRule>
    <cfRule type="expression" dxfId="2584" priority="13138">
      <formula>IF(RIGHT(TEXT(AI76,"0.#"),1)=".",TRUE,FALSE)</formula>
    </cfRule>
  </conditionalFormatting>
  <conditionalFormatting sqref="AI75">
    <cfRule type="expression" dxfId="2583" priority="13135">
      <formula>IF(RIGHT(TEXT(AI75,"0.#"),1)=".",FALSE,TRUE)</formula>
    </cfRule>
    <cfRule type="expression" dxfId="2582" priority="13136">
      <formula>IF(RIGHT(TEXT(AI75,"0.#"),1)=".",TRUE,FALSE)</formula>
    </cfRule>
  </conditionalFormatting>
  <conditionalFormatting sqref="AM75">
    <cfRule type="expression" dxfId="2581" priority="13133">
      <formula>IF(RIGHT(TEXT(AM75,"0.#"),1)=".",FALSE,TRUE)</formula>
    </cfRule>
    <cfRule type="expression" dxfId="2580" priority="13134">
      <formula>IF(RIGHT(TEXT(AM75,"0.#"),1)=".",TRUE,FALSE)</formula>
    </cfRule>
  </conditionalFormatting>
  <conditionalFormatting sqref="AM76">
    <cfRule type="expression" dxfId="2579" priority="13131">
      <formula>IF(RIGHT(TEXT(AM76,"0.#"),1)=".",FALSE,TRUE)</formula>
    </cfRule>
    <cfRule type="expression" dxfId="2578" priority="13132">
      <formula>IF(RIGHT(TEXT(AM76,"0.#"),1)=".",TRUE,FALSE)</formula>
    </cfRule>
  </conditionalFormatting>
  <conditionalFormatting sqref="AM77">
    <cfRule type="expression" dxfId="2577" priority="13129">
      <formula>IF(RIGHT(TEXT(AM77,"0.#"),1)=".",FALSE,TRUE)</formula>
    </cfRule>
    <cfRule type="expression" dxfId="2576" priority="13130">
      <formula>IF(RIGHT(TEXT(AM77,"0.#"),1)=".",TRUE,FALSE)</formula>
    </cfRule>
  </conditionalFormatting>
  <conditionalFormatting sqref="AE134:AE135 AI134:AI135 AM134:AM135 AQ134:AQ135 AU134:AU135">
    <cfRule type="expression" dxfId="2575" priority="13115">
      <formula>IF(RIGHT(TEXT(AE134,"0.#"),1)=".",FALSE,TRUE)</formula>
    </cfRule>
    <cfRule type="expression" dxfId="2574" priority="13116">
      <formula>IF(RIGHT(TEXT(AE134,"0.#"),1)=".",TRUE,FALSE)</formula>
    </cfRule>
  </conditionalFormatting>
  <conditionalFormatting sqref="AE433">
    <cfRule type="expression" dxfId="2573" priority="13085">
      <formula>IF(RIGHT(TEXT(AE433,"0.#"),1)=".",FALSE,TRUE)</formula>
    </cfRule>
    <cfRule type="expression" dxfId="2572" priority="13086">
      <formula>IF(RIGHT(TEXT(AE433,"0.#"),1)=".",TRUE,FALSE)</formula>
    </cfRule>
  </conditionalFormatting>
  <conditionalFormatting sqref="AM435">
    <cfRule type="expression" dxfId="2571" priority="13069">
      <formula>IF(RIGHT(TEXT(AM435,"0.#"),1)=".",FALSE,TRUE)</formula>
    </cfRule>
    <cfRule type="expression" dxfId="2570" priority="13070">
      <formula>IF(RIGHT(TEXT(AM435,"0.#"),1)=".",TRUE,FALSE)</formula>
    </cfRule>
  </conditionalFormatting>
  <conditionalFormatting sqref="AE434">
    <cfRule type="expression" dxfId="2569" priority="13083">
      <formula>IF(RIGHT(TEXT(AE434,"0.#"),1)=".",FALSE,TRUE)</formula>
    </cfRule>
    <cfRule type="expression" dxfId="2568" priority="13084">
      <formula>IF(RIGHT(TEXT(AE434,"0.#"),1)=".",TRUE,FALSE)</formula>
    </cfRule>
  </conditionalFormatting>
  <conditionalFormatting sqref="AE435">
    <cfRule type="expression" dxfId="2567" priority="13081">
      <formula>IF(RIGHT(TEXT(AE435,"0.#"),1)=".",FALSE,TRUE)</formula>
    </cfRule>
    <cfRule type="expression" dxfId="2566" priority="13082">
      <formula>IF(RIGHT(TEXT(AE435,"0.#"),1)=".",TRUE,FALSE)</formula>
    </cfRule>
  </conditionalFormatting>
  <conditionalFormatting sqref="AM433">
    <cfRule type="expression" dxfId="2565" priority="13073">
      <formula>IF(RIGHT(TEXT(AM433,"0.#"),1)=".",FALSE,TRUE)</formula>
    </cfRule>
    <cfRule type="expression" dxfId="2564" priority="13074">
      <formula>IF(RIGHT(TEXT(AM433,"0.#"),1)=".",TRUE,FALSE)</formula>
    </cfRule>
  </conditionalFormatting>
  <conditionalFormatting sqref="AM434">
    <cfRule type="expression" dxfId="2563" priority="13071">
      <formula>IF(RIGHT(TEXT(AM434,"0.#"),1)=".",FALSE,TRUE)</formula>
    </cfRule>
    <cfRule type="expression" dxfId="2562" priority="13072">
      <formula>IF(RIGHT(TEXT(AM434,"0.#"),1)=".",TRUE,FALSE)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I435">
    <cfRule type="expression" dxfId="2555" priority="12991">
      <formula>IF(RIGHT(TEXT(AI435,"0.#"),1)=".",FALSE,TRUE)</formula>
    </cfRule>
    <cfRule type="expression" dxfId="2554" priority="12992">
      <formula>IF(RIGHT(TEXT(AI435,"0.#"),1)=".",TRUE,FALSE)</formula>
    </cfRule>
  </conditionalFormatting>
  <conditionalFormatting sqref="AI433">
    <cfRule type="expression" dxfId="2553" priority="12995">
      <formula>IF(RIGHT(TEXT(AI433,"0.#"),1)=".",FALSE,TRUE)</formula>
    </cfRule>
    <cfRule type="expression" dxfId="2552" priority="12996">
      <formula>IF(RIGHT(TEXT(AI433,"0.#"),1)=".",TRUE,FALSE)</formula>
    </cfRule>
  </conditionalFormatting>
  <conditionalFormatting sqref="AI434">
    <cfRule type="expression" dxfId="2551" priority="12993">
      <formula>IF(RIGHT(TEXT(AI434,"0.#"),1)=".",FALSE,TRUE)</formula>
    </cfRule>
    <cfRule type="expression" dxfId="2550" priority="12994">
      <formula>IF(RIGHT(TEXT(AI434,"0.#"),1)=".",TRUE,FALSE)</formula>
    </cfRule>
  </conditionalFormatting>
  <conditionalFormatting sqref="AQ434">
    <cfRule type="expression" dxfId="2549" priority="12977">
      <formula>IF(RIGHT(TEXT(AQ434,"0.#"),1)=".",FALSE,TRUE)</formula>
    </cfRule>
    <cfRule type="expression" dxfId="2548" priority="12978">
      <formula>IF(RIGHT(TEXT(AQ434,"0.#"),1)=".",TRUE,FALSE)</formula>
    </cfRule>
  </conditionalFormatting>
  <conditionalFormatting sqref="AQ435">
    <cfRule type="expression" dxfId="2547" priority="12963">
      <formula>IF(RIGHT(TEXT(AQ435,"0.#"),1)=".",FALSE,TRUE)</formula>
    </cfRule>
    <cfRule type="expression" dxfId="2546" priority="12964">
      <formula>IF(RIGHT(TEXT(AQ435,"0.#"),1)=".",TRUE,FALSE)</formula>
    </cfRule>
  </conditionalFormatting>
  <conditionalFormatting sqref="AQ433">
    <cfRule type="expression" dxfId="2545" priority="12961">
      <formula>IF(RIGHT(TEXT(AQ433,"0.#"),1)=".",FALSE,TRUE)</formula>
    </cfRule>
    <cfRule type="expression" dxfId="2544" priority="12962">
      <formula>IF(RIGHT(TEXT(AQ433,"0.#"),1)=".",TRUE,FALSE)</formula>
    </cfRule>
  </conditionalFormatting>
  <conditionalFormatting sqref="AL847:AO866">
    <cfRule type="expression" dxfId="2543" priority="6685">
      <formula>IF(AND(AL847&gt;=0, RIGHT(TEXT(AL847,"0.#"),1)&lt;&gt;"."),TRUE,FALSE)</formula>
    </cfRule>
    <cfRule type="expression" dxfId="2542" priority="6686">
      <formula>IF(AND(AL847&gt;=0, RIGHT(TEXT(AL847,"0.#"),1)="."),TRUE,FALSE)</formula>
    </cfRule>
    <cfRule type="expression" dxfId="2541" priority="6687">
      <formula>IF(AND(AL847&lt;0, RIGHT(TEXT(AL847,"0.#"),1)&lt;&gt;"."),TRUE,FALSE)</formula>
    </cfRule>
    <cfRule type="expression" dxfId="2540" priority="6688">
      <formula>IF(AND(AL847&lt;0, RIGHT(TEXT(AL847,"0.#"),1)="."),TRUE,FALSE)</formula>
    </cfRule>
  </conditionalFormatting>
  <conditionalFormatting sqref="AQ53:AQ55">
    <cfRule type="expression" dxfId="2539" priority="4707">
      <formula>IF(RIGHT(TEXT(AQ53,"0.#"),1)=".",FALSE,TRUE)</formula>
    </cfRule>
    <cfRule type="expression" dxfId="2538" priority="4708">
      <formula>IF(RIGHT(TEXT(AQ53,"0.#"),1)=".",TRUE,FALSE)</formula>
    </cfRule>
  </conditionalFormatting>
  <conditionalFormatting sqref="AU53:AU55">
    <cfRule type="expression" dxfId="2537" priority="4705">
      <formula>IF(RIGHT(TEXT(AU53,"0.#"),1)=".",FALSE,TRUE)</formula>
    </cfRule>
    <cfRule type="expression" dxfId="2536" priority="4706">
      <formula>IF(RIGHT(TEXT(AU53,"0.#"),1)=".",TRUE,FALSE)</formula>
    </cfRule>
  </conditionalFormatting>
  <conditionalFormatting sqref="AQ60:AQ62">
    <cfRule type="expression" dxfId="2535" priority="4703">
      <formula>IF(RIGHT(TEXT(AQ60,"0.#"),1)=".",FALSE,TRUE)</formula>
    </cfRule>
    <cfRule type="expression" dxfId="2534" priority="4704">
      <formula>IF(RIGHT(TEXT(AQ60,"0.#"),1)=".",TRUE,FALSE)</formula>
    </cfRule>
  </conditionalFormatting>
  <conditionalFormatting sqref="AU60:AU62">
    <cfRule type="expression" dxfId="2533" priority="4701">
      <formula>IF(RIGHT(TEXT(AU60,"0.#"),1)=".",FALSE,TRUE)</formula>
    </cfRule>
    <cfRule type="expression" dxfId="2532" priority="4702">
      <formula>IF(RIGHT(TEXT(AU60,"0.#"),1)=".",TRUE,FALSE)</formula>
    </cfRule>
  </conditionalFormatting>
  <conditionalFormatting sqref="AQ75:AQ77">
    <cfRule type="expression" dxfId="2531" priority="4699">
      <formula>IF(RIGHT(TEXT(AQ75,"0.#"),1)=".",FALSE,TRUE)</formula>
    </cfRule>
    <cfRule type="expression" dxfId="2530" priority="4700">
      <formula>IF(RIGHT(TEXT(AQ75,"0.#"),1)=".",TRUE,FALSE)</formula>
    </cfRule>
  </conditionalFormatting>
  <conditionalFormatting sqref="AU75:AU77">
    <cfRule type="expression" dxfId="2529" priority="4697">
      <formula>IF(RIGHT(TEXT(AU75,"0.#"),1)=".",FALSE,TRUE)</formula>
    </cfRule>
    <cfRule type="expression" dxfId="2528" priority="4698">
      <formula>IF(RIGHT(TEXT(AU75,"0.#"),1)=".",TRUE,FALSE)</formula>
    </cfRule>
  </conditionalFormatting>
  <conditionalFormatting sqref="AQ87:AQ89">
    <cfRule type="expression" dxfId="2527" priority="4695">
      <formula>IF(RIGHT(TEXT(AQ87,"0.#"),1)=".",FALSE,TRUE)</formula>
    </cfRule>
    <cfRule type="expression" dxfId="2526" priority="4696">
      <formula>IF(RIGHT(TEXT(AQ87,"0.#"),1)=".",TRUE,FALSE)</formula>
    </cfRule>
  </conditionalFormatting>
  <conditionalFormatting sqref="AU87:AU89">
    <cfRule type="expression" dxfId="2525" priority="4693">
      <formula>IF(RIGHT(TEXT(AU87,"0.#"),1)=".",FALSE,TRUE)</formula>
    </cfRule>
    <cfRule type="expression" dxfId="2524" priority="4694">
      <formula>IF(RIGHT(TEXT(AU87,"0.#"),1)=".",TRUE,FALSE)</formula>
    </cfRule>
  </conditionalFormatting>
  <conditionalFormatting sqref="AQ92:AQ94">
    <cfRule type="expression" dxfId="2523" priority="4691">
      <formula>IF(RIGHT(TEXT(AQ92,"0.#"),1)=".",FALSE,TRUE)</formula>
    </cfRule>
    <cfRule type="expression" dxfId="2522" priority="4692">
      <formula>IF(RIGHT(TEXT(AQ92,"0.#"),1)=".",TRUE,FALSE)</formula>
    </cfRule>
  </conditionalFormatting>
  <conditionalFormatting sqref="AU92:AU94">
    <cfRule type="expression" dxfId="2521" priority="4689">
      <formula>IF(RIGHT(TEXT(AU92,"0.#"),1)=".",FALSE,TRUE)</formula>
    </cfRule>
    <cfRule type="expression" dxfId="2520" priority="4690">
      <formula>IF(RIGHT(TEXT(AU92,"0.#"),1)=".",TRUE,FALSE)</formula>
    </cfRule>
  </conditionalFormatting>
  <conditionalFormatting sqref="AQ97:AQ99">
    <cfRule type="expression" dxfId="2519" priority="4687">
      <formula>IF(RIGHT(TEXT(AQ97,"0.#"),1)=".",FALSE,TRUE)</formula>
    </cfRule>
    <cfRule type="expression" dxfId="2518" priority="4688">
      <formula>IF(RIGHT(TEXT(AQ97,"0.#"),1)=".",TRUE,FALSE)</formula>
    </cfRule>
  </conditionalFormatting>
  <conditionalFormatting sqref="AU97:AU99">
    <cfRule type="expression" dxfId="2517" priority="4685">
      <formula>IF(RIGHT(TEXT(AU97,"0.#"),1)=".",FALSE,TRUE)</formula>
    </cfRule>
    <cfRule type="expression" dxfId="2516" priority="4686">
      <formula>IF(RIGHT(TEXT(AU97,"0.#"),1)=".",TRUE,FALSE)</formula>
    </cfRule>
  </conditionalFormatting>
  <conditionalFormatting sqref="AE458">
    <cfRule type="expression" dxfId="2515" priority="4379">
      <formula>IF(RIGHT(TEXT(AE458,"0.#"),1)=".",FALSE,TRUE)</formula>
    </cfRule>
    <cfRule type="expression" dxfId="2514" priority="4380">
      <formula>IF(RIGHT(TEXT(AE458,"0.#"),1)=".",TRUE,FALSE)</formula>
    </cfRule>
  </conditionalFormatting>
  <conditionalFormatting sqref="AM460">
    <cfRule type="expression" dxfId="2513" priority="4369">
      <formula>IF(RIGHT(TEXT(AM460,"0.#"),1)=".",FALSE,TRUE)</formula>
    </cfRule>
    <cfRule type="expression" dxfId="2512" priority="4370">
      <formula>IF(RIGHT(TEXT(AM460,"0.#"),1)=".",TRUE,FALSE)</formula>
    </cfRule>
  </conditionalFormatting>
  <conditionalFormatting sqref="AE459">
    <cfRule type="expression" dxfId="2511" priority="4377">
      <formula>IF(RIGHT(TEXT(AE459,"0.#"),1)=".",FALSE,TRUE)</formula>
    </cfRule>
    <cfRule type="expression" dxfId="2510" priority="4378">
      <formula>IF(RIGHT(TEXT(AE459,"0.#"),1)=".",TRUE,FALSE)</formula>
    </cfRule>
  </conditionalFormatting>
  <conditionalFormatting sqref="AE460">
    <cfRule type="expression" dxfId="2509" priority="4375">
      <formula>IF(RIGHT(TEXT(AE460,"0.#"),1)=".",FALSE,TRUE)</formula>
    </cfRule>
    <cfRule type="expression" dxfId="2508" priority="4376">
      <formula>IF(RIGHT(TEXT(AE460,"0.#"),1)=".",TRUE,FALSE)</formula>
    </cfRule>
  </conditionalFormatting>
  <conditionalFormatting sqref="AM458">
    <cfRule type="expression" dxfId="2507" priority="4373">
      <formula>IF(RIGHT(TEXT(AM458,"0.#"),1)=".",FALSE,TRUE)</formula>
    </cfRule>
    <cfRule type="expression" dxfId="2506" priority="4374">
      <formula>IF(RIGHT(TEXT(AM458,"0.#"),1)=".",TRUE,FALSE)</formula>
    </cfRule>
  </conditionalFormatting>
  <conditionalFormatting sqref="AM459">
    <cfRule type="expression" dxfId="2505" priority="4371">
      <formula>IF(RIGHT(TEXT(AM459,"0.#"),1)=".",FALSE,TRUE)</formula>
    </cfRule>
    <cfRule type="expression" dxfId="2504" priority="4372">
      <formula>IF(RIGHT(TEXT(AM459,"0.#"),1)=".",TRUE,FALSE)</formula>
    </cfRule>
  </conditionalFormatting>
  <conditionalFormatting sqref="AU458">
    <cfRule type="expression" dxfId="2503" priority="4367">
      <formula>IF(RIGHT(TEXT(AU458,"0.#"),1)=".",FALSE,TRUE)</formula>
    </cfRule>
    <cfRule type="expression" dxfId="2502" priority="4368">
      <formula>IF(RIGHT(TEXT(AU458,"0.#"),1)=".",TRUE,FALSE)</formula>
    </cfRule>
  </conditionalFormatting>
  <conditionalFormatting sqref="AU459">
    <cfRule type="expression" dxfId="2501" priority="4365">
      <formula>IF(RIGHT(TEXT(AU459,"0.#"),1)=".",FALSE,TRUE)</formula>
    </cfRule>
    <cfRule type="expression" dxfId="2500" priority="4366">
      <formula>IF(RIGHT(TEXT(AU459,"0.#"),1)=".",TRUE,FALSE)</formula>
    </cfRule>
  </conditionalFormatting>
  <conditionalFormatting sqref="AU460">
    <cfRule type="expression" dxfId="2499" priority="4363">
      <formula>IF(RIGHT(TEXT(AU460,"0.#"),1)=".",FALSE,TRUE)</formula>
    </cfRule>
    <cfRule type="expression" dxfId="2498" priority="4364">
      <formula>IF(RIGHT(TEXT(AU460,"0.#"),1)=".",TRUE,FALSE)</formula>
    </cfRule>
  </conditionalFormatting>
  <conditionalFormatting sqref="AI460">
    <cfRule type="expression" dxfId="2497" priority="4357">
      <formula>IF(RIGHT(TEXT(AI460,"0.#"),1)=".",FALSE,TRUE)</formula>
    </cfRule>
    <cfRule type="expression" dxfId="2496" priority="4358">
      <formula>IF(RIGHT(TEXT(AI460,"0.#"),1)=".",TRUE,FALSE)</formula>
    </cfRule>
  </conditionalFormatting>
  <conditionalFormatting sqref="AI458">
    <cfRule type="expression" dxfId="2495" priority="4361">
      <formula>IF(RIGHT(TEXT(AI458,"0.#"),1)=".",FALSE,TRUE)</formula>
    </cfRule>
    <cfRule type="expression" dxfId="2494" priority="4362">
      <formula>IF(RIGHT(TEXT(AI458,"0.#"),1)=".",TRUE,FALSE)</formula>
    </cfRule>
  </conditionalFormatting>
  <conditionalFormatting sqref="AI459">
    <cfRule type="expression" dxfId="2493" priority="4359">
      <formula>IF(RIGHT(TEXT(AI459,"0.#"),1)=".",FALSE,TRUE)</formula>
    </cfRule>
    <cfRule type="expression" dxfId="2492" priority="4360">
      <formula>IF(RIGHT(TEXT(AI459,"0.#"),1)=".",TRUE,FALSE)</formula>
    </cfRule>
  </conditionalFormatting>
  <conditionalFormatting sqref="AQ459">
    <cfRule type="expression" dxfId="2491" priority="4355">
      <formula>IF(RIGHT(TEXT(AQ459,"0.#"),1)=".",FALSE,TRUE)</formula>
    </cfRule>
    <cfRule type="expression" dxfId="2490" priority="4356">
      <formula>IF(RIGHT(TEXT(AQ459,"0.#"),1)=".",TRUE,FALSE)</formula>
    </cfRule>
  </conditionalFormatting>
  <conditionalFormatting sqref="AQ460">
    <cfRule type="expression" dxfId="2489" priority="4353">
      <formula>IF(RIGHT(TEXT(AQ460,"0.#"),1)=".",FALSE,TRUE)</formula>
    </cfRule>
    <cfRule type="expression" dxfId="2488" priority="4354">
      <formula>IF(RIGHT(TEXT(AQ460,"0.#"),1)=".",TRUE,FALSE)</formula>
    </cfRule>
  </conditionalFormatting>
  <conditionalFormatting sqref="AQ458">
    <cfRule type="expression" dxfId="2487" priority="4351">
      <formula>IF(RIGHT(TEXT(AQ458,"0.#"),1)=".",FALSE,TRUE)</formula>
    </cfRule>
    <cfRule type="expression" dxfId="2486" priority="4352">
      <formula>IF(RIGHT(TEXT(AQ458,"0.#"),1)=".",TRUE,FALSE)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E123 AM123">
    <cfRule type="expression" dxfId="2483" priority="3025">
      <formula>IF(RIGHT(TEXT(AE123,"0.#"),1)=".",FALSE,TRUE)</formula>
    </cfRule>
    <cfRule type="expression" dxfId="2482" priority="3026">
      <formula>IF(RIGHT(TEXT(AE123,"0.#"),1)=".",TRUE,FALSE)</formula>
    </cfRule>
  </conditionalFormatting>
  <conditionalFormatting sqref="AI123">
    <cfRule type="expression" dxfId="2481" priority="3023">
      <formula>IF(RIGHT(TEXT(AI123,"0.#"),1)=".",FALSE,TRUE)</formula>
    </cfRule>
    <cfRule type="expression" dxfId="2480" priority="3024">
      <formula>IF(RIGHT(TEXT(AI123,"0.#"),1)=".",TRUE,FALSE)</formula>
    </cfRule>
  </conditionalFormatting>
  <conditionalFormatting sqref="AE126 AM126">
    <cfRule type="expression" dxfId="2479" priority="3021">
      <formula>IF(RIGHT(TEXT(AE126,"0.#"),1)=".",FALSE,TRUE)</formula>
    </cfRule>
    <cfRule type="expression" dxfId="2478" priority="3022">
      <formula>IF(RIGHT(TEXT(AE126,"0.#"),1)=".",TRUE,FALSE)</formula>
    </cfRule>
  </conditionalFormatting>
  <conditionalFormatting sqref="AE129 AM129">
    <cfRule type="expression" dxfId="2477" priority="3017">
      <formula>IF(RIGHT(TEXT(AE129,"0.#"),1)=".",FALSE,TRUE)</formula>
    </cfRule>
    <cfRule type="expression" dxfId="2476" priority="3018">
      <formula>IF(RIGHT(TEXT(AE129,"0.#"),1)=".",TRUE,FALSE)</formula>
    </cfRule>
  </conditionalFormatting>
  <conditionalFormatting sqref="AI129">
    <cfRule type="expression" dxfId="2475" priority="3015">
      <formula>IF(RIGHT(TEXT(AI129,"0.#"),1)=".",FALSE,TRUE)</formula>
    </cfRule>
    <cfRule type="expression" dxfId="2474" priority="3016">
      <formula>IF(RIGHT(TEXT(AI129,"0.#"),1)=".",TRUE,FALSE)</formula>
    </cfRule>
  </conditionalFormatting>
  <conditionalFormatting sqref="Y847:Y866">
    <cfRule type="expression" dxfId="2473" priority="3013">
      <formula>IF(RIGHT(TEXT(Y847,"0.#"),1)=".",FALSE,TRUE)</formula>
    </cfRule>
    <cfRule type="expression" dxfId="2472" priority="3014">
      <formula>IF(RIGHT(TEXT(Y847,"0.#"),1)=".",TRUE,FALSE)</formula>
    </cfRule>
  </conditionalFormatting>
  <conditionalFormatting sqref="AU518">
    <cfRule type="expression" dxfId="2471" priority="1523">
      <formula>IF(RIGHT(TEXT(AU518,"0.#"),1)=".",FALSE,TRUE)</formula>
    </cfRule>
    <cfRule type="expression" dxfId="2470" priority="1524">
      <formula>IF(RIGHT(TEXT(AU518,"0.#"),1)=".",TRUE,FALSE)</formula>
    </cfRule>
  </conditionalFormatting>
  <conditionalFormatting sqref="AQ551">
    <cfRule type="expression" dxfId="2469" priority="1299">
      <formula>IF(RIGHT(TEXT(AQ551,"0.#"),1)=".",FALSE,TRUE)</formula>
    </cfRule>
    <cfRule type="expression" dxfId="2468" priority="1300">
      <formula>IF(RIGHT(TEXT(AQ551,"0.#"),1)=".",TRUE,FALSE)</formula>
    </cfRule>
  </conditionalFormatting>
  <conditionalFormatting sqref="AE556">
    <cfRule type="expression" dxfId="2467" priority="1297">
      <formula>IF(RIGHT(TEXT(AE556,"0.#"),1)=".",FALSE,TRUE)</formula>
    </cfRule>
    <cfRule type="expression" dxfId="2466" priority="1298">
      <formula>IF(RIGHT(TEXT(AE556,"0.#"),1)=".",TRUE,FALSE)</formula>
    </cfRule>
  </conditionalFormatting>
  <conditionalFormatting sqref="AE557">
    <cfRule type="expression" dxfId="2465" priority="1295">
      <formula>IF(RIGHT(TEXT(AE557,"0.#"),1)=".",FALSE,TRUE)</formula>
    </cfRule>
    <cfRule type="expression" dxfId="2464" priority="1296">
      <formula>IF(RIGHT(TEXT(AE557,"0.#"),1)=".",TRUE,FALSE)</formula>
    </cfRule>
  </conditionalFormatting>
  <conditionalFormatting sqref="AE558">
    <cfRule type="expression" dxfId="2463" priority="1293">
      <formula>IF(RIGHT(TEXT(AE558,"0.#"),1)=".",FALSE,TRUE)</formula>
    </cfRule>
    <cfRule type="expression" dxfId="2462" priority="1294">
      <formula>IF(RIGHT(TEXT(AE558,"0.#"),1)=".",TRUE,FALSE)</formula>
    </cfRule>
  </conditionalFormatting>
  <conditionalFormatting sqref="AU556">
    <cfRule type="expression" dxfId="2461" priority="1285">
      <formula>IF(RIGHT(TEXT(AU556,"0.#"),1)=".",FALSE,TRUE)</formula>
    </cfRule>
    <cfRule type="expression" dxfId="2460" priority="1286">
      <formula>IF(RIGHT(TEXT(AU556,"0.#"),1)=".",TRUE,FALSE)</formula>
    </cfRule>
  </conditionalFormatting>
  <conditionalFormatting sqref="AU557">
    <cfRule type="expression" dxfId="2459" priority="1283">
      <formula>IF(RIGHT(TEXT(AU557,"0.#"),1)=".",FALSE,TRUE)</formula>
    </cfRule>
    <cfRule type="expression" dxfId="2458" priority="1284">
      <formula>IF(RIGHT(TEXT(AU557,"0.#"),1)=".",TRUE,FALSE)</formula>
    </cfRule>
  </conditionalFormatting>
  <conditionalFormatting sqref="AU558">
    <cfRule type="expression" dxfId="2457" priority="1281">
      <formula>IF(RIGHT(TEXT(AU558,"0.#"),1)=".",FALSE,TRUE)</formula>
    </cfRule>
    <cfRule type="expression" dxfId="2456" priority="1282">
      <formula>IF(RIGHT(TEXT(AU558,"0.#"),1)=".",TRUE,FALSE)</formula>
    </cfRule>
  </conditionalFormatting>
  <conditionalFormatting sqref="AQ557">
    <cfRule type="expression" dxfId="2455" priority="1273">
      <formula>IF(RIGHT(TEXT(AQ557,"0.#"),1)=".",FALSE,TRUE)</formula>
    </cfRule>
    <cfRule type="expression" dxfId="2454" priority="1274">
      <formula>IF(RIGHT(TEXT(AQ557,"0.#"),1)=".",TRUE,FALSE)</formula>
    </cfRule>
  </conditionalFormatting>
  <conditionalFormatting sqref="AQ558">
    <cfRule type="expression" dxfId="2453" priority="1271">
      <formula>IF(RIGHT(TEXT(AQ558,"0.#"),1)=".",FALSE,TRUE)</formula>
    </cfRule>
    <cfRule type="expression" dxfId="2452" priority="1272">
      <formula>IF(RIGHT(TEXT(AQ558,"0.#"),1)=".",TRUE,FALSE)</formula>
    </cfRule>
  </conditionalFormatting>
  <conditionalFormatting sqref="AQ556">
    <cfRule type="expression" dxfId="2451" priority="1269">
      <formula>IF(RIGHT(TEXT(AQ556,"0.#"),1)=".",FALSE,TRUE)</formula>
    </cfRule>
    <cfRule type="expression" dxfId="2450" priority="1270">
      <formula>IF(RIGHT(TEXT(AQ556,"0.#"),1)=".",TRUE,FALSE)</formula>
    </cfRule>
  </conditionalFormatting>
  <conditionalFormatting sqref="AE561">
    <cfRule type="expression" dxfId="2449" priority="1267">
      <formula>IF(RIGHT(TEXT(AE561,"0.#"),1)=".",FALSE,TRUE)</formula>
    </cfRule>
    <cfRule type="expression" dxfId="2448" priority="1268">
      <formula>IF(RIGHT(TEXT(AE561,"0.#"),1)=".",TRUE,FALSE)</formula>
    </cfRule>
  </conditionalFormatting>
  <conditionalFormatting sqref="AE562">
    <cfRule type="expression" dxfId="2447" priority="1265">
      <formula>IF(RIGHT(TEXT(AE562,"0.#"),1)=".",FALSE,TRUE)</formula>
    </cfRule>
    <cfRule type="expression" dxfId="2446" priority="1266">
      <formula>IF(RIGHT(TEXT(AE562,"0.#"),1)=".",TRUE,FALSE)</formula>
    </cfRule>
  </conditionalFormatting>
  <conditionalFormatting sqref="AE563">
    <cfRule type="expression" dxfId="2445" priority="1263">
      <formula>IF(RIGHT(TEXT(AE563,"0.#"),1)=".",FALSE,TRUE)</formula>
    </cfRule>
    <cfRule type="expression" dxfId="2444" priority="1264">
      <formula>IF(RIGHT(TEXT(AE563,"0.#"),1)=".",TRUE,FALSE)</formula>
    </cfRule>
  </conditionalFormatting>
  <conditionalFormatting sqref="AL1102:AO1131">
    <cfRule type="expression" dxfId="2443" priority="2919">
      <formula>IF(AND(AL1102&gt;=0, RIGHT(TEXT(AL1102,"0.#"),1)&lt;&gt;"."),TRUE,FALSE)</formula>
    </cfRule>
    <cfRule type="expression" dxfId="2442" priority="2920">
      <formula>IF(AND(AL1102&gt;=0, RIGHT(TEXT(AL1102,"0.#"),1)="."),TRUE,FALSE)</formula>
    </cfRule>
    <cfRule type="expression" dxfId="2441" priority="2921">
      <formula>IF(AND(AL1102&lt;0, RIGHT(TEXT(AL1102,"0.#"),1)&lt;&gt;"."),TRUE,FALSE)</formula>
    </cfRule>
    <cfRule type="expression" dxfId="2440" priority="2922">
      <formula>IF(AND(AL1102&lt;0, RIGHT(TEXT(AL1102,"0.#"),1)="."),TRUE,FALSE)</formula>
    </cfRule>
  </conditionalFormatting>
  <conditionalFormatting sqref="Y1102:Y1131">
    <cfRule type="expression" dxfId="2439" priority="2917">
      <formula>IF(RIGHT(TEXT(Y1102,"0.#"),1)=".",FALSE,TRUE)</formula>
    </cfRule>
    <cfRule type="expression" dxfId="2438" priority="2918">
      <formula>IF(RIGHT(TEXT(Y1102,"0.#"),1)=".",TRUE,FALSE)</formula>
    </cfRule>
  </conditionalFormatting>
  <conditionalFormatting sqref="AQ553">
    <cfRule type="expression" dxfId="2437" priority="1301">
      <formula>IF(RIGHT(TEXT(AQ553,"0.#"),1)=".",FALSE,TRUE)</formula>
    </cfRule>
    <cfRule type="expression" dxfId="2436" priority="1302">
      <formula>IF(RIGHT(TEXT(AQ553,"0.#"),1)=".",TRUE,FALSE)</formula>
    </cfRule>
  </conditionalFormatting>
  <conditionalFormatting sqref="AU552">
    <cfRule type="expression" dxfId="2435" priority="1313">
      <formula>IF(RIGHT(TEXT(AU552,"0.#"),1)=".",FALSE,TRUE)</formula>
    </cfRule>
    <cfRule type="expression" dxfId="2434" priority="1314">
      <formula>IF(RIGHT(TEXT(AU552,"0.#"),1)=".",TRUE,FALSE)</formula>
    </cfRule>
  </conditionalFormatting>
  <conditionalFormatting sqref="AE552">
    <cfRule type="expression" dxfId="2433" priority="1325">
      <formula>IF(RIGHT(TEXT(AE552,"0.#"),1)=".",FALSE,TRUE)</formula>
    </cfRule>
    <cfRule type="expression" dxfId="2432" priority="1326">
      <formula>IF(RIGHT(TEXT(AE552,"0.#"),1)=".",TRUE,FALSE)</formula>
    </cfRule>
  </conditionalFormatting>
  <conditionalFormatting sqref="AQ548">
    <cfRule type="expression" dxfId="2431" priority="1331">
      <formula>IF(RIGHT(TEXT(AQ548,"0.#"),1)=".",FALSE,TRUE)</formula>
    </cfRule>
    <cfRule type="expression" dxfId="2430" priority="1332">
      <formula>IF(RIGHT(TEXT(AQ548,"0.#"),1)=".",TRUE,FALSE)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2:Y899">
    <cfRule type="expression" dxfId="2113" priority="2129">
      <formula>IF(RIGHT(TEXT(Y872,"0.#"),1)=".",FALSE,TRUE)</formula>
    </cfRule>
    <cfRule type="expression" dxfId="2112" priority="2130">
      <formula>IF(RIGHT(TEXT(Y872,"0.#"),1)=".",TRUE,FALSE)</formula>
    </cfRule>
  </conditionalFormatting>
  <conditionalFormatting sqref="Y870:Y871">
    <cfRule type="expression" dxfId="2111" priority="2123">
      <formula>IF(RIGHT(TEXT(Y870,"0.#"),1)=".",FALSE,TRUE)</formula>
    </cfRule>
    <cfRule type="expression" dxfId="2110" priority="2124">
      <formula>IF(RIGHT(TEXT(Y870,"0.#"),1)=".",TRUE,FALSE)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U102">
    <cfRule type="expression" dxfId="757" priority="57">
      <formula>IF(RIGHT(TEXT(AU102,"0.#"),1)=".",FALSE,TRUE)</formula>
    </cfRule>
    <cfRule type="expression" dxfId="756" priority="58">
      <formula>IF(RIGHT(TEXT(AU102,"0.#"),1)=".",TRUE,FALSE)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Q119">
    <cfRule type="expression" dxfId="723" priority="23">
      <formula>IF(RIGHT(TEXT(AQ119,"0.#"),1)=".",FALSE,TRUE)</formula>
    </cfRule>
    <cfRule type="expression" dxfId="722" priority="24">
      <formula>IF(RIGHT(TEXT(AQ119,"0.#"),1)=".",TRUE,FALSE)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46">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35" max="49" man="1"/>
    <brk id="735" max="49" man="1"/>
    <brk id="839" max="49" man="1"/>
    <brk id="1102" max="49" man="1"/>
  </rowBreaks>
  <colBreaks count="1" manualBreakCount="1">
    <brk id="6" max="110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495</v>
      </c>
      <c r="AI2" s="51" t="s">
        <v>564</v>
      </c>
      <c r="AK2" s="51" t="s">
        <v>382</v>
      </c>
      <c r="AM2" s="85"/>
      <c r="AN2" s="85"/>
      <c r="AP2" s="53"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3" t="s">
        <v>496</v>
      </c>
      <c r="AI3" s="51" t="s">
        <v>375</v>
      </c>
      <c r="AK3" s="51" t="str">
        <f>CHAR(CODE(AK2)+1)</f>
        <v>B</v>
      </c>
      <c r="AM3" s="85"/>
      <c r="AN3" s="85"/>
      <c r="AP3" s="53"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3" t="s">
        <v>497</v>
      </c>
      <c r="AI4" s="51" t="s">
        <v>377</v>
      </c>
      <c r="AK4" s="51" t="str">
        <f t="shared" ref="AK4:AK49" si="7">CHAR(CODE(AK3)+1)</f>
        <v>C</v>
      </c>
      <c r="AM4" s="85"/>
      <c r="AN4" s="85"/>
      <c r="AP4" s="53"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3" t="s">
        <v>498</v>
      </c>
      <c r="AI5" s="51" t="s">
        <v>544</v>
      </c>
      <c r="AK5" s="51" t="str">
        <f t="shared" si="7"/>
        <v>D</v>
      </c>
      <c r="AP5" s="53"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3" t="s">
        <v>499</v>
      </c>
      <c r="AI6" s="53" t="s">
        <v>545</v>
      </c>
      <c r="AK6" s="51" t="str">
        <f t="shared" si="7"/>
        <v>E</v>
      </c>
      <c r="AP6" s="53"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3" t="s">
        <v>500</v>
      </c>
      <c r="AH7" s="89"/>
      <c r="AI7" s="51" t="s">
        <v>546</v>
      </c>
      <c r="AK7" s="51" t="str">
        <f t="shared" si="7"/>
        <v>F</v>
      </c>
      <c r="AP7" s="53"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3" t="s">
        <v>501</v>
      </c>
      <c r="AI8" s="84"/>
      <c r="AK8" s="51" t="str">
        <f t="shared" si="7"/>
        <v>G</v>
      </c>
      <c r="AP8" s="53" t="s">
        <v>501</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3" t="s">
        <v>502</v>
      </c>
      <c r="AK9" s="51" t="str">
        <f t="shared" si="7"/>
        <v>H</v>
      </c>
      <c r="AP9" s="53" t="s">
        <v>502</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3" t="s">
        <v>485</v>
      </c>
      <c r="AK10" s="51" t="str">
        <f t="shared" si="7"/>
        <v>I</v>
      </c>
      <c r="AP10" s="51"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488</v>
      </c>
      <c r="AK11" s="51"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486</v>
      </c>
      <c r="AK12" s="51"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487</v>
      </c>
      <c r="AK13" s="51"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2"/>
      <c r="Z2" s="831"/>
      <c r="AA2" s="832"/>
      <c r="AB2" s="1036" t="s">
        <v>11</v>
      </c>
      <c r="AC2" s="1037"/>
      <c r="AD2" s="1038"/>
      <c r="AE2" s="1042" t="s">
        <v>554</v>
      </c>
      <c r="AF2" s="1042"/>
      <c r="AG2" s="1042"/>
      <c r="AH2" s="1042"/>
      <c r="AI2" s="1042" t="s">
        <v>551</v>
      </c>
      <c r="AJ2" s="1042"/>
      <c r="AK2" s="1042"/>
      <c r="AL2" s="1042"/>
      <c r="AM2" s="1042" t="s">
        <v>525</v>
      </c>
      <c r="AN2" s="1042"/>
      <c r="AO2" s="1042"/>
      <c r="AP2" s="561"/>
      <c r="AQ2" s="171" t="s">
        <v>354</v>
      </c>
      <c r="AR2" s="132"/>
      <c r="AS2" s="132"/>
      <c r="AT2" s="133"/>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3"/>
      <c r="Z3" s="1034"/>
      <c r="AA3" s="1035"/>
      <c r="AB3" s="1039"/>
      <c r="AC3" s="1040"/>
      <c r="AD3" s="1041"/>
      <c r="AE3" s="253"/>
      <c r="AF3" s="253"/>
      <c r="AG3" s="253"/>
      <c r="AH3" s="253"/>
      <c r="AI3" s="253"/>
      <c r="AJ3" s="253"/>
      <c r="AK3" s="253"/>
      <c r="AL3" s="253"/>
      <c r="AM3" s="253"/>
      <c r="AN3" s="253"/>
      <c r="AO3" s="253"/>
      <c r="AP3" s="249"/>
      <c r="AQ3" s="193"/>
      <c r="AR3" s="194"/>
      <c r="AS3" s="135" t="s">
        <v>355</v>
      </c>
      <c r="AT3" s="136"/>
      <c r="AU3" s="194"/>
      <c r="AV3" s="194"/>
      <c r="AW3" s="405" t="s">
        <v>300</v>
      </c>
      <c r="AX3" s="406"/>
    </row>
    <row r="4" spans="1:50" ht="22.5" customHeight="1" x14ac:dyDescent="0.15">
      <c r="A4" s="410"/>
      <c r="B4" s="408"/>
      <c r="C4" s="408"/>
      <c r="D4" s="408"/>
      <c r="E4" s="408"/>
      <c r="F4" s="409"/>
      <c r="G4" s="568"/>
      <c r="H4" s="1009"/>
      <c r="I4" s="1009"/>
      <c r="J4" s="1009"/>
      <c r="K4" s="1009"/>
      <c r="L4" s="1009"/>
      <c r="M4" s="1009"/>
      <c r="N4" s="1009"/>
      <c r="O4" s="1010"/>
      <c r="P4" s="107"/>
      <c r="Q4" s="1017"/>
      <c r="R4" s="1017"/>
      <c r="S4" s="1017"/>
      <c r="T4" s="1017"/>
      <c r="U4" s="1017"/>
      <c r="V4" s="1017"/>
      <c r="W4" s="1017"/>
      <c r="X4" s="1018"/>
      <c r="Y4" s="1027" t="s">
        <v>12</v>
      </c>
      <c r="Z4" s="1028"/>
      <c r="AA4" s="1029"/>
      <c r="AB4" s="468"/>
      <c r="AC4" s="1031"/>
      <c r="AD4" s="1031"/>
      <c r="AE4" s="220"/>
      <c r="AF4" s="221"/>
      <c r="AG4" s="221"/>
      <c r="AH4" s="221"/>
      <c r="AI4" s="220"/>
      <c r="AJ4" s="221"/>
      <c r="AK4" s="221"/>
      <c r="AL4" s="221"/>
      <c r="AM4" s="220"/>
      <c r="AN4" s="221"/>
      <c r="AO4" s="221"/>
      <c r="AP4" s="221"/>
      <c r="AQ4" s="343"/>
      <c r="AR4" s="203"/>
      <c r="AS4" s="203"/>
      <c r="AT4" s="344"/>
      <c r="AU4" s="221"/>
      <c r="AV4" s="221"/>
      <c r="AW4" s="221"/>
      <c r="AX4" s="223"/>
    </row>
    <row r="5" spans="1:50" ht="22.5" customHeight="1" x14ac:dyDescent="0.15">
      <c r="A5" s="411"/>
      <c r="B5" s="412"/>
      <c r="C5" s="412"/>
      <c r="D5" s="412"/>
      <c r="E5" s="412"/>
      <c r="F5" s="413"/>
      <c r="G5" s="1011"/>
      <c r="H5" s="1012"/>
      <c r="I5" s="1012"/>
      <c r="J5" s="1012"/>
      <c r="K5" s="1012"/>
      <c r="L5" s="1012"/>
      <c r="M5" s="1012"/>
      <c r="N5" s="1012"/>
      <c r="O5" s="1013"/>
      <c r="P5" s="1019"/>
      <c r="Q5" s="1019"/>
      <c r="R5" s="1019"/>
      <c r="S5" s="1019"/>
      <c r="T5" s="1019"/>
      <c r="U5" s="1019"/>
      <c r="V5" s="1019"/>
      <c r="W5" s="1019"/>
      <c r="X5" s="1020"/>
      <c r="Y5" s="422" t="s">
        <v>54</v>
      </c>
      <c r="Z5" s="1024"/>
      <c r="AA5" s="1025"/>
      <c r="AB5" s="530"/>
      <c r="AC5" s="1030"/>
      <c r="AD5" s="1030"/>
      <c r="AE5" s="220"/>
      <c r="AF5" s="221"/>
      <c r="AG5" s="221"/>
      <c r="AH5" s="221"/>
      <c r="AI5" s="220"/>
      <c r="AJ5" s="221"/>
      <c r="AK5" s="221"/>
      <c r="AL5" s="221"/>
      <c r="AM5" s="220"/>
      <c r="AN5" s="221"/>
      <c r="AO5" s="221"/>
      <c r="AP5" s="221"/>
      <c r="AQ5" s="343"/>
      <c r="AR5" s="203"/>
      <c r="AS5" s="203"/>
      <c r="AT5" s="344"/>
      <c r="AU5" s="221"/>
      <c r="AV5" s="221"/>
      <c r="AW5" s="221"/>
      <c r="AX5" s="223"/>
    </row>
    <row r="6" spans="1:50" ht="22.5" customHeight="1" x14ac:dyDescent="0.15">
      <c r="A6" s="411"/>
      <c r="B6" s="412"/>
      <c r="C6" s="412"/>
      <c r="D6" s="412"/>
      <c r="E6" s="412"/>
      <c r="F6" s="413"/>
      <c r="G6" s="1014"/>
      <c r="H6" s="1015"/>
      <c r="I6" s="1015"/>
      <c r="J6" s="1015"/>
      <c r="K6" s="1015"/>
      <c r="L6" s="1015"/>
      <c r="M6" s="1015"/>
      <c r="N6" s="1015"/>
      <c r="O6" s="1016"/>
      <c r="P6" s="1021"/>
      <c r="Q6" s="1021"/>
      <c r="R6" s="1021"/>
      <c r="S6" s="1021"/>
      <c r="T6" s="1021"/>
      <c r="U6" s="1021"/>
      <c r="V6" s="1021"/>
      <c r="W6" s="1021"/>
      <c r="X6" s="1022"/>
      <c r="Y6" s="1023" t="s">
        <v>13</v>
      </c>
      <c r="Z6" s="1024"/>
      <c r="AA6" s="1025"/>
      <c r="AB6" s="602" t="s">
        <v>301</v>
      </c>
      <c r="AC6" s="1026"/>
      <c r="AD6" s="1026"/>
      <c r="AE6" s="220"/>
      <c r="AF6" s="221"/>
      <c r="AG6" s="221"/>
      <c r="AH6" s="221"/>
      <c r="AI6" s="220"/>
      <c r="AJ6" s="221"/>
      <c r="AK6" s="221"/>
      <c r="AL6" s="221"/>
      <c r="AM6" s="220"/>
      <c r="AN6" s="221"/>
      <c r="AO6" s="221"/>
      <c r="AP6" s="221"/>
      <c r="AQ6" s="343"/>
      <c r="AR6" s="203"/>
      <c r="AS6" s="203"/>
      <c r="AT6" s="344"/>
      <c r="AU6" s="221"/>
      <c r="AV6" s="221"/>
      <c r="AW6" s="221"/>
      <c r="AX6" s="223"/>
    </row>
    <row r="7" spans="1:50" customFormat="1" ht="23.25" customHeight="1" x14ac:dyDescent="0.15">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2"/>
      <c r="Z9" s="831"/>
      <c r="AA9" s="832"/>
      <c r="AB9" s="1036" t="s">
        <v>11</v>
      </c>
      <c r="AC9" s="1037"/>
      <c r="AD9" s="1038"/>
      <c r="AE9" s="1042" t="s">
        <v>555</v>
      </c>
      <c r="AF9" s="1042"/>
      <c r="AG9" s="1042"/>
      <c r="AH9" s="1042"/>
      <c r="AI9" s="1042" t="s">
        <v>551</v>
      </c>
      <c r="AJ9" s="1042"/>
      <c r="AK9" s="1042"/>
      <c r="AL9" s="1042"/>
      <c r="AM9" s="1042" t="s">
        <v>525</v>
      </c>
      <c r="AN9" s="1042"/>
      <c r="AO9" s="1042"/>
      <c r="AP9" s="561"/>
      <c r="AQ9" s="171" t="s">
        <v>354</v>
      </c>
      <c r="AR9" s="132"/>
      <c r="AS9" s="132"/>
      <c r="AT9" s="133"/>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3"/>
      <c r="Z10" s="1034"/>
      <c r="AA10" s="1035"/>
      <c r="AB10" s="1039"/>
      <c r="AC10" s="1040"/>
      <c r="AD10" s="1041"/>
      <c r="AE10" s="253"/>
      <c r="AF10" s="253"/>
      <c r="AG10" s="253"/>
      <c r="AH10" s="253"/>
      <c r="AI10" s="253"/>
      <c r="AJ10" s="253"/>
      <c r="AK10" s="253"/>
      <c r="AL10" s="253"/>
      <c r="AM10" s="253"/>
      <c r="AN10" s="253"/>
      <c r="AO10" s="253"/>
      <c r="AP10" s="249"/>
      <c r="AQ10" s="193"/>
      <c r="AR10" s="194"/>
      <c r="AS10" s="135" t="s">
        <v>355</v>
      </c>
      <c r="AT10" s="136"/>
      <c r="AU10" s="194"/>
      <c r="AV10" s="194"/>
      <c r="AW10" s="405" t="s">
        <v>300</v>
      </c>
      <c r="AX10" s="406"/>
    </row>
    <row r="11" spans="1:50" ht="22.5" customHeight="1" x14ac:dyDescent="0.15">
      <c r="A11" s="410"/>
      <c r="B11" s="408"/>
      <c r="C11" s="408"/>
      <c r="D11" s="408"/>
      <c r="E11" s="408"/>
      <c r="F11" s="409"/>
      <c r="G11" s="568"/>
      <c r="H11" s="1009"/>
      <c r="I11" s="1009"/>
      <c r="J11" s="1009"/>
      <c r="K11" s="1009"/>
      <c r="L11" s="1009"/>
      <c r="M11" s="1009"/>
      <c r="N11" s="1009"/>
      <c r="O11" s="1010"/>
      <c r="P11" s="107"/>
      <c r="Q11" s="1017"/>
      <c r="R11" s="1017"/>
      <c r="S11" s="1017"/>
      <c r="T11" s="1017"/>
      <c r="U11" s="1017"/>
      <c r="V11" s="1017"/>
      <c r="W11" s="1017"/>
      <c r="X11" s="1018"/>
      <c r="Y11" s="1027" t="s">
        <v>12</v>
      </c>
      <c r="Z11" s="1028"/>
      <c r="AA11" s="1029"/>
      <c r="AB11" s="468"/>
      <c r="AC11" s="1031"/>
      <c r="AD11" s="1031"/>
      <c r="AE11" s="220"/>
      <c r="AF11" s="221"/>
      <c r="AG11" s="221"/>
      <c r="AH11" s="221"/>
      <c r="AI11" s="220"/>
      <c r="AJ11" s="221"/>
      <c r="AK11" s="221"/>
      <c r="AL11" s="221"/>
      <c r="AM11" s="220"/>
      <c r="AN11" s="221"/>
      <c r="AO11" s="221"/>
      <c r="AP11" s="221"/>
      <c r="AQ11" s="343"/>
      <c r="AR11" s="203"/>
      <c r="AS11" s="203"/>
      <c r="AT11" s="344"/>
      <c r="AU11" s="221"/>
      <c r="AV11" s="221"/>
      <c r="AW11" s="221"/>
      <c r="AX11" s="223"/>
    </row>
    <row r="12" spans="1:50" ht="22.5" customHeight="1" x14ac:dyDescent="0.15">
      <c r="A12" s="411"/>
      <c r="B12" s="412"/>
      <c r="C12" s="412"/>
      <c r="D12" s="412"/>
      <c r="E12" s="412"/>
      <c r="F12" s="413"/>
      <c r="G12" s="1011"/>
      <c r="H12" s="1012"/>
      <c r="I12" s="1012"/>
      <c r="J12" s="1012"/>
      <c r="K12" s="1012"/>
      <c r="L12" s="1012"/>
      <c r="M12" s="1012"/>
      <c r="N12" s="1012"/>
      <c r="O12" s="1013"/>
      <c r="P12" s="1019"/>
      <c r="Q12" s="1019"/>
      <c r="R12" s="1019"/>
      <c r="S12" s="1019"/>
      <c r="T12" s="1019"/>
      <c r="U12" s="1019"/>
      <c r="V12" s="1019"/>
      <c r="W12" s="1019"/>
      <c r="X12" s="1020"/>
      <c r="Y12" s="422" t="s">
        <v>54</v>
      </c>
      <c r="Z12" s="1024"/>
      <c r="AA12" s="1025"/>
      <c r="AB12" s="530"/>
      <c r="AC12" s="1030"/>
      <c r="AD12" s="1030"/>
      <c r="AE12" s="220"/>
      <c r="AF12" s="221"/>
      <c r="AG12" s="221"/>
      <c r="AH12" s="221"/>
      <c r="AI12" s="220"/>
      <c r="AJ12" s="221"/>
      <c r="AK12" s="221"/>
      <c r="AL12" s="221"/>
      <c r="AM12" s="220"/>
      <c r="AN12" s="221"/>
      <c r="AO12" s="221"/>
      <c r="AP12" s="221"/>
      <c r="AQ12" s="343"/>
      <c r="AR12" s="203"/>
      <c r="AS12" s="203"/>
      <c r="AT12" s="344"/>
      <c r="AU12" s="221"/>
      <c r="AV12" s="221"/>
      <c r="AW12" s="221"/>
      <c r="AX12" s="223"/>
    </row>
    <row r="13" spans="1:50" ht="22.5" customHeight="1" x14ac:dyDescent="0.15">
      <c r="A13" s="414"/>
      <c r="B13" s="415"/>
      <c r="C13" s="415"/>
      <c r="D13" s="415"/>
      <c r="E13" s="415"/>
      <c r="F13" s="41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2" t="s">
        <v>301</v>
      </c>
      <c r="AC13" s="1026"/>
      <c r="AD13" s="1026"/>
      <c r="AE13" s="220"/>
      <c r="AF13" s="221"/>
      <c r="AG13" s="221"/>
      <c r="AH13" s="221"/>
      <c r="AI13" s="220"/>
      <c r="AJ13" s="221"/>
      <c r="AK13" s="221"/>
      <c r="AL13" s="221"/>
      <c r="AM13" s="220"/>
      <c r="AN13" s="221"/>
      <c r="AO13" s="221"/>
      <c r="AP13" s="221"/>
      <c r="AQ13" s="343"/>
      <c r="AR13" s="203"/>
      <c r="AS13" s="203"/>
      <c r="AT13" s="344"/>
      <c r="AU13" s="221"/>
      <c r="AV13" s="221"/>
      <c r="AW13" s="221"/>
      <c r="AX13" s="223"/>
    </row>
    <row r="14" spans="1:50" customFormat="1" ht="23.25" customHeight="1" x14ac:dyDescent="0.15">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2"/>
      <c r="Z16" s="831"/>
      <c r="AA16" s="832"/>
      <c r="AB16" s="1036" t="s">
        <v>11</v>
      </c>
      <c r="AC16" s="1037"/>
      <c r="AD16" s="1038"/>
      <c r="AE16" s="1042" t="s">
        <v>554</v>
      </c>
      <c r="AF16" s="1042"/>
      <c r="AG16" s="1042"/>
      <c r="AH16" s="1042"/>
      <c r="AI16" s="1042" t="s">
        <v>552</v>
      </c>
      <c r="AJ16" s="1042"/>
      <c r="AK16" s="1042"/>
      <c r="AL16" s="1042"/>
      <c r="AM16" s="1042" t="s">
        <v>525</v>
      </c>
      <c r="AN16" s="1042"/>
      <c r="AO16" s="1042"/>
      <c r="AP16" s="561"/>
      <c r="AQ16" s="171" t="s">
        <v>354</v>
      </c>
      <c r="AR16" s="132"/>
      <c r="AS16" s="132"/>
      <c r="AT16" s="133"/>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3"/>
      <c r="Z17" s="1034"/>
      <c r="AA17" s="1035"/>
      <c r="AB17" s="1039"/>
      <c r="AC17" s="1040"/>
      <c r="AD17" s="1041"/>
      <c r="AE17" s="253"/>
      <c r="AF17" s="253"/>
      <c r="AG17" s="253"/>
      <c r="AH17" s="253"/>
      <c r="AI17" s="253"/>
      <c r="AJ17" s="253"/>
      <c r="AK17" s="253"/>
      <c r="AL17" s="253"/>
      <c r="AM17" s="253"/>
      <c r="AN17" s="253"/>
      <c r="AO17" s="253"/>
      <c r="AP17" s="249"/>
      <c r="AQ17" s="193"/>
      <c r="AR17" s="194"/>
      <c r="AS17" s="135" t="s">
        <v>355</v>
      </c>
      <c r="AT17" s="136"/>
      <c r="AU17" s="194"/>
      <c r="AV17" s="194"/>
      <c r="AW17" s="405" t="s">
        <v>300</v>
      </c>
      <c r="AX17" s="406"/>
    </row>
    <row r="18" spans="1:50" ht="22.5" customHeight="1" x14ac:dyDescent="0.15">
      <c r="A18" s="410"/>
      <c r="B18" s="408"/>
      <c r="C18" s="408"/>
      <c r="D18" s="408"/>
      <c r="E18" s="408"/>
      <c r="F18" s="409"/>
      <c r="G18" s="568"/>
      <c r="H18" s="1009"/>
      <c r="I18" s="1009"/>
      <c r="J18" s="1009"/>
      <c r="K18" s="1009"/>
      <c r="L18" s="1009"/>
      <c r="M18" s="1009"/>
      <c r="N18" s="1009"/>
      <c r="O18" s="1010"/>
      <c r="P18" s="107"/>
      <c r="Q18" s="1017"/>
      <c r="R18" s="1017"/>
      <c r="S18" s="1017"/>
      <c r="T18" s="1017"/>
      <c r="U18" s="1017"/>
      <c r="V18" s="1017"/>
      <c r="W18" s="1017"/>
      <c r="X18" s="1018"/>
      <c r="Y18" s="1027" t="s">
        <v>12</v>
      </c>
      <c r="Z18" s="1028"/>
      <c r="AA18" s="1029"/>
      <c r="AB18" s="468"/>
      <c r="AC18" s="1031"/>
      <c r="AD18" s="1031"/>
      <c r="AE18" s="220"/>
      <c r="AF18" s="221"/>
      <c r="AG18" s="221"/>
      <c r="AH18" s="221"/>
      <c r="AI18" s="220"/>
      <c r="AJ18" s="221"/>
      <c r="AK18" s="221"/>
      <c r="AL18" s="221"/>
      <c r="AM18" s="220"/>
      <c r="AN18" s="221"/>
      <c r="AO18" s="221"/>
      <c r="AP18" s="221"/>
      <c r="AQ18" s="343"/>
      <c r="AR18" s="203"/>
      <c r="AS18" s="203"/>
      <c r="AT18" s="344"/>
      <c r="AU18" s="221"/>
      <c r="AV18" s="221"/>
      <c r="AW18" s="221"/>
      <c r="AX18" s="223"/>
    </row>
    <row r="19" spans="1:50" ht="22.5" customHeight="1" x14ac:dyDescent="0.15">
      <c r="A19" s="411"/>
      <c r="B19" s="412"/>
      <c r="C19" s="412"/>
      <c r="D19" s="412"/>
      <c r="E19" s="412"/>
      <c r="F19" s="413"/>
      <c r="G19" s="1011"/>
      <c r="H19" s="1012"/>
      <c r="I19" s="1012"/>
      <c r="J19" s="1012"/>
      <c r="K19" s="1012"/>
      <c r="L19" s="1012"/>
      <c r="M19" s="1012"/>
      <c r="N19" s="1012"/>
      <c r="O19" s="1013"/>
      <c r="P19" s="1019"/>
      <c r="Q19" s="1019"/>
      <c r="R19" s="1019"/>
      <c r="S19" s="1019"/>
      <c r="T19" s="1019"/>
      <c r="U19" s="1019"/>
      <c r="V19" s="1019"/>
      <c r="W19" s="1019"/>
      <c r="X19" s="1020"/>
      <c r="Y19" s="422" t="s">
        <v>54</v>
      </c>
      <c r="Z19" s="1024"/>
      <c r="AA19" s="1025"/>
      <c r="AB19" s="530"/>
      <c r="AC19" s="1030"/>
      <c r="AD19" s="1030"/>
      <c r="AE19" s="220"/>
      <c r="AF19" s="221"/>
      <c r="AG19" s="221"/>
      <c r="AH19" s="221"/>
      <c r="AI19" s="220"/>
      <c r="AJ19" s="221"/>
      <c r="AK19" s="221"/>
      <c r="AL19" s="221"/>
      <c r="AM19" s="220"/>
      <c r="AN19" s="221"/>
      <c r="AO19" s="221"/>
      <c r="AP19" s="221"/>
      <c r="AQ19" s="343"/>
      <c r="AR19" s="203"/>
      <c r="AS19" s="203"/>
      <c r="AT19" s="344"/>
      <c r="AU19" s="221"/>
      <c r="AV19" s="221"/>
      <c r="AW19" s="221"/>
      <c r="AX19" s="223"/>
    </row>
    <row r="20" spans="1:50" ht="22.5" customHeight="1" x14ac:dyDescent="0.15">
      <c r="A20" s="414"/>
      <c r="B20" s="415"/>
      <c r="C20" s="415"/>
      <c r="D20" s="415"/>
      <c r="E20" s="415"/>
      <c r="F20" s="41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2" t="s">
        <v>301</v>
      </c>
      <c r="AC20" s="1026"/>
      <c r="AD20" s="1026"/>
      <c r="AE20" s="220"/>
      <c r="AF20" s="221"/>
      <c r="AG20" s="221"/>
      <c r="AH20" s="221"/>
      <c r="AI20" s="220"/>
      <c r="AJ20" s="221"/>
      <c r="AK20" s="221"/>
      <c r="AL20" s="221"/>
      <c r="AM20" s="220"/>
      <c r="AN20" s="221"/>
      <c r="AO20" s="221"/>
      <c r="AP20" s="221"/>
      <c r="AQ20" s="343"/>
      <c r="AR20" s="203"/>
      <c r="AS20" s="203"/>
      <c r="AT20" s="344"/>
      <c r="AU20" s="221"/>
      <c r="AV20" s="221"/>
      <c r="AW20" s="221"/>
      <c r="AX20" s="223"/>
    </row>
    <row r="21" spans="1:50" customFormat="1" ht="23.25" customHeight="1" x14ac:dyDescent="0.15">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2"/>
      <c r="Z23" s="831"/>
      <c r="AA23" s="832"/>
      <c r="AB23" s="1036" t="s">
        <v>11</v>
      </c>
      <c r="AC23" s="1037"/>
      <c r="AD23" s="1038"/>
      <c r="AE23" s="1042" t="s">
        <v>556</v>
      </c>
      <c r="AF23" s="1042"/>
      <c r="AG23" s="1042"/>
      <c r="AH23" s="1042"/>
      <c r="AI23" s="1042" t="s">
        <v>551</v>
      </c>
      <c r="AJ23" s="1042"/>
      <c r="AK23" s="1042"/>
      <c r="AL23" s="1042"/>
      <c r="AM23" s="1042" t="s">
        <v>525</v>
      </c>
      <c r="AN23" s="1042"/>
      <c r="AO23" s="1042"/>
      <c r="AP23" s="561"/>
      <c r="AQ23" s="171" t="s">
        <v>354</v>
      </c>
      <c r="AR23" s="132"/>
      <c r="AS23" s="132"/>
      <c r="AT23" s="133"/>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3"/>
      <c r="Z24" s="1034"/>
      <c r="AA24" s="1035"/>
      <c r="AB24" s="1039"/>
      <c r="AC24" s="1040"/>
      <c r="AD24" s="1041"/>
      <c r="AE24" s="253"/>
      <c r="AF24" s="253"/>
      <c r="AG24" s="253"/>
      <c r="AH24" s="253"/>
      <c r="AI24" s="253"/>
      <c r="AJ24" s="253"/>
      <c r="AK24" s="253"/>
      <c r="AL24" s="253"/>
      <c r="AM24" s="253"/>
      <c r="AN24" s="253"/>
      <c r="AO24" s="253"/>
      <c r="AP24" s="249"/>
      <c r="AQ24" s="193"/>
      <c r="AR24" s="194"/>
      <c r="AS24" s="135" t="s">
        <v>355</v>
      </c>
      <c r="AT24" s="136"/>
      <c r="AU24" s="194"/>
      <c r="AV24" s="194"/>
      <c r="AW24" s="405" t="s">
        <v>300</v>
      </c>
      <c r="AX24" s="406"/>
    </row>
    <row r="25" spans="1:50" ht="22.5" customHeight="1" x14ac:dyDescent="0.15">
      <c r="A25" s="410"/>
      <c r="B25" s="408"/>
      <c r="C25" s="408"/>
      <c r="D25" s="408"/>
      <c r="E25" s="408"/>
      <c r="F25" s="409"/>
      <c r="G25" s="568"/>
      <c r="H25" s="1009"/>
      <c r="I25" s="1009"/>
      <c r="J25" s="1009"/>
      <c r="K25" s="1009"/>
      <c r="L25" s="1009"/>
      <c r="M25" s="1009"/>
      <c r="N25" s="1009"/>
      <c r="O25" s="1010"/>
      <c r="P25" s="107"/>
      <c r="Q25" s="1017"/>
      <c r="R25" s="1017"/>
      <c r="S25" s="1017"/>
      <c r="T25" s="1017"/>
      <c r="U25" s="1017"/>
      <c r="V25" s="1017"/>
      <c r="W25" s="1017"/>
      <c r="X25" s="1018"/>
      <c r="Y25" s="1027" t="s">
        <v>12</v>
      </c>
      <c r="Z25" s="1028"/>
      <c r="AA25" s="1029"/>
      <c r="AB25" s="468"/>
      <c r="AC25" s="1031"/>
      <c r="AD25" s="1031"/>
      <c r="AE25" s="220"/>
      <c r="AF25" s="221"/>
      <c r="AG25" s="221"/>
      <c r="AH25" s="221"/>
      <c r="AI25" s="220"/>
      <c r="AJ25" s="221"/>
      <c r="AK25" s="221"/>
      <c r="AL25" s="221"/>
      <c r="AM25" s="220"/>
      <c r="AN25" s="221"/>
      <c r="AO25" s="221"/>
      <c r="AP25" s="221"/>
      <c r="AQ25" s="343"/>
      <c r="AR25" s="203"/>
      <c r="AS25" s="203"/>
      <c r="AT25" s="344"/>
      <c r="AU25" s="221"/>
      <c r="AV25" s="221"/>
      <c r="AW25" s="221"/>
      <c r="AX25" s="223"/>
    </row>
    <row r="26" spans="1:50" ht="22.5" customHeight="1" x14ac:dyDescent="0.15">
      <c r="A26" s="411"/>
      <c r="B26" s="412"/>
      <c r="C26" s="412"/>
      <c r="D26" s="412"/>
      <c r="E26" s="412"/>
      <c r="F26" s="413"/>
      <c r="G26" s="1011"/>
      <c r="H26" s="1012"/>
      <c r="I26" s="1012"/>
      <c r="J26" s="1012"/>
      <c r="K26" s="1012"/>
      <c r="L26" s="1012"/>
      <c r="M26" s="1012"/>
      <c r="N26" s="1012"/>
      <c r="O26" s="1013"/>
      <c r="P26" s="1019"/>
      <c r="Q26" s="1019"/>
      <c r="R26" s="1019"/>
      <c r="S26" s="1019"/>
      <c r="T26" s="1019"/>
      <c r="U26" s="1019"/>
      <c r="V26" s="1019"/>
      <c r="W26" s="1019"/>
      <c r="X26" s="1020"/>
      <c r="Y26" s="422" t="s">
        <v>54</v>
      </c>
      <c r="Z26" s="1024"/>
      <c r="AA26" s="1025"/>
      <c r="AB26" s="530"/>
      <c r="AC26" s="1030"/>
      <c r="AD26" s="1030"/>
      <c r="AE26" s="220"/>
      <c r="AF26" s="221"/>
      <c r="AG26" s="221"/>
      <c r="AH26" s="221"/>
      <c r="AI26" s="220"/>
      <c r="AJ26" s="221"/>
      <c r="AK26" s="221"/>
      <c r="AL26" s="221"/>
      <c r="AM26" s="220"/>
      <c r="AN26" s="221"/>
      <c r="AO26" s="221"/>
      <c r="AP26" s="221"/>
      <c r="AQ26" s="343"/>
      <c r="AR26" s="203"/>
      <c r="AS26" s="203"/>
      <c r="AT26" s="344"/>
      <c r="AU26" s="221"/>
      <c r="AV26" s="221"/>
      <c r="AW26" s="221"/>
      <c r="AX26" s="223"/>
    </row>
    <row r="27" spans="1:50" ht="22.5" customHeight="1" x14ac:dyDescent="0.15">
      <c r="A27" s="414"/>
      <c r="B27" s="415"/>
      <c r="C27" s="415"/>
      <c r="D27" s="415"/>
      <c r="E27" s="415"/>
      <c r="F27" s="41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2" t="s">
        <v>301</v>
      </c>
      <c r="AC27" s="1026"/>
      <c r="AD27" s="1026"/>
      <c r="AE27" s="220"/>
      <c r="AF27" s="221"/>
      <c r="AG27" s="221"/>
      <c r="AH27" s="221"/>
      <c r="AI27" s="220"/>
      <c r="AJ27" s="221"/>
      <c r="AK27" s="221"/>
      <c r="AL27" s="221"/>
      <c r="AM27" s="220"/>
      <c r="AN27" s="221"/>
      <c r="AO27" s="221"/>
      <c r="AP27" s="221"/>
      <c r="AQ27" s="343"/>
      <c r="AR27" s="203"/>
      <c r="AS27" s="203"/>
      <c r="AT27" s="344"/>
      <c r="AU27" s="221"/>
      <c r="AV27" s="221"/>
      <c r="AW27" s="221"/>
      <c r="AX27" s="223"/>
    </row>
    <row r="28" spans="1:50" customFormat="1" ht="23.25" customHeight="1" x14ac:dyDescent="0.15">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2"/>
      <c r="Z30" s="831"/>
      <c r="AA30" s="832"/>
      <c r="AB30" s="1036" t="s">
        <v>11</v>
      </c>
      <c r="AC30" s="1037"/>
      <c r="AD30" s="1038"/>
      <c r="AE30" s="1042" t="s">
        <v>554</v>
      </c>
      <c r="AF30" s="1042"/>
      <c r="AG30" s="1042"/>
      <c r="AH30" s="1042"/>
      <c r="AI30" s="1042" t="s">
        <v>551</v>
      </c>
      <c r="AJ30" s="1042"/>
      <c r="AK30" s="1042"/>
      <c r="AL30" s="1042"/>
      <c r="AM30" s="1042" t="s">
        <v>549</v>
      </c>
      <c r="AN30" s="1042"/>
      <c r="AO30" s="1042"/>
      <c r="AP30" s="561"/>
      <c r="AQ30" s="171" t="s">
        <v>354</v>
      </c>
      <c r="AR30" s="132"/>
      <c r="AS30" s="132"/>
      <c r="AT30" s="133"/>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3"/>
      <c r="Z31" s="1034"/>
      <c r="AA31" s="1035"/>
      <c r="AB31" s="1039"/>
      <c r="AC31" s="1040"/>
      <c r="AD31" s="1041"/>
      <c r="AE31" s="253"/>
      <c r="AF31" s="253"/>
      <c r="AG31" s="253"/>
      <c r="AH31" s="253"/>
      <c r="AI31" s="253"/>
      <c r="AJ31" s="253"/>
      <c r="AK31" s="253"/>
      <c r="AL31" s="253"/>
      <c r="AM31" s="253"/>
      <c r="AN31" s="253"/>
      <c r="AO31" s="253"/>
      <c r="AP31" s="249"/>
      <c r="AQ31" s="193"/>
      <c r="AR31" s="194"/>
      <c r="AS31" s="135" t="s">
        <v>355</v>
      </c>
      <c r="AT31" s="136"/>
      <c r="AU31" s="194"/>
      <c r="AV31" s="194"/>
      <c r="AW31" s="405" t="s">
        <v>300</v>
      </c>
      <c r="AX31" s="406"/>
    </row>
    <row r="32" spans="1:50" ht="22.5" customHeight="1" x14ac:dyDescent="0.15">
      <c r="A32" s="410"/>
      <c r="B32" s="408"/>
      <c r="C32" s="408"/>
      <c r="D32" s="408"/>
      <c r="E32" s="408"/>
      <c r="F32" s="409"/>
      <c r="G32" s="568"/>
      <c r="H32" s="1009"/>
      <c r="I32" s="1009"/>
      <c r="J32" s="1009"/>
      <c r="K32" s="1009"/>
      <c r="L32" s="1009"/>
      <c r="M32" s="1009"/>
      <c r="N32" s="1009"/>
      <c r="O32" s="1010"/>
      <c r="P32" s="107"/>
      <c r="Q32" s="1017"/>
      <c r="R32" s="1017"/>
      <c r="S32" s="1017"/>
      <c r="T32" s="1017"/>
      <c r="U32" s="1017"/>
      <c r="V32" s="1017"/>
      <c r="W32" s="1017"/>
      <c r="X32" s="1018"/>
      <c r="Y32" s="1027" t="s">
        <v>12</v>
      </c>
      <c r="Z32" s="1028"/>
      <c r="AA32" s="1029"/>
      <c r="AB32" s="468"/>
      <c r="AC32" s="1031"/>
      <c r="AD32" s="1031"/>
      <c r="AE32" s="220"/>
      <c r="AF32" s="221"/>
      <c r="AG32" s="221"/>
      <c r="AH32" s="221"/>
      <c r="AI32" s="220"/>
      <c r="AJ32" s="221"/>
      <c r="AK32" s="221"/>
      <c r="AL32" s="221"/>
      <c r="AM32" s="220"/>
      <c r="AN32" s="221"/>
      <c r="AO32" s="221"/>
      <c r="AP32" s="221"/>
      <c r="AQ32" s="343"/>
      <c r="AR32" s="203"/>
      <c r="AS32" s="203"/>
      <c r="AT32" s="344"/>
      <c r="AU32" s="221"/>
      <c r="AV32" s="221"/>
      <c r="AW32" s="221"/>
      <c r="AX32" s="223"/>
    </row>
    <row r="33" spans="1:50" ht="22.5" customHeight="1" x14ac:dyDescent="0.15">
      <c r="A33" s="411"/>
      <c r="B33" s="412"/>
      <c r="C33" s="412"/>
      <c r="D33" s="412"/>
      <c r="E33" s="412"/>
      <c r="F33" s="413"/>
      <c r="G33" s="1011"/>
      <c r="H33" s="1012"/>
      <c r="I33" s="1012"/>
      <c r="J33" s="1012"/>
      <c r="K33" s="1012"/>
      <c r="L33" s="1012"/>
      <c r="M33" s="1012"/>
      <c r="N33" s="1012"/>
      <c r="O33" s="1013"/>
      <c r="P33" s="1019"/>
      <c r="Q33" s="1019"/>
      <c r="R33" s="1019"/>
      <c r="S33" s="1019"/>
      <c r="T33" s="1019"/>
      <c r="U33" s="1019"/>
      <c r="V33" s="1019"/>
      <c r="W33" s="1019"/>
      <c r="X33" s="1020"/>
      <c r="Y33" s="422" t="s">
        <v>54</v>
      </c>
      <c r="Z33" s="1024"/>
      <c r="AA33" s="1025"/>
      <c r="AB33" s="530"/>
      <c r="AC33" s="1030"/>
      <c r="AD33" s="1030"/>
      <c r="AE33" s="220"/>
      <c r="AF33" s="221"/>
      <c r="AG33" s="221"/>
      <c r="AH33" s="221"/>
      <c r="AI33" s="220"/>
      <c r="AJ33" s="221"/>
      <c r="AK33" s="221"/>
      <c r="AL33" s="221"/>
      <c r="AM33" s="220"/>
      <c r="AN33" s="221"/>
      <c r="AO33" s="221"/>
      <c r="AP33" s="221"/>
      <c r="AQ33" s="343"/>
      <c r="AR33" s="203"/>
      <c r="AS33" s="203"/>
      <c r="AT33" s="344"/>
      <c r="AU33" s="221"/>
      <c r="AV33" s="221"/>
      <c r="AW33" s="221"/>
      <c r="AX33" s="223"/>
    </row>
    <row r="34" spans="1:50" ht="22.5" customHeight="1" x14ac:dyDescent="0.15">
      <c r="A34" s="414"/>
      <c r="B34" s="415"/>
      <c r="C34" s="415"/>
      <c r="D34" s="415"/>
      <c r="E34" s="415"/>
      <c r="F34" s="41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2" t="s">
        <v>301</v>
      </c>
      <c r="AC34" s="1026"/>
      <c r="AD34" s="1026"/>
      <c r="AE34" s="220"/>
      <c r="AF34" s="221"/>
      <c r="AG34" s="221"/>
      <c r="AH34" s="221"/>
      <c r="AI34" s="220"/>
      <c r="AJ34" s="221"/>
      <c r="AK34" s="221"/>
      <c r="AL34" s="221"/>
      <c r="AM34" s="220"/>
      <c r="AN34" s="221"/>
      <c r="AO34" s="221"/>
      <c r="AP34" s="221"/>
      <c r="AQ34" s="343"/>
      <c r="AR34" s="203"/>
      <c r="AS34" s="203"/>
      <c r="AT34" s="344"/>
      <c r="AU34" s="221"/>
      <c r="AV34" s="221"/>
      <c r="AW34" s="221"/>
      <c r="AX34" s="223"/>
    </row>
    <row r="35" spans="1:50" customFormat="1" ht="23.25" customHeight="1" x14ac:dyDescent="0.15">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2"/>
      <c r="Z37" s="831"/>
      <c r="AA37" s="832"/>
      <c r="AB37" s="1036" t="s">
        <v>11</v>
      </c>
      <c r="AC37" s="1037"/>
      <c r="AD37" s="1038"/>
      <c r="AE37" s="1042" t="s">
        <v>556</v>
      </c>
      <c r="AF37" s="1042"/>
      <c r="AG37" s="1042"/>
      <c r="AH37" s="1042"/>
      <c r="AI37" s="1042" t="s">
        <v>553</v>
      </c>
      <c r="AJ37" s="1042"/>
      <c r="AK37" s="1042"/>
      <c r="AL37" s="1042"/>
      <c r="AM37" s="1042" t="s">
        <v>550</v>
      </c>
      <c r="AN37" s="1042"/>
      <c r="AO37" s="1042"/>
      <c r="AP37" s="561"/>
      <c r="AQ37" s="171" t="s">
        <v>354</v>
      </c>
      <c r="AR37" s="132"/>
      <c r="AS37" s="132"/>
      <c r="AT37" s="133"/>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3"/>
      <c r="Z38" s="1034"/>
      <c r="AA38" s="1035"/>
      <c r="AB38" s="1039"/>
      <c r="AC38" s="1040"/>
      <c r="AD38" s="1041"/>
      <c r="AE38" s="253"/>
      <c r="AF38" s="253"/>
      <c r="AG38" s="253"/>
      <c r="AH38" s="253"/>
      <c r="AI38" s="253"/>
      <c r="AJ38" s="253"/>
      <c r="AK38" s="253"/>
      <c r="AL38" s="253"/>
      <c r="AM38" s="253"/>
      <c r="AN38" s="253"/>
      <c r="AO38" s="253"/>
      <c r="AP38" s="249"/>
      <c r="AQ38" s="193"/>
      <c r="AR38" s="194"/>
      <c r="AS38" s="135" t="s">
        <v>355</v>
      </c>
      <c r="AT38" s="136"/>
      <c r="AU38" s="194"/>
      <c r="AV38" s="194"/>
      <c r="AW38" s="405" t="s">
        <v>300</v>
      </c>
      <c r="AX38" s="406"/>
    </row>
    <row r="39" spans="1:50" ht="22.5" customHeight="1" x14ac:dyDescent="0.15">
      <c r="A39" s="410"/>
      <c r="B39" s="408"/>
      <c r="C39" s="408"/>
      <c r="D39" s="408"/>
      <c r="E39" s="408"/>
      <c r="F39" s="409"/>
      <c r="G39" s="568"/>
      <c r="H39" s="1009"/>
      <c r="I39" s="1009"/>
      <c r="J39" s="1009"/>
      <c r="K39" s="1009"/>
      <c r="L39" s="1009"/>
      <c r="M39" s="1009"/>
      <c r="N39" s="1009"/>
      <c r="O39" s="1010"/>
      <c r="P39" s="107"/>
      <c r="Q39" s="1017"/>
      <c r="R39" s="1017"/>
      <c r="S39" s="1017"/>
      <c r="T39" s="1017"/>
      <c r="U39" s="1017"/>
      <c r="V39" s="1017"/>
      <c r="W39" s="1017"/>
      <c r="X39" s="1018"/>
      <c r="Y39" s="1027" t="s">
        <v>12</v>
      </c>
      <c r="Z39" s="1028"/>
      <c r="AA39" s="1029"/>
      <c r="AB39" s="468"/>
      <c r="AC39" s="1031"/>
      <c r="AD39" s="1031"/>
      <c r="AE39" s="220"/>
      <c r="AF39" s="221"/>
      <c r="AG39" s="221"/>
      <c r="AH39" s="221"/>
      <c r="AI39" s="220"/>
      <c r="AJ39" s="221"/>
      <c r="AK39" s="221"/>
      <c r="AL39" s="221"/>
      <c r="AM39" s="220"/>
      <c r="AN39" s="221"/>
      <c r="AO39" s="221"/>
      <c r="AP39" s="221"/>
      <c r="AQ39" s="343"/>
      <c r="AR39" s="203"/>
      <c r="AS39" s="203"/>
      <c r="AT39" s="344"/>
      <c r="AU39" s="221"/>
      <c r="AV39" s="221"/>
      <c r="AW39" s="221"/>
      <c r="AX39" s="223"/>
    </row>
    <row r="40" spans="1:50" ht="22.5" customHeight="1" x14ac:dyDescent="0.15">
      <c r="A40" s="411"/>
      <c r="B40" s="412"/>
      <c r="C40" s="412"/>
      <c r="D40" s="412"/>
      <c r="E40" s="412"/>
      <c r="F40" s="413"/>
      <c r="G40" s="1011"/>
      <c r="H40" s="1012"/>
      <c r="I40" s="1012"/>
      <c r="J40" s="1012"/>
      <c r="K40" s="1012"/>
      <c r="L40" s="1012"/>
      <c r="M40" s="1012"/>
      <c r="N40" s="1012"/>
      <c r="O40" s="1013"/>
      <c r="P40" s="1019"/>
      <c r="Q40" s="1019"/>
      <c r="R40" s="1019"/>
      <c r="S40" s="1019"/>
      <c r="T40" s="1019"/>
      <c r="U40" s="1019"/>
      <c r="V40" s="1019"/>
      <c r="W40" s="1019"/>
      <c r="X40" s="1020"/>
      <c r="Y40" s="422" t="s">
        <v>54</v>
      </c>
      <c r="Z40" s="1024"/>
      <c r="AA40" s="1025"/>
      <c r="AB40" s="530"/>
      <c r="AC40" s="1030"/>
      <c r="AD40" s="1030"/>
      <c r="AE40" s="220"/>
      <c r="AF40" s="221"/>
      <c r="AG40" s="221"/>
      <c r="AH40" s="221"/>
      <c r="AI40" s="220"/>
      <c r="AJ40" s="221"/>
      <c r="AK40" s="221"/>
      <c r="AL40" s="221"/>
      <c r="AM40" s="220"/>
      <c r="AN40" s="221"/>
      <c r="AO40" s="221"/>
      <c r="AP40" s="221"/>
      <c r="AQ40" s="343"/>
      <c r="AR40" s="203"/>
      <c r="AS40" s="203"/>
      <c r="AT40" s="344"/>
      <c r="AU40" s="221"/>
      <c r="AV40" s="221"/>
      <c r="AW40" s="221"/>
      <c r="AX40" s="223"/>
    </row>
    <row r="41" spans="1:50" ht="22.5" customHeight="1" x14ac:dyDescent="0.15">
      <c r="A41" s="414"/>
      <c r="B41" s="415"/>
      <c r="C41" s="415"/>
      <c r="D41" s="415"/>
      <c r="E41" s="415"/>
      <c r="F41" s="41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2" t="s">
        <v>301</v>
      </c>
      <c r="AC41" s="1026"/>
      <c r="AD41" s="1026"/>
      <c r="AE41" s="220"/>
      <c r="AF41" s="221"/>
      <c r="AG41" s="221"/>
      <c r="AH41" s="221"/>
      <c r="AI41" s="220"/>
      <c r="AJ41" s="221"/>
      <c r="AK41" s="221"/>
      <c r="AL41" s="221"/>
      <c r="AM41" s="220"/>
      <c r="AN41" s="221"/>
      <c r="AO41" s="221"/>
      <c r="AP41" s="221"/>
      <c r="AQ41" s="343"/>
      <c r="AR41" s="203"/>
      <c r="AS41" s="203"/>
      <c r="AT41" s="344"/>
      <c r="AU41" s="221"/>
      <c r="AV41" s="221"/>
      <c r="AW41" s="221"/>
      <c r="AX41" s="223"/>
    </row>
    <row r="42" spans="1:50" customFormat="1" ht="23.25" customHeight="1" x14ac:dyDescent="0.15">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2"/>
      <c r="Z44" s="831"/>
      <c r="AA44" s="832"/>
      <c r="AB44" s="1036" t="s">
        <v>11</v>
      </c>
      <c r="AC44" s="1037"/>
      <c r="AD44" s="1038"/>
      <c r="AE44" s="1042" t="s">
        <v>554</v>
      </c>
      <c r="AF44" s="1042"/>
      <c r="AG44" s="1042"/>
      <c r="AH44" s="1042"/>
      <c r="AI44" s="1042" t="s">
        <v>551</v>
      </c>
      <c r="AJ44" s="1042"/>
      <c r="AK44" s="1042"/>
      <c r="AL44" s="1042"/>
      <c r="AM44" s="1042" t="s">
        <v>525</v>
      </c>
      <c r="AN44" s="1042"/>
      <c r="AO44" s="1042"/>
      <c r="AP44" s="561"/>
      <c r="AQ44" s="171" t="s">
        <v>354</v>
      </c>
      <c r="AR44" s="132"/>
      <c r="AS44" s="132"/>
      <c r="AT44" s="133"/>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3"/>
      <c r="Z45" s="1034"/>
      <c r="AA45" s="1035"/>
      <c r="AB45" s="1039"/>
      <c r="AC45" s="1040"/>
      <c r="AD45" s="1041"/>
      <c r="AE45" s="253"/>
      <c r="AF45" s="253"/>
      <c r="AG45" s="253"/>
      <c r="AH45" s="253"/>
      <c r="AI45" s="253"/>
      <c r="AJ45" s="253"/>
      <c r="AK45" s="253"/>
      <c r="AL45" s="253"/>
      <c r="AM45" s="253"/>
      <c r="AN45" s="253"/>
      <c r="AO45" s="253"/>
      <c r="AP45" s="249"/>
      <c r="AQ45" s="193"/>
      <c r="AR45" s="194"/>
      <c r="AS45" s="135" t="s">
        <v>355</v>
      </c>
      <c r="AT45" s="136"/>
      <c r="AU45" s="194"/>
      <c r="AV45" s="194"/>
      <c r="AW45" s="405" t="s">
        <v>300</v>
      </c>
      <c r="AX45" s="406"/>
    </row>
    <row r="46" spans="1:50" ht="22.5" customHeight="1" x14ac:dyDescent="0.15">
      <c r="A46" s="410"/>
      <c r="B46" s="408"/>
      <c r="C46" s="408"/>
      <c r="D46" s="408"/>
      <c r="E46" s="408"/>
      <c r="F46" s="409"/>
      <c r="G46" s="568"/>
      <c r="H46" s="1009"/>
      <c r="I46" s="1009"/>
      <c r="J46" s="1009"/>
      <c r="K46" s="1009"/>
      <c r="L46" s="1009"/>
      <c r="M46" s="1009"/>
      <c r="N46" s="1009"/>
      <c r="O46" s="1010"/>
      <c r="P46" s="107"/>
      <c r="Q46" s="1017"/>
      <c r="R46" s="1017"/>
      <c r="S46" s="1017"/>
      <c r="T46" s="1017"/>
      <c r="U46" s="1017"/>
      <c r="V46" s="1017"/>
      <c r="W46" s="1017"/>
      <c r="X46" s="1018"/>
      <c r="Y46" s="1027" t="s">
        <v>12</v>
      </c>
      <c r="Z46" s="1028"/>
      <c r="AA46" s="1029"/>
      <c r="AB46" s="468"/>
      <c r="AC46" s="1031"/>
      <c r="AD46" s="1031"/>
      <c r="AE46" s="220"/>
      <c r="AF46" s="221"/>
      <c r="AG46" s="221"/>
      <c r="AH46" s="221"/>
      <c r="AI46" s="220"/>
      <c r="AJ46" s="221"/>
      <c r="AK46" s="221"/>
      <c r="AL46" s="221"/>
      <c r="AM46" s="220"/>
      <c r="AN46" s="221"/>
      <c r="AO46" s="221"/>
      <c r="AP46" s="221"/>
      <c r="AQ46" s="343"/>
      <c r="AR46" s="203"/>
      <c r="AS46" s="203"/>
      <c r="AT46" s="344"/>
      <c r="AU46" s="221"/>
      <c r="AV46" s="221"/>
      <c r="AW46" s="221"/>
      <c r="AX46" s="223"/>
    </row>
    <row r="47" spans="1:50" ht="22.5" customHeight="1" x14ac:dyDescent="0.15">
      <c r="A47" s="411"/>
      <c r="B47" s="412"/>
      <c r="C47" s="412"/>
      <c r="D47" s="412"/>
      <c r="E47" s="412"/>
      <c r="F47" s="413"/>
      <c r="G47" s="1011"/>
      <c r="H47" s="1012"/>
      <c r="I47" s="1012"/>
      <c r="J47" s="1012"/>
      <c r="K47" s="1012"/>
      <c r="L47" s="1012"/>
      <c r="M47" s="1012"/>
      <c r="N47" s="1012"/>
      <c r="O47" s="1013"/>
      <c r="P47" s="1019"/>
      <c r="Q47" s="1019"/>
      <c r="R47" s="1019"/>
      <c r="S47" s="1019"/>
      <c r="T47" s="1019"/>
      <c r="U47" s="1019"/>
      <c r="V47" s="1019"/>
      <c r="W47" s="1019"/>
      <c r="X47" s="1020"/>
      <c r="Y47" s="422" t="s">
        <v>54</v>
      </c>
      <c r="Z47" s="1024"/>
      <c r="AA47" s="1025"/>
      <c r="AB47" s="530"/>
      <c r="AC47" s="1030"/>
      <c r="AD47" s="1030"/>
      <c r="AE47" s="220"/>
      <c r="AF47" s="221"/>
      <c r="AG47" s="221"/>
      <c r="AH47" s="221"/>
      <c r="AI47" s="220"/>
      <c r="AJ47" s="221"/>
      <c r="AK47" s="221"/>
      <c r="AL47" s="221"/>
      <c r="AM47" s="220"/>
      <c r="AN47" s="221"/>
      <c r="AO47" s="221"/>
      <c r="AP47" s="221"/>
      <c r="AQ47" s="343"/>
      <c r="AR47" s="203"/>
      <c r="AS47" s="203"/>
      <c r="AT47" s="344"/>
      <c r="AU47" s="221"/>
      <c r="AV47" s="221"/>
      <c r="AW47" s="221"/>
      <c r="AX47" s="223"/>
    </row>
    <row r="48" spans="1:50" ht="22.5" customHeight="1" x14ac:dyDescent="0.15">
      <c r="A48" s="414"/>
      <c r="B48" s="415"/>
      <c r="C48" s="415"/>
      <c r="D48" s="415"/>
      <c r="E48" s="415"/>
      <c r="F48" s="41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2" t="s">
        <v>301</v>
      </c>
      <c r="AC48" s="1026"/>
      <c r="AD48" s="1026"/>
      <c r="AE48" s="220"/>
      <c r="AF48" s="221"/>
      <c r="AG48" s="221"/>
      <c r="AH48" s="221"/>
      <c r="AI48" s="220"/>
      <c r="AJ48" s="221"/>
      <c r="AK48" s="221"/>
      <c r="AL48" s="221"/>
      <c r="AM48" s="220"/>
      <c r="AN48" s="221"/>
      <c r="AO48" s="221"/>
      <c r="AP48" s="221"/>
      <c r="AQ48" s="343"/>
      <c r="AR48" s="203"/>
      <c r="AS48" s="203"/>
      <c r="AT48" s="344"/>
      <c r="AU48" s="221"/>
      <c r="AV48" s="221"/>
      <c r="AW48" s="221"/>
      <c r="AX48" s="223"/>
    </row>
    <row r="49" spans="1:50" customFormat="1" ht="23.25" customHeight="1" x14ac:dyDescent="0.15">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2"/>
      <c r="Z51" s="831"/>
      <c r="AA51" s="832"/>
      <c r="AB51" s="561" t="s">
        <v>11</v>
      </c>
      <c r="AC51" s="1037"/>
      <c r="AD51" s="1038"/>
      <c r="AE51" s="1042" t="s">
        <v>554</v>
      </c>
      <c r="AF51" s="1042"/>
      <c r="AG51" s="1042"/>
      <c r="AH51" s="1042"/>
      <c r="AI51" s="1042" t="s">
        <v>551</v>
      </c>
      <c r="AJ51" s="1042"/>
      <c r="AK51" s="1042"/>
      <c r="AL51" s="1042"/>
      <c r="AM51" s="1042" t="s">
        <v>525</v>
      </c>
      <c r="AN51" s="1042"/>
      <c r="AO51" s="1042"/>
      <c r="AP51" s="561"/>
      <c r="AQ51" s="171" t="s">
        <v>354</v>
      </c>
      <c r="AR51" s="132"/>
      <c r="AS51" s="132"/>
      <c r="AT51" s="133"/>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3"/>
      <c r="Z52" s="1034"/>
      <c r="AA52" s="1035"/>
      <c r="AB52" s="1039"/>
      <c r="AC52" s="1040"/>
      <c r="AD52" s="1041"/>
      <c r="AE52" s="253"/>
      <c r="AF52" s="253"/>
      <c r="AG52" s="253"/>
      <c r="AH52" s="253"/>
      <c r="AI52" s="253"/>
      <c r="AJ52" s="253"/>
      <c r="AK52" s="253"/>
      <c r="AL52" s="253"/>
      <c r="AM52" s="253"/>
      <c r="AN52" s="253"/>
      <c r="AO52" s="253"/>
      <c r="AP52" s="249"/>
      <c r="AQ52" s="193"/>
      <c r="AR52" s="194"/>
      <c r="AS52" s="135" t="s">
        <v>355</v>
      </c>
      <c r="AT52" s="136"/>
      <c r="AU52" s="194"/>
      <c r="AV52" s="194"/>
      <c r="AW52" s="405" t="s">
        <v>300</v>
      </c>
      <c r="AX52" s="406"/>
    </row>
    <row r="53" spans="1:50" ht="22.5" customHeight="1" x14ac:dyDescent="0.15">
      <c r="A53" s="410"/>
      <c r="B53" s="408"/>
      <c r="C53" s="408"/>
      <c r="D53" s="408"/>
      <c r="E53" s="408"/>
      <c r="F53" s="409"/>
      <c r="G53" s="568"/>
      <c r="H53" s="1009"/>
      <c r="I53" s="1009"/>
      <c r="J53" s="1009"/>
      <c r="K53" s="1009"/>
      <c r="L53" s="1009"/>
      <c r="M53" s="1009"/>
      <c r="N53" s="1009"/>
      <c r="O53" s="1010"/>
      <c r="P53" s="107"/>
      <c r="Q53" s="1017"/>
      <c r="R53" s="1017"/>
      <c r="S53" s="1017"/>
      <c r="T53" s="1017"/>
      <c r="U53" s="1017"/>
      <c r="V53" s="1017"/>
      <c r="W53" s="1017"/>
      <c r="X53" s="1018"/>
      <c r="Y53" s="1027" t="s">
        <v>12</v>
      </c>
      <c r="Z53" s="1028"/>
      <c r="AA53" s="1029"/>
      <c r="AB53" s="468"/>
      <c r="AC53" s="1031"/>
      <c r="AD53" s="1031"/>
      <c r="AE53" s="220"/>
      <c r="AF53" s="221"/>
      <c r="AG53" s="221"/>
      <c r="AH53" s="221"/>
      <c r="AI53" s="220"/>
      <c r="AJ53" s="221"/>
      <c r="AK53" s="221"/>
      <c r="AL53" s="221"/>
      <c r="AM53" s="220"/>
      <c r="AN53" s="221"/>
      <c r="AO53" s="221"/>
      <c r="AP53" s="221"/>
      <c r="AQ53" s="343"/>
      <c r="AR53" s="203"/>
      <c r="AS53" s="203"/>
      <c r="AT53" s="344"/>
      <c r="AU53" s="221"/>
      <c r="AV53" s="221"/>
      <c r="AW53" s="221"/>
      <c r="AX53" s="223"/>
    </row>
    <row r="54" spans="1:50" ht="22.5" customHeight="1" x14ac:dyDescent="0.15">
      <c r="A54" s="411"/>
      <c r="B54" s="412"/>
      <c r="C54" s="412"/>
      <c r="D54" s="412"/>
      <c r="E54" s="412"/>
      <c r="F54" s="413"/>
      <c r="G54" s="1011"/>
      <c r="H54" s="1012"/>
      <c r="I54" s="1012"/>
      <c r="J54" s="1012"/>
      <c r="K54" s="1012"/>
      <c r="L54" s="1012"/>
      <c r="M54" s="1012"/>
      <c r="N54" s="1012"/>
      <c r="O54" s="1013"/>
      <c r="P54" s="1019"/>
      <c r="Q54" s="1019"/>
      <c r="R54" s="1019"/>
      <c r="S54" s="1019"/>
      <c r="T54" s="1019"/>
      <c r="U54" s="1019"/>
      <c r="V54" s="1019"/>
      <c r="W54" s="1019"/>
      <c r="X54" s="1020"/>
      <c r="Y54" s="422" t="s">
        <v>54</v>
      </c>
      <c r="Z54" s="1024"/>
      <c r="AA54" s="1025"/>
      <c r="AB54" s="530"/>
      <c r="AC54" s="1030"/>
      <c r="AD54" s="1030"/>
      <c r="AE54" s="220"/>
      <c r="AF54" s="221"/>
      <c r="AG54" s="221"/>
      <c r="AH54" s="221"/>
      <c r="AI54" s="220"/>
      <c r="AJ54" s="221"/>
      <c r="AK54" s="221"/>
      <c r="AL54" s="221"/>
      <c r="AM54" s="220"/>
      <c r="AN54" s="221"/>
      <c r="AO54" s="221"/>
      <c r="AP54" s="221"/>
      <c r="AQ54" s="343"/>
      <c r="AR54" s="203"/>
      <c r="AS54" s="203"/>
      <c r="AT54" s="344"/>
      <c r="AU54" s="221"/>
      <c r="AV54" s="221"/>
      <c r="AW54" s="221"/>
      <c r="AX54" s="223"/>
    </row>
    <row r="55" spans="1:50" ht="22.5" customHeight="1" x14ac:dyDescent="0.15">
      <c r="A55" s="414"/>
      <c r="B55" s="415"/>
      <c r="C55" s="415"/>
      <c r="D55" s="415"/>
      <c r="E55" s="415"/>
      <c r="F55" s="41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2" t="s">
        <v>301</v>
      </c>
      <c r="AC55" s="1026"/>
      <c r="AD55" s="1026"/>
      <c r="AE55" s="220"/>
      <c r="AF55" s="221"/>
      <c r="AG55" s="221"/>
      <c r="AH55" s="221"/>
      <c r="AI55" s="220"/>
      <c r="AJ55" s="221"/>
      <c r="AK55" s="221"/>
      <c r="AL55" s="221"/>
      <c r="AM55" s="220"/>
      <c r="AN55" s="221"/>
      <c r="AO55" s="221"/>
      <c r="AP55" s="221"/>
      <c r="AQ55" s="343"/>
      <c r="AR55" s="203"/>
      <c r="AS55" s="203"/>
      <c r="AT55" s="344"/>
      <c r="AU55" s="221"/>
      <c r="AV55" s="221"/>
      <c r="AW55" s="221"/>
      <c r="AX55" s="223"/>
    </row>
    <row r="56" spans="1:50" customFormat="1" ht="23.25" customHeight="1" x14ac:dyDescent="0.15">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2"/>
      <c r="Z58" s="831"/>
      <c r="AA58" s="832"/>
      <c r="AB58" s="1036" t="s">
        <v>11</v>
      </c>
      <c r="AC58" s="1037"/>
      <c r="AD58" s="1038"/>
      <c r="AE58" s="1042" t="s">
        <v>554</v>
      </c>
      <c r="AF58" s="1042"/>
      <c r="AG58" s="1042"/>
      <c r="AH58" s="1042"/>
      <c r="AI58" s="1042" t="s">
        <v>551</v>
      </c>
      <c r="AJ58" s="1042"/>
      <c r="AK58" s="1042"/>
      <c r="AL58" s="1042"/>
      <c r="AM58" s="1042" t="s">
        <v>525</v>
      </c>
      <c r="AN58" s="1042"/>
      <c r="AO58" s="1042"/>
      <c r="AP58" s="561"/>
      <c r="AQ58" s="171" t="s">
        <v>354</v>
      </c>
      <c r="AR58" s="132"/>
      <c r="AS58" s="132"/>
      <c r="AT58" s="133"/>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3"/>
      <c r="Z59" s="1034"/>
      <c r="AA59" s="1035"/>
      <c r="AB59" s="1039"/>
      <c r="AC59" s="1040"/>
      <c r="AD59" s="1041"/>
      <c r="AE59" s="253"/>
      <c r="AF59" s="253"/>
      <c r="AG59" s="253"/>
      <c r="AH59" s="253"/>
      <c r="AI59" s="253"/>
      <c r="AJ59" s="253"/>
      <c r="AK59" s="253"/>
      <c r="AL59" s="253"/>
      <c r="AM59" s="253"/>
      <c r="AN59" s="253"/>
      <c r="AO59" s="253"/>
      <c r="AP59" s="249"/>
      <c r="AQ59" s="193"/>
      <c r="AR59" s="194"/>
      <c r="AS59" s="135" t="s">
        <v>355</v>
      </c>
      <c r="AT59" s="136"/>
      <c r="AU59" s="194"/>
      <c r="AV59" s="194"/>
      <c r="AW59" s="405" t="s">
        <v>300</v>
      </c>
      <c r="AX59" s="406"/>
    </row>
    <row r="60" spans="1:50" ht="22.5" customHeight="1" x14ac:dyDescent="0.15">
      <c r="A60" s="410"/>
      <c r="B60" s="408"/>
      <c r="C60" s="408"/>
      <c r="D60" s="408"/>
      <c r="E60" s="408"/>
      <c r="F60" s="409"/>
      <c r="G60" s="568"/>
      <c r="H60" s="1009"/>
      <c r="I60" s="1009"/>
      <c r="J60" s="1009"/>
      <c r="K60" s="1009"/>
      <c r="L60" s="1009"/>
      <c r="M60" s="1009"/>
      <c r="N60" s="1009"/>
      <c r="O60" s="1010"/>
      <c r="P60" s="107"/>
      <c r="Q60" s="1017"/>
      <c r="R60" s="1017"/>
      <c r="S60" s="1017"/>
      <c r="T60" s="1017"/>
      <c r="U60" s="1017"/>
      <c r="V60" s="1017"/>
      <c r="W60" s="1017"/>
      <c r="X60" s="1018"/>
      <c r="Y60" s="1027" t="s">
        <v>12</v>
      </c>
      <c r="Z60" s="1028"/>
      <c r="AA60" s="1029"/>
      <c r="AB60" s="468"/>
      <c r="AC60" s="1031"/>
      <c r="AD60" s="1031"/>
      <c r="AE60" s="220"/>
      <c r="AF60" s="221"/>
      <c r="AG60" s="221"/>
      <c r="AH60" s="221"/>
      <c r="AI60" s="220"/>
      <c r="AJ60" s="221"/>
      <c r="AK60" s="221"/>
      <c r="AL60" s="221"/>
      <c r="AM60" s="220"/>
      <c r="AN60" s="221"/>
      <c r="AO60" s="221"/>
      <c r="AP60" s="221"/>
      <c r="AQ60" s="343"/>
      <c r="AR60" s="203"/>
      <c r="AS60" s="203"/>
      <c r="AT60" s="344"/>
      <c r="AU60" s="221"/>
      <c r="AV60" s="221"/>
      <c r="AW60" s="221"/>
      <c r="AX60" s="223"/>
    </row>
    <row r="61" spans="1:50" ht="22.5" customHeight="1" x14ac:dyDescent="0.15">
      <c r="A61" s="411"/>
      <c r="B61" s="412"/>
      <c r="C61" s="412"/>
      <c r="D61" s="412"/>
      <c r="E61" s="412"/>
      <c r="F61" s="413"/>
      <c r="G61" s="1011"/>
      <c r="H61" s="1012"/>
      <c r="I61" s="1012"/>
      <c r="J61" s="1012"/>
      <c r="K61" s="1012"/>
      <c r="L61" s="1012"/>
      <c r="M61" s="1012"/>
      <c r="N61" s="1012"/>
      <c r="O61" s="1013"/>
      <c r="P61" s="1019"/>
      <c r="Q61" s="1019"/>
      <c r="R61" s="1019"/>
      <c r="S61" s="1019"/>
      <c r="T61" s="1019"/>
      <c r="U61" s="1019"/>
      <c r="V61" s="1019"/>
      <c r="W61" s="1019"/>
      <c r="X61" s="1020"/>
      <c r="Y61" s="422" t="s">
        <v>54</v>
      </c>
      <c r="Z61" s="1024"/>
      <c r="AA61" s="1025"/>
      <c r="AB61" s="530"/>
      <c r="AC61" s="1030"/>
      <c r="AD61" s="1030"/>
      <c r="AE61" s="220"/>
      <c r="AF61" s="221"/>
      <c r="AG61" s="221"/>
      <c r="AH61" s="221"/>
      <c r="AI61" s="220"/>
      <c r="AJ61" s="221"/>
      <c r="AK61" s="221"/>
      <c r="AL61" s="221"/>
      <c r="AM61" s="220"/>
      <c r="AN61" s="221"/>
      <c r="AO61" s="221"/>
      <c r="AP61" s="221"/>
      <c r="AQ61" s="343"/>
      <c r="AR61" s="203"/>
      <c r="AS61" s="203"/>
      <c r="AT61" s="344"/>
      <c r="AU61" s="221"/>
      <c r="AV61" s="221"/>
      <c r="AW61" s="221"/>
      <c r="AX61" s="223"/>
    </row>
    <row r="62" spans="1:50" ht="22.5" customHeight="1" x14ac:dyDescent="0.15">
      <c r="A62" s="414"/>
      <c r="B62" s="415"/>
      <c r="C62" s="415"/>
      <c r="D62" s="415"/>
      <c r="E62" s="415"/>
      <c r="F62" s="41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2" t="s">
        <v>301</v>
      </c>
      <c r="AC62" s="1026"/>
      <c r="AD62" s="1026"/>
      <c r="AE62" s="220"/>
      <c r="AF62" s="221"/>
      <c r="AG62" s="221"/>
      <c r="AH62" s="221"/>
      <c r="AI62" s="220"/>
      <c r="AJ62" s="221"/>
      <c r="AK62" s="221"/>
      <c r="AL62" s="221"/>
      <c r="AM62" s="220"/>
      <c r="AN62" s="221"/>
      <c r="AO62" s="221"/>
      <c r="AP62" s="221"/>
      <c r="AQ62" s="343"/>
      <c r="AR62" s="203"/>
      <c r="AS62" s="203"/>
      <c r="AT62" s="344"/>
      <c r="AU62" s="221"/>
      <c r="AV62" s="221"/>
      <c r="AW62" s="221"/>
      <c r="AX62" s="223"/>
    </row>
    <row r="63" spans="1:50" customFormat="1" ht="23.25" customHeight="1" x14ac:dyDescent="0.15">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2"/>
      <c r="Z65" s="831"/>
      <c r="AA65" s="832"/>
      <c r="AB65" s="1036" t="s">
        <v>11</v>
      </c>
      <c r="AC65" s="1037"/>
      <c r="AD65" s="1038"/>
      <c r="AE65" s="1042" t="s">
        <v>554</v>
      </c>
      <c r="AF65" s="1042"/>
      <c r="AG65" s="1042"/>
      <c r="AH65" s="1042"/>
      <c r="AI65" s="1042" t="s">
        <v>551</v>
      </c>
      <c r="AJ65" s="1042"/>
      <c r="AK65" s="1042"/>
      <c r="AL65" s="1042"/>
      <c r="AM65" s="1042" t="s">
        <v>525</v>
      </c>
      <c r="AN65" s="1042"/>
      <c r="AO65" s="1042"/>
      <c r="AP65" s="561"/>
      <c r="AQ65" s="171" t="s">
        <v>354</v>
      </c>
      <c r="AR65" s="132"/>
      <c r="AS65" s="132"/>
      <c r="AT65" s="133"/>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3"/>
      <c r="Z66" s="1034"/>
      <c r="AA66" s="1035"/>
      <c r="AB66" s="1039"/>
      <c r="AC66" s="1040"/>
      <c r="AD66" s="1041"/>
      <c r="AE66" s="253"/>
      <c r="AF66" s="253"/>
      <c r="AG66" s="253"/>
      <c r="AH66" s="253"/>
      <c r="AI66" s="253"/>
      <c r="AJ66" s="253"/>
      <c r="AK66" s="253"/>
      <c r="AL66" s="253"/>
      <c r="AM66" s="253"/>
      <c r="AN66" s="253"/>
      <c r="AO66" s="253"/>
      <c r="AP66" s="249"/>
      <c r="AQ66" s="193"/>
      <c r="AR66" s="194"/>
      <c r="AS66" s="135" t="s">
        <v>355</v>
      </c>
      <c r="AT66" s="136"/>
      <c r="AU66" s="194"/>
      <c r="AV66" s="194"/>
      <c r="AW66" s="405" t="s">
        <v>300</v>
      </c>
      <c r="AX66" s="406"/>
    </row>
    <row r="67" spans="1:50" ht="22.5" customHeight="1" x14ac:dyDescent="0.15">
      <c r="A67" s="410"/>
      <c r="B67" s="408"/>
      <c r="C67" s="408"/>
      <c r="D67" s="408"/>
      <c r="E67" s="408"/>
      <c r="F67" s="409"/>
      <c r="G67" s="568"/>
      <c r="H67" s="1009"/>
      <c r="I67" s="1009"/>
      <c r="J67" s="1009"/>
      <c r="K67" s="1009"/>
      <c r="L67" s="1009"/>
      <c r="M67" s="1009"/>
      <c r="N67" s="1009"/>
      <c r="O67" s="1010"/>
      <c r="P67" s="107"/>
      <c r="Q67" s="1017"/>
      <c r="R67" s="1017"/>
      <c r="S67" s="1017"/>
      <c r="T67" s="1017"/>
      <c r="U67" s="1017"/>
      <c r="V67" s="1017"/>
      <c r="W67" s="1017"/>
      <c r="X67" s="1018"/>
      <c r="Y67" s="1027" t="s">
        <v>12</v>
      </c>
      <c r="Z67" s="1028"/>
      <c r="AA67" s="1029"/>
      <c r="AB67" s="468"/>
      <c r="AC67" s="1031"/>
      <c r="AD67" s="1031"/>
      <c r="AE67" s="220"/>
      <c r="AF67" s="221"/>
      <c r="AG67" s="221"/>
      <c r="AH67" s="221"/>
      <c r="AI67" s="220"/>
      <c r="AJ67" s="221"/>
      <c r="AK67" s="221"/>
      <c r="AL67" s="221"/>
      <c r="AM67" s="220"/>
      <c r="AN67" s="221"/>
      <c r="AO67" s="221"/>
      <c r="AP67" s="221"/>
      <c r="AQ67" s="343"/>
      <c r="AR67" s="203"/>
      <c r="AS67" s="203"/>
      <c r="AT67" s="344"/>
      <c r="AU67" s="221"/>
      <c r="AV67" s="221"/>
      <c r="AW67" s="221"/>
      <c r="AX67" s="223"/>
    </row>
    <row r="68" spans="1:50" ht="22.5" customHeight="1" x14ac:dyDescent="0.15">
      <c r="A68" s="411"/>
      <c r="B68" s="412"/>
      <c r="C68" s="412"/>
      <c r="D68" s="412"/>
      <c r="E68" s="412"/>
      <c r="F68" s="413"/>
      <c r="G68" s="1011"/>
      <c r="H68" s="1012"/>
      <c r="I68" s="1012"/>
      <c r="J68" s="1012"/>
      <c r="K68" s="1012"/>
      <c r="L68" s="1012"/>
      <c r="M68" s="1012"/>
      <c r="N68" s="1012"/>
      <c r="O68" s="1013"/>
      <c r="P68" s="1019"/>
      <c r="Q68" s="1019"/>
      <c r="R68" s="1019"/>
      <c r="S68" s="1019"/>
      <c r="T68" s="1019"/>
      <c r="U68" s="1019"/>
      <c r="V68" s="1019"/>
      <c r="W68" s="1019"/>
      <c r="X68" s="1020"/>
      <c r="Y68" s="422" t="s">
        <v>54</v>
      </c>
      <c r="Z68" s="1024"/>
      <c r="AA68" s="1025"/>
      <c r="AB68" s="530"/>
      <c r="AC68" s="1030"/>
      <c r="AD68" s="1030"/>
      <c r="AE68" s="220"/>
      <c r="AF68" s="221"/>
      <c r="AG68" s="221"/>
      <c r="AH68" s="221"/>
      <c r="AI68" s="220"/>
      <c r="AJ68" s="221"/>
      <c r="AK68" s="221"/>
      <c r="AL68" s="221"/>
      <c r="AM68" s="220"/>
      <c r="AN68" s="221"/>
      <c r="AO68" s="221"/>
      <c r="AP68" s="221"/>
      <c r="AQ68" s="343"/>
      <c r="AR68" s="203"/>
      <c r="AS68" s="203"/>
      <c r="AT68" s="344"/>
      <c r="AU68" s="221"/>
      <c r="AV68" s="221"/>
      <c r="AW68" s="221"/>
      <c r="AX68" s="223"/>
    </row>
    <row r="69" spans="1:50" ht="22.5" customHeight="1" x14ac:dyDescent="0.15">
      <c r="A69" s="414"/>
      <c r="B69" s="415"/>
      <c r="C69" s="415"/>
      <c r="D69" s="415"/>
      <c r="E69" s="415"/>
      <c r="F69" s="416"/>
      <c r="G69" s="1014"/>
      <c r="H69" s="1015"/>
      <c r="I69" s="1015"/>
      <c r="J69" s="1015"/>
      <c r="K69" s="1015"/>
      <c r="L69" s="1015"/>
      <c r="M69" s="1015"/>
      <c r="N69" s="1015"/>
      <c r="O69" s="1016"/>
      <c r="P69" s="1021"/>
      <c r="Q69" s="1021"/>
      <c r="R69" s="1021"/>
      <c r="S69" s="1021"/>
      <c r="T69" s="1021"/>
      <c r="U69" s="1021"/>
      <c r="V69" s="1021"/>
      <c r="W69" s="1021"/>
      <c r="X69" s="1022"/>
      <c r="Y69" s="422" t="s">
        <v>13</v>
      </c>
      <c r="Z69" s="1024"/>
      <c r="AA69" s="1025"/>
      <c r="AB69" s="560" t="s">
        <v>301</v>
      </c>
      <c r="AC69" s="373"/>
      <c r="AD69" s="373"/>
      <c r="AE69" s="220"/>
      <c r="AF69" s="221"/>
      <c r="AG69" s="221"/>
      <c r="AH69" s="221"/>
      <c r="AI69" s="220"/>
      <c r="AJ69" s="221"/>
      <c r="AK69" s="221"/>
      <c r="AL69" s="221"/>
      <c r="AM69" s="220"/>
      <c r="AN69" s="221"/>
      <c r="AO69" s="221"/>
      <c r="AP69" s="221"/>
      <c r="AQ69" s="343"/>
      <c r="AR69" s="203"/>
      <c r="AS69" s="203"/>
      <c r="AT69" s="344"/>
      <c r="AU69" s="221"/>
      <c r="AV69" s="221"/>
      <c r="AW69" s="221"/>
      <c r="AX69" s="223"/>
    </row>
    <row r="70" spans="1:50" customFormat="1" ht="23.25" customHeight="1" x14ac:dyDescent="0.15">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37" t="s">
        <v>489</v>
      </c>
      <c r="H2" s="838"/>
      <c r="I2" s="838"/>
      <c r="J2" s="838"/>
      <c r="K2" s="838"/>
      <c r="L2" s="838"/>
      <c r="M2" s="838"/>
      <c r="N2" s="838"/>
      <c r="O2" s="838"/>
      <c r="P2" s="838"/>
      <c r="Q2" s="838"/>
      <c r="R2" s="838"/>
      <c r="S2" s="838"/>
      <c r="T2" s="838"/>
      <c r="U2" s="838"/>
      <c r="V2" s="838"/>
      <c r="W2" s="838"/>
      <c r="X2" s="838"/>
      <c r="Y2" s="838"/>
      <c r="Z2" s="838"/>
      <c r="AA2" s="838"/>
      <c r="AB2" s="839"/>
      <c r="AC2" s="837"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7" t="s">
        <v>17</v>
      </c>
      <c r="H3" s="673"/>
      <c r="I3" s="673"/>
      <c r="J3" s="673"/>
      <c r="K3" s="673"/>
      <c r="L3" s="672" t="s">
        <v>18</v>
      </c>
      <c r="M3" s="673"/>
      <c r="N3" s="673"/>
      <c r="O3" s="673"/>
      <c r="P3" s="673"/>
      <c r="Q3" s="673"/>
      <c r="R3" s="673"/>
      <c r="S3" s="673"/>
      <c r="T3" s="673"/>
      <c r="U3" s="673"/>
      <c r="V3" s="673"/>
      <c r="W3" s="673"/>
      <c r="X3" s="674"/>
      <c r="Y3" s="660" t="s">
        <v>19</v>
      </c>
      <c r="Z3" s="661"/>
      <c r="AA3" s="661"/>
      <c r="AB3" s="803"/>
      <c r="AC3" s="817"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95"/>
      <c r="Z4" s="396"/>
      <c r="AA4" s="396"/>
      <c r="AB4" s="810"/>
      <c r="AC4" s="675"/>
      <c r="AD4" s="676"/>
      <c r="AE4" s="676"/>
      <c r="AF4" s="676"/>
      <c r="AG4" s="677"/>
      <c r="AH4" s="669"/>
      <c r="AI4" s="670"/>
      <c r="AJ4" s="670"/>
      <c r="AK4" s="670"/>
      <c r="AL4" s="670"/>
      <c r="AM4" s="670"/>
      <c r="AN4" s="670"/>
      <c r="AO4" s="670"/>
      <c r="AP4" s="670"/>
      <c r="AQ4" s="670"/>
      <c r="AR4" s="670"/>
      <c r="AS4" s="670"/>
      <c r="AT4" s="671"/>
      <c r="AU4" s="395"/>
      <c r="AV4" s="396"/>
      <c r="AW4" s="396"/>
      <c r="AX4" s="397"/>
    </row>
    <row r="5" spans="1:50" ht="24.75" customHeight="1" x14ac:dyDescent="0.15">
      <c r="A5" s="1055"/>
      <c r="B5" s="1056"/>
      <c r="C5" s="1056"/>
      <c r="D5" s="1056"/>
      <c r="E5" s="1056"/>
      <c r="F5" s="1057"/>
      <c r="G5" s="612"/>
      <c r="H5" s="613"/>
      <c r="I5" s="613"/>
      <c r="J5" s="613"/>
      <c r="K5" s="614"/>
      <c r="L5" s="603"/>
      <c r="M5" s="604"/>
      <c r="N5" s="604"/>
      <c r="O5" s="604"/>
      <c r="P5" s="604"/>
      <c r="Q5" s="604"/>
      <c r="R5" s="604"/>
      <c r="S5" s="604"/>
      <c r="T5" s="604"/>
      <c r="U5" s="604"/>
      <c r="V5" s="604"/>
      <c r="W5" s="604"/>
      <c r="X5" s="605"/>
      <c r="Y5" s="606"/>
      <c r="Z5" s="607"/>
      <c r="AA5" s="607"/>
      <c r="AB5" s="618"/>
      <c r="AC5" s="612"/>
      <c r="AD5" s="613"/>
      <c r="AE5" s="613"/>
      <c r="AF5" s="613"/>
      <c r="AG5" s="614"/>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2"/>
      <c r="H6" s="613"/>
      <c r="I6" s="613"/>
      <c r="J6" s="613"/>
      <c r="K6" s="614"/>
      <c r="L6" s="603"/>
      <c r="M6" s="604"/>
      <c r="N6" s="604"/>
      <c r="O6" s="604"/>
      <c r="P6" s="604"/>
      <c r="Q6" s="604"/>
      <c r="R6" s="604"/>
      <c r="S6" s="604"/>
      <c r="T6" s="604"/>
      <c r="U6" s="604"/>
      <c r="V6" s="604"/>
      <c r="W6" s="604"/>
      <c r="X6" s="605"/>
      <c r="Y6" s="606"/>
      <c r="Z6" s="607"/>
      <c r="AA6" s="607"/>
      <c r="AB6" s="618"/>
      <c r="AC6" s="612"/>
      <c r="AD6" s="613"/>
      <c r="AE6" s="613"/>
      <c r="AF6" s="613"/>
      <c r="AG6" s="614"/>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2"/>
      <c r="H7" s="613"/>
      <c r="I7" s="613"/>
      <c r="J7" s="613"/>
      <c r="K7" s="614"/>
      <c r="L7" s="603"/>
      <c r="M7" s="604"/>
      <c r="N7" s="604"/>
      <c r="O7" s="604"/>
      <c r="P7" s="604"/>
      <c r="Q7" s="604"/>
      <c r="R7" s="604"/>
      <c r="S7" s="604"/>
      <c r="T7" s="604"/>
      <c r="U7" s="604"/>
      <c r="V7" s="604"/>
      <c r="W7" s="604"/>
      <c r="X7" s="605"/>
      <c r="Y7" s="606"/>
      <c r="Z7" s="607"/>
      <c r="AA7" s="607"/>
      <c r="AB7" s="618"/>
      <c r="AC7" s="612"/>
      <c r="AD7" s="613"/>
      <c r="AE7" s="613"/>
      <c r="AF7" s="613"/>
      <c r="AG7" s="614"/>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2"/>
      <c r="H8" s="613"/>
      <c r="I8" s="613"/>
      <c r="J8" s="613"/>
      <c r="K8" s="614"/>
      <c r="L8" s="603"/>
      <c r="M8" s="604"/>
      <c r="N8" s="604"/>
      <c r="O8" s="604"/>
      <c r="P8" s="604"/>
      <c r="Q8" s="604"/>
      <c r="R8" s="604"/>
      <c r="S8" s="604"/>
      <c r="T8" s="604"/>
      <c r="U8" s="604"/>
      <c r="V8" s="604"/>
      <c r="W8" s="604"/>
      <c r="X8" s="605"/>
      <c r="Y8" s="606"/>
      <c r="Z8" s="607"/>
      <c r="AA8" s="607"/>
      <c r="AB8" s="618"/>
      <c r="AC8" s="612"/>
      <c r="AD8" s="613"/>
      <c r="AE8" s="613"/>
      <c r="AF8" s="613"/>
      <c r="AG8" s="614"/>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2"/>
      <c r="H9" s="613"/>
      <c r="I9" s="613"/>
      <c r="J9" s="613"/>
      <c r="K9" s="614"/>
      <c r="L9" s="603"/>
      <c r="M9" s="604"/>
      <c r="N9" s="604"/>
      <c r="O9" s="604"/>
      <c r="P9" s="604"/>
      <c r="Q9" s="604"/>
      <c r="R9" s="604"/>
      <c r="S9" s="604"/>
      <c r="T9" s="604"/>
      <c r="U9" s="604"/>
      <c r="V9" s="604"/>
      <c r="W9" s="604"/>
      <c r="X9" s="605"/>
      <c r="Y9" s="606"/>
      <c r="Z9" s="607"/>
      <c r="AA9" s="607"/>
      <c r="AB9" s="618"/>
      <c r="AC9" s="612"/>
      <c r="AD9" s="613"/>
      <c r="AE9" s="613"/>
      <c r="AF9" s="613"/>
      <c r="AG9" s="614"/>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2"/>
      <c r="H10" s="613"/>
      <c r="I10" s="613"/>
      <c r="J10" s="613"/>
      <c r="K10" s="614"/>
      <c r="L10" s="603"/>
      <c r="M10" s="604"/>
      <c r="N10" s="604"/>
      <c r="O10" s="604"/>
      <c r="P10" s="604"/>
      <c r="Q10" s="604"/>
      <c r="R10" s="604"/>
      <c r="S10" s="604"/>
      <c r="T10" s="604"/>
      <c r="U10" s="604"/>
      <c r="V10" s="604"/>
      <c r="W10" s="604"/>
      <c r="X10" s="605"/>
      <c r="Y10" s="606"/>
      <c r="Z10" s="607"/>
      <c r="AA10" s="607"/>
      <c r="AB10" s="618"/>
      <c r="AC10" s="612"/>
      <c r="AD10" s="613"/>
      <c r="AE10" s="613"/>
      <c r="AF10" s="613"/>
      <c r="AG10" s="614"/>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2"/>
      <c r="H11" s="613"/>
      <c r="I11" s="613"/>
      <c r="J11" s="613"/>
      <c r="K11" s="614"/>
      <c r="L11" s="603"/>
      <c r="M11" s="604"/>
      <c r="N11" s="604"/>
      <c r="O11" s="604"/>
      <c r="P11" s="604"/>
      <c r="Q11" s="604"/>
      <c r="R11" s="604"/>
      <c r="S11" s="604"/>
      <c r="T11" s="604"/>
      <c r="U11" s="604"/>
      <c r="V11" s="604"/>
      <c r="W11" s="604"/>
      <c r="X11" s="605"/>
      <c r="Y11" s="606"/>
      <c r="Z11" s="607"/>
      <c r="AA11" s="607"/>
      <c r="AB11" s="618"/>
      <c r="AC11" s="612"/>
      <c r="AD11" s="613"/>
      <c r="AE11" s="613"/>
      <c r="AF11" s="613"/>
      <c r="AG11" s="614"/>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2"/>
      <c r="H12" s="613"/>
      <c r="I12" s="613"/>
      <c r="J12" s="613"/>
      <c r="K12" s="614"/>
      <c r="L12" s="603"/>
      <c r="M12" s="604"/>
      <c r="N12" s="604"/>
      <c r="O12" s="604"/>
      <c r="P12" s="604"/>
      <c r="Q12" s="604"/>
      <c r="R12" s="604"/>
      <c r="S12" s="604"/>
      <c r="T12" s="604"/>
      <c r="U12" s="604"/>
      <c r="V12" s="604"/>
      <c r="W12" s="604"/>
      <c r="X12" s="605"/>
      <c r="Y12" s="606"/>
      <c r="Z12" s="607"/>
      <c r="AA12" s="607"/>
      <c r="AB12" s="618"/>
      <c r="AC12" s="612"/>
      <c r="AD12" s="613"/>
      <c r="AE12" s="613"/>
      <c r="AF12" s="613"/>
      <c r="AG12" s="614"/>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2"/>
      <c r="H13" s="613"/>
      <c r="I13" s="613"/>
      <c r="J13" s="613"/>
      <c r="K13" s="614"/>
      <c r="L13" s="603"/>
      <c r="M13" s="604"/>
      <c r="N13" s="604"/>
      <c r="O13" s="604"/>
      <c r="P13" s="604"/>
      <c r="Q13" s="604"/>
      <c r="R13" s="604"/>
      <c r="S13" s="604"/>
      <c r="T13" s="604"/>
      <c r="U13" s="604"/>
      <c r="V13" s="604"/>
      <c r="W13" s="604"/>
      <c r="X13" s="605"/>
      <c r="Y13" s="606"/>
      <c r="Z13" s="607"/>
      <c r="AA13" s="607"/>
      <c r="AB13" s="618"/>
      <c r="AC13" s="612"/>
      <c r="AD13" s="613"/>
      <c r="AE13" s="613"/>
      <c r="AF13" s="613"/>
      <c r="AG13" s="614"/>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5"/>
      <c r="B15" s="1056"/>
      <c r="C15" s="1056"/>
      <c r="D15" s="1056"/>
      <c r="E15" s="1056"/>
      <c r="F15" s="1057"/>
      <c r="G15" s="837" t="s">
        <v>390</v>
      </c>
      <c r="H15" s="838"/>
      <c r="I15" s="838"/>
      <c r="J15" s="838"/>
      <c r="K15" s="838"/>
      <c r="L15" s="838"/>
      <c r="M15" s="838"/>
      <c r="N15" s="838"/>
      <c r="O15" s="838"/>
      <c r="P15" s="838"/>
      <c r="Q15" s="838"/>
      <c r="R15" s="838"/>
      <c r="S15" s="838"/>
      <c r="T15" s="838"/>
      <c r="U15" s="838"/>
      <c r="V15" s="838"/>
      <c r="W15" s="838"/>
      <c r="X15" s="838"/>
      <c r="Y15" s="838"/>
      <c r="Z15" s="838"/>
      <c r="AA15" s="838"/>
      <c r="AB15" s="839"/>
      <c r="AC15" s="837"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55"/>
      <c r="B16" s="1056"/>
      <c r="C16" s="1056"/>
      <c r="D16" s="1056"/>
      <c r="E16" s="1056"/>
      <c r="F16" s="1057"/>
      <c r="G16" s="817"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3"/>
      <c r="AC16" s="817"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95"/>
      <c r="Z17" s="396"/>
      <c r="AA17" s="396"/>
      <c r="AB17" s="810"/>
      <c r="AC17" s="675"/>
      <c r="AD17" s="676"/>
      <c r="AE17" s="676"/>
      <c r="AF17" s="676"/>
      <c r="AG17" s="677"/>
      <c r="AH17" s="669"/>
      <c r="AI17" s="670"/>
      <c r="AJ17" s="670"/>
      <c r="AK17" s="670"/>
      <c r="AL17" s="670"/>
      <c r="AM17" s="670"/>
      <c r="AN17" s="670"/>
      <c r="AO17" s="670"/>
      <c r="AP17" s="670"/>
      <c r="AQ17" s="670"/>
      <c r="AR17" s="670"/>
      <c r="AS17" s="670"/>
      <c r="AT17" s="671"/>
      <c r="AU17" s="395"/>
      <c r="AV17" s="396"/>
      <c r="AW17" s="396"/>
      <c r="AX17" s="397"/>
    </row>
    <row r="18" spans="1:50" ht="24.75" customHeight="1" x14ac:dyDescent="0.15">
      <c r="A18" s="1055"/>
      <c r="B18" s="1056"/>
      <c r="C18" s="1056"/>
      <c r="D18" s="1056"/>
      <c r="E18" s="1056"/>
      <c r="F18" s="1057"/>
      <c r="G18" s="612"/>
      <c r="H18" s="613"/>
      <c r="I18" s="613"/>
      <c r="J18" s="613"/>
      <c r="K18" s="614"/>
      <c r="L18" s="603"/>
      <c r="M18" s="604"/>
      <c r="N18" s="604"/>
      <c r="O18" s="604"/>
      <c r="P18" s="604"/>
      <c r="Q18" s="604"/>
      <c r="R18" s="604"/>
      <c r="S18" s="604"/>
      <c r="T18" s="604"/>
      <c r="U18" s="604"/>
      <c r="V18" s="604"/>
      <c r="W18" s="604"/>
      <c r="X18" s="605"/>
      <c r="Y18" s="606"/>
      <c r="Z18" s="607"/>
      <c r="AA18" s="607"/>
      <c r="AB18" s="618"/>
      <c r="AC18" s="612"/>
      <c r="AD18" s="613"/>
      <c r="AE18" s="613"/>
      <c r="AF18" s="613"/>
      <c r="AG18" s="614"/>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2"/>
      <c r="H19" s="613"/>
      <c r="I19" s="613"/>
      <c r="J19" s="613"/>
      <c r="K19" s="614"/>
      <c r="L19" s="603"/>
      <c r="M19" s="604"/>
      <c r="N19" s="604"/>
      <c r="O19" s="604"/>
      <c r="P19" s="604"/>
      <c r="Q19" s="604"/>
      <c r="R19" s="604"/>
      <c r="S19" s="604"/>
      <c r="T19" s="604"/>
      <c r="U19" s="604"/>
      <c r="V19" s="604"/>
      <c r="W19" s="604"/>
      <c r="X19" s="605"/>
      <c r="Y19" s="606"/>
      <c r="Z19" s="607"/>
      <c r="AA19" s="607"/>
      <c r="AB19" s="618"/>
      <c r="AC19" s="612"/>
      <c r="AD19" s="613"/>
      <c r="AE19" s="613"/>
      <c r="AF19" s="613"/>
      <c r="AG19" s="614"/>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2"/>
      <c r="H20" s="613"/>
      <c r="I20" s="613"/>
      <c r="J20" s="613"/>
      <c r="K20" s="614"/>
      <c r="L20" s="603"/>
      <c r="M20" s="604"/>
      <c r="N20" s="604"/>
      <c r="O20" s="604"/>
      <c r="P20" s="604"/>
      <c r="Q20" s="604"/>
      <c r="R20" s="604"/>
      <c r="S20" s="604"/>
      <c r="T20" s="604"/>
      <c r="U20" s="604"/>
      <c r="V20" s="604"/>
      <c r="W20" s="604"/>
      <c r="X20" s="605"/>
      <c r="Y20" s="606"/>
      <c r="Z20" s="607"/>
      <c r="AA20" s="607"/>
      <c r="AB20" s="618"/>
      <c r="AC20" s="612"/>
      <c r="AD20" s="613"/>
      <c r="AE20" s="613"/>
      <c r="AF20" s="613"/>
      <c r="AG20" s="614"/>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2"/>
      <c r="H21" s="613"/>
      <c r="I21" s="613"/>
      <c r="J21" s="613"/>
      <c r="K21" s="614"/>
      <c r="L21" s="603"/>
      <c r="M21" s="604"/>
      <c r="N21" s="604"/>
      <c r="O21" s="604"/>
      <c r="P21" s="604"/>
      <c r="Q21" s="604"/>
      <c r="R21" s="604"/>
      <c r="S21" s="604"/>
      <c r="T21" s="604"/>
      <c r="U21" s="604"/>
      <c r="V21" s="604"/>
      <c r="W21" s="604"/>
      <c r="X21" s="605"/>
      <c r="Y21" s="606"/>
      <c r="Z21" s="607"/>
      <c r="AA21" s="607"/>
      <c r="AB21" s="618"/>
      <c r="AC21" s="612"/>
      <c r="AD21" s="613"/>
      <c r="AE21" s="613"/>
      <c r="AF21" s="613"/>
      <c r="AG21" s="614"/>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2"/>
      <c r="H22" s="613"/>
      <c r="I22" s="613"/>
      <c r="J22" s="613"/>
      <c r="K22" s="614"/>
      <c r="L22" s="603"/>
      <c r="M22" s="604"/>
      <c r="N22" s="604"/>
      <c r="O22" s="604"/>
      <c r="P22" s="604"/>
      <c r="Q22" s="604"/>
      <c r="R22" s="604"/>
      <c r="S22" s="604"/>
      <c r="T22" s="604"/>
      <c r="U22" s="604"/>
      <c r="V22" s="604"/>
      <c r="W22" s="604"/>
      <c r="X22" s="605"/>
      <c r="Y22" s="606"/>
      <c r="Z22" s="607"/>
      <c r="AA22" s="607"/>
      <c r="AB22" s="618"/>
      <c r="AC22" s="612"/>
      <c r="AD22" s="613"/>
      <c r="AE22" s="613"/>
      <c r="AF22" s="613"/>
      <c r="AG22" s="614"/>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2"/>
      <c r="H23" s="613"/>
      <c r="I23" s="613"/>
      <c r="J23" s="613"/>
      <c r="K23" s="614"/>
      <c r="L23" s="603"/>
      <c r="M23" s="604"/>
      <c r="N23" s="604"/>
      <c r="O23" s="604"/>
      <c r="P23" s="604"/>
      <c r="Q23" s="604"/>
      <c r="R23" s="604"/>
      <c r="S23" s="604"/>
      <c r="T23" s="604"/>
      <c r="U23" s="604"/>
      <c r="V23" s="604"/>
      <c r="W23" s="604"/>
      <c r="X23" s="605"/>
      <c r="Y23" s="606"/>
      <c r="Z23" s="607"/>
      <c r="AA23" s="607"/>
      <c r="AB23" s="618"/>
      <c r="AC23" s="612"/>
      <c r="AD23" s="613"/>
      <c r="AE23" s="613"/>
      <c r="AF23" s="613"/>
      <c r="AG23" s="614"/>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2"/>
      <c r="H24" s="613"/>
      <c r="I24" s="613"/>
      <c r="J24" s="613"/>
      <c r="K24" s="614"/>
      <c r="L24" s="603"/>
      <c r="M24" s="604"/>
      <c r="N24" s="604"/>
      <c r="O24" s="604"/>
      <c r="P24" s="604"/>
      <c r="Q24" s="604"/>
      <c r="R24" s="604"/>
      <c r="S24" s="604"/>
      <c r="T24" s="604"/>
      <c r="U24" s="604"/>
      <c r="V24" s="604"/>
      <c r="W24" s="604"/>
      <c r="X24" s="605"/>
      <c r="Y24" s="606"/>
      <c r="Z24" s="607"/>
      <c r="AA24" s="607"/>
      <c r="AB24" s="618"/>
      <c r="AC24" s="612"/>
      <c r="AD24" s="613"/>
      <c r="AE24" s="613"/>
      <c r="AF24" s="613"/>
      <c r="AG24" s="614"/>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2"/>
      <c r="H25" s="613"/>
      <c r="I25" s="613"/>
      <c r="J25" s="613"/>
      <c r="K25" s="614"/>
      <c r="L25" s="603"/>
      <c r="M25" s="604"/>
      <c r="N25" s="604"/>
      <c r="O25" s="604"/>
      <c r="P25" s="604"/>
      <c r="Q25" s="604"/>
      <c r="R25" s="604"/>
      <c r="S25" s="604"/>
      <c r="T25" s="604"/>
      <c r="U25" s="604"/>
      <c r="V25" s="604"/>
      <c r="W25" s="604"/>
      <c r="X25" s="605"/>
      <c r="Y25" s="606"/>
      <c r="Z25" s="607"/>
      <c r="AA25" s="607"/>
      <c r="AB25" s="618"/>
      <c r="AC25" s="612"/>
      <c r="AD25" s="613"/>
      <c r="AE25" s="613"/>
      <c r="AF25" s="613"/>
      <c r="AG25" s="614"/>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2"/>
      <c r="H26" s="613"/>
      <c r="I26" s="613"/>
      <c r="J26" s="613"/>
      <c r="K26" s="614"/>
      <c r="L26" s="603"/>
      <c r="M26" s="604"/>
      <c r="N26" s="604"/>
      <c r="O26" s="604"/>
      <c r="P26" s="604"/>
      <c r="Q26" s="604"/>
      <c r="R26" s="604"/>
      <c r="S26" s="604"/>
      <c r="T26" s="604"/>
      <c r="U26" s="604"/>
      <c r="V26" s="604"/>
      <c r="W26" s="604"/>
      <c r="X26" s="605"/>
      <c r="Y26" s="606"/>
      <c r="Z26" s="607"/>
      <c r="AA26" s="607"/>
      <c r="AB26" s="618"/>
      <c r="AC26" s="612"/>
      <c r="AD26" s="613"/>
      <c r="AE26" s="613"/>
      <c r="AF26" s="613"/>
      <c r="AG26" s="614"/>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5"/>
      <c r="B28" s="1056"/>
      <c r="C28" s="1056"/>
      <c r="D28" s="1056"/>
      <c r="E28" s="1056"/>
      <c r="F28" s="1057"/>
      <c r="G28" s="837" t="s">
        <v>389</v>
      </c>
      <c r="H28" s="838"/>
      <c r="I28" s="838"/>
      <c r="J28" s="838"/>
      <c r="K28" s="838"/>
      <c r="L28" s="838"/>
      <c r="M28" s="838"/>
      <c r="N28" s="838"/>
      <c r="O28" s="838"/>
      <c r="P28" s="838"/>
      <c r="Q28" s="838"/>
      <c r="R28" s="838"/>
      <c r="S28" s="838"/>
      <c r="T28" s="838"/>
      <c r="U28" s="838"/>
      <c r="V28" s="838"/>
      <c r="W28" s="838"/>
      <c r="X28" s="838"/>
      <c r="Y28" s="838"/>
      <c r="Z28" s="838"/>
      <c r="AA28" s="838"/>
      <c r="AB28" s="839"/>
      <c r="AC28" s="837"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55"/>
      <c r="B29" s="1056"/>
      <c r="C29" s="1056"/>
      <c r="D29" s="1056"/>
      <c r="E29" s="1056"/>
      <c r="F29" s="1057"/>
      <c r="G29" s="817"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3"/>
      <c r="AC29" s="817"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95"/>
      <c r="Z30" s="396"/>
      <c r="AA30" s="396"/>
      <c r="AB30" s="810"/>
      <c r="AC30" s="675"/>
      <c r="AD30" s="676"/>
      <c r="AE30" s="676"/>
      <c r="AF30" s="676"/>
      <c r="AG30" s="677"/>
      <c r="AH30" s="669"/>
      <c r="AI30" s="670"/>
      <c r="AJ30" s="670"/>
      <c r="AK30" s="670"/>
      <c r="AL30" s="670"/>
      <c r="AM30" s="670"/>
      <c r="AN30" s="670"/>
      <c r="AO30" s="670"/>
      <c r="AP30" s="670"/>
      <c r="AQ30" s="670"/>
      <c r="AR30" s="670"/>
      <c r="AS30" s="670"/>
      <c r="AT30" s="671"/>
      <c r="AU30" s="395"/>
      <c r="AV30" s="396"/>
      <c r="AW30" s="396"/>
      <c r="AX30" s="397"/>
    </row>
    <row r="31" spans="1:50" ht="24.75" customHeight="1" x14ac:dyDescent="0.15">
      <c r="A31" s="1055"/>
      <c r="B31" s="1056"/>
      <c r="C31" s="1056"/>
      <c r="D31" s="1056"/>
      <c r="E31" s="1056"/>
      <c r="F31" s="1057"/>
      <c r="G31" s="612"/>
      <c r="H31" s="613"/>
      <c r="I31" s="613"/>
      <c r="J31" s="613"/>
      <c r="K31" s="614"/>
      <c r="L31" s="603"/>
      <c r="M31" s="604"/>
      <c r="N31" s="604"/>
      <c r="O31" s="604"/>
      <c r="P31" s="604"/>
      <c r="Q31" s="604"/>
      <c r="R31" s="604"/>
      <c r="S31" s="604"/>
      <c r="T31" s="604"/>
      <c r="U31" s="604"/>
      <c r="V31" s="604"/>
      <c r="W31" s="604"/>
      <c r="X31" s="605"/>
      <c r="Y31" s="606"/>
      <c r="Z31" s="607"/>
      <c r="AA31" s="607"/>
      <c r="AB31" s="618"/>
      <c r="AC31" s="612"/>
      <c r="AD31" s="613"/>
      <c r="AE31" s="613"/>
      <c r="AF31" s="613"/>
      <c r="AG31" s="614"/>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2"/>
      <c r="H32" s="613"/>
      <c r="I32" s="613"/>
      <c r="J32" s="613"/>
      <c r="K32" s="614"/>
      <c r="L32" s="603"/>
      <c r="M32" s="604"/>
      <c r="N32" s="604"/>
      <c r="O32" s="604"/>
      <c r="P32" s="604"/>
      <c r="Q32" s="604"/>
      <c r="R32" s="604"/>
      <c r="S32" s="604"/>
      <c r="T32" s="604"/>
      <c r="U32" s="604"/>
      <c r="V32" s="604"/>
      <c r="W32" s="604"/>
      <c r="X32" s="605"/>
      <c r="Y32" s="606"/>
      <c r="Z32" s="607"/>
      <c r="AA32" s="607"/>
      <c r="AB32" s="618"/>
      <c r="AC32" s="612"/>
      <c r="AD32" s="613"/>
      <c r="AE32" s="613"/>
      <c r="AF32" s="613"/>
      <c r="AG32" s="614"/>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2"/>
      <c r="H33" s="613"/>
      <c r="I33" s="613"/>
      <c r="J33" s="613"/>
      <c r="K33" s="614"/>
      <c r="L33" s="603"/>
      <c r="M33" s="604"/>
      <c r="N33" s="604"/>
      <c r="O33" s="604"/>
      <c r="P33" s="604"/>
      <c r="Q33" s="604"/>
      <c r="R33" s="604"/>
      <c r="S33" s="604"/>
      <c r="T33" s="604"/>
      <c r="U33" s="604"/>
      <c r="V33" s="604"/>
      <c r="W33" s="604"/>
      <c r="X33" s="605"/>
      <c r="Y33" s="606"/>
      <c r="Z33" s="607"/>
      <c r="AA33" s="607"/>
      <c r="AB33" s="618"/>
      <c r="AC33" s="612"/>
      <c r="AD33" s="613"/>
      <c r="AE33" s="613"/>
      <c r="AF33" s="613"/>
      <c r="AG33" s="614"/>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2"/>
      <c r="H34" s="613"/>
      <c r="I34" s="613"/>
      <c r="J34" s="613"/>
      <c r="K34" s="614"/>
      <c r="L34" s="603"/>
      <c r="M34" s="604"/>
      <c r="N34" s="604"/>
      <c r="O34" s="604"/>
      <c r="P34" s="604"/>
      <c r="Q34" s="604"/>
      <c r="R34" s="604"/>
      <c r="S34" s="604"/>
      <c r="T34" s="604"/>
      <c r="U34" s="604"/>
      <c r="V34" s="604"/>
      <c r="W34" s="604"/>
      <c r="X34" s="605"/>
      <c r="Y34" s="606"/>
      <c r="Z34" s="607"/>
      <c r="AA34" s="607"/>
      <c r="AB34" s="618"/>
      <c r="AC34" s="612"/>
      <c r="AD34" s="613"/>
      <c r="AE34" s="613"/>
      <c r="AF34" s="613"/>
      <c r="AG34" s="614"/>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2"/>
      <c r="H35" s="613"/>
      <c r="I35" s="613"/>
      <c r="J35" s="613"/>
      <c r="K35" s="614"/>
      <c r="L35" s="603"/>
      <c r="M35" s="604"/>
      <c r="N35" s="604"/>
      <c r="O35" s="604"/>
      <c r="P35" s="604"/>
      <c r="Q35" s="604"/>
      <c r="R35" s="604"/>
      <c r="S35" s="604"/>
      <c r="T35" s="604"/>
      <c r="U35" s="604"/>
      <c r="V35" s="604"/>
      <c r="W35" s="604"/>
      <c r="X35" s="605"/>
      <c r="Y35" s="606"/>
      <c r="Z35" s="607"/>
      <c r="AA35" s="607"/>
      <c r="AB35" s="618"/>
      <c r="AC35" s="612"/>
      <c r="AD35" s="613"/>
      <c r="AE35" s="613"/>
      <c r="AF35" s="613"/>
      <c r="AG35" s="614"/>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2"/>
      <c r="H36" s="613"/>
      <c r="I36" s="613"/>
      <c r="J36" s="613"/>
      <c r="K36" s="614"/>
      <c r="L36" s="603"/>
      <c r="M36" s="604"/>
      <c r="N36" s="604"/>
      <c r="O36" s="604"/>
      <c r="P36" s="604"/>
      <c r="Q36" s="604"/>
      <c r="R36" s="604"/>
      <c r="S36" s="604"/>
      <c r="T36" s="604"/>
      <c r="U36" s="604"/>
      <c r="V36" s="604"/>
      <c r="W36" s="604"/>
      <c r="X36" s="605"/>
      <c r="Y36" s="606"/>
      <c r="Z36" s="607"/>
      <c r="AA36" s="607"/>
      <c r="AB36" s="618"/>
      <c r="AC36" s="612"/>
      <c r="AD36" s="613"/>
      <c r="AE36" s="613"/>
      <c r="AF36" s="613"/>
      <c r="AG36" s="614"/>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2"/>
      <c r="H37" s="613"/>
      <c r="I37" s="613"/>
      <c r="J37" s="613"/>
      <c r="K37" s="614"/>
      <c r="L37" s="603"/>
      <c r="M37" s="604"/>
      <c r="N37" s="604"/>
      <c r="O37" s="604"/>
      <c r="P37" s="604"/>
      <c r="Q37" s="604"/>
      <c r="R37" s="604"/>
      <c r="S37" s="604"/>
      <c r="T37" s="604"/>
      <c r="U37" s="604"/>
      <c r="V37" s="604"/>
      <c r="W37" s="604"/>
      <c r="X37" s="605"/>
      <c r="Y37" s="606"/>
      <c r="Z37" s="607"/>
      <c r="AA37" s="607"/>
      <c r="AB37" s="618"/>
      <c r="AC37" s="612"/>
      <c r="AD37" s="613"/>
      <c r="AE37" s="613"/>
      <c r="AF37" s="613"/>
      <c r="AG37" s="614"/>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2"/>
      <c r="H38" s="613"/>
      <c r="I38" s="613"/>
      <c r="J38" s="613"/>
      <c r="K38" s="614"/>
      <c r="L38" s="603"/>
      <c r="M38" s="604"/>
      <c r="N38" s="604"/>
      <c r="O38" s="604"/>
      <c r="P38" s="604"/>
      <c r="Q38" s="604"/>
      <c r="R38" s="604"/>
      <c r="S38" s="604"/>
      <c r="T38" s="604"/>
      <c r="U38" s="604"/>
      <c r="V38" s="604"/>
      <c r="W38" s="604"/>
      <c r="X38" s="605"/>
      <c r="Y38" s="606"/>
      <c r="Z38" s="607"/>
      <c r="AA38" s="607"/>
      <c r="AB38" s="618"/>
      <c r="AC38" s="612"/>
      <c r="AD38" s="613"/>
      <c r="AE38" s="613"/>
      <c r="AF38" s="613"/>
      <c r="AG38" s="614"/>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2"/>
      <c r="H39" s="613"/>
      <c r="I39" s="613"/>
      <c r="J39" s="613"/>
      <c r="K39" s="614"/>
      <c r="L39" s="603"/>
      <c r="M39" s="604"/>
      <c r="N39" s="604"/>
      <c r="O39" s="604"/>
      <c r="P39" s="604"/>
      <c r="Q39" s="604"/>
      <c r="R39" s="604"/>
      <c r="S39" s="604"/>
      <c r="T39" s="604"/>
      <c r="U39" s="604"/>
      <c r="V39" s="604"/>
      <c r="W39" s="604"/>
      <c r="X39" s="605"/>
      <c r="Y39" s="606"/>
      <c r="Z39" s="607"/>
      <c r="AA39" s="607"/>
      <c r="AB39" s="618"/>
      <c r="AC39" s="612"/>
      <c r="AD39" s="613"/>
      <c r="AE39" s="613"/>
      <c r="AF39" s="613"/>
      <c r="AG39" s="614"/>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5"/>
      <c r="B41" s="1056"/>
      <c r="C41" s="1056"/>
      <c r="D41" s="1056"/>
      <c r="E41" s="1056"/>
      <c r="F41" s="1057"/>
      <c r="G41" s="837" t="s">
        <v>437</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55"/>
      <c r="B42" s="1056"/>
      <c r="C42" s="1056"/>
      <c r="D42" s="1056"/>
      <c r="E42" s="1056"/>
      <c r="F42" s="1057"/>
      <c r="G42" s="817"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3"/>
      <c r="AC42" s="817"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95"/>
      <c r="Z43" s="396"/>
      <c r="AA43" s="396"/>
      <c r="AB43" s="810"/>
      <c r="AC43" s="675"/>
      <c r="AD43" s="676"/>
      <c r="AE43" s="676"/>
      <c r="AF43" s="676"/>
      <c r="AG43" s="677"/>
      <c r="AH43" s="669"/>
      <c r="AI43" s="670"/>
      <c r="AJ43" s="670"/>
      <c r="AK43" s="670"/>
      <c r="AL43" s="670"/>
      <c r="AM43" s="670"/>
      <c r="AN43" s="670"/>
      <c r="AO43" s="670"/>
      <c r="AP43" s="670"/>
      <c r="AQ43" s="670"/>
      <c r="AR43" s="670"/>
      <c r="AS43" s="670"/>
      <c r="AT43" s="671"/>
      <c r="AU43" s="395"/>
      <c r="AV43" s="396"/>
      <c r="AW43" s="396"/>
      <c r="AX43" s="397"/>
    </row>
    <row r="44" spans="1:50" ht="24.75" customHeight="1" x14ac:dyDescent="0.15">
      <c r="A44" s="1055"/>
      <c r="B44" s="1056"/>
      <c r="C44" s="1056"/>
      <c r="D44" s="1056"/>
      <c r="E44" s="1056"/>
      <c r="F44" s="1057"/>
      <c r="G44" s="612"/>
      <c r="H44" s="613"/>
      <c r="I44" s="613"/>
      <c r="J44" s="613"/>
      <c r="K44" s="614"/>
      <c r="L44" s="603"/>
      <c r="M44" s="604"/>
      <c r="N44" s="604"/>
      <c r="O44" s="604"/>
      <c r="P44" s="604"/>
      <c r="Q44" s="604"/>
      <c r="R44" s="604"/>
      <c r="S44" s="604"/>
      <c r="T44" s="604"/>
      <c r="U44" s="604"/>
      <c r="V44" s="604"/>
      <c r="W44" s="604"/>
      <c r="X44" s="605"/>
      <c r="Y44" s="606"/>
      <c r="Z44" s="607"/>
      <c r="AA44" s="607"/>
      <c r="AB44" s="618"/>
      <c r="AC44" s="612"/>
      <c r="AD44" s="613"/>
      <c r="AE44" s="613"/>
      <c r="AF44" s="613"/>
      <c r="AG44" s="614"/>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2"/>
      <c r="H45" s="613"/>
      <c r="I45" s="613"/>
      <c r="J45" s="613"/>
      <c r="K45" s="614"/>
      <c r="L45" s="603"/>
      <c r="M45" s="604"/>
      <c r="N45" s="604"/>
      <c r="O45" s="604"/>
      <c r="P45" s="604"/>
      <c r="Q45" s="604"/>
      <c r="R45" s="604"/>
      <c r="S45" s="604"/>
      <c r="T45" s="604"/>
      <c r="U45" s="604"/>
      <c r="V45" s="604"/>
      <c r="W45" s="604"/>
      <c r="X45" s="605"/>
      <c r="Y45" s="606"/>
      <c r="Z45" s="607"/>
      <c r="AA45" s="607"/>
      <c r="AB45" s="618"/>
      <c r="AC45" s="612"/>
      <c r="AD45" s="613"/>
      <c r="AE45" s="613"/>
      <c r="AF45" s="613"/>
      <c r="AG45" s="614"/>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2"/>
      <c r="H46" s="613"/>
      <c r="I46" s="613"/>
      <c r="J46" s="613"/>
      <c r="K46" s="614"/>
      <c r="L46" s="603"/>
      <c r="M46" s="604"/>
      <c r="N46" s="604"/>
      <c r="O46" s="604"/>
      <c r="P46" s="604"/>
      <c r="Q46" s="604"/>
      <c r="R46" s="604"/>
      <c r="S46" s="604"/>
      <c r="T46" s="604"/>
      <c r="U46" s="604"/>
      <c r="V46" s="604"/>
      <c r="W46" s="604"/>
      <c r="X46" s="605"/>
      <c r="Y46" s="606"/>
      <c r="Z46" s="607"/>
      <c r="AA46" s="607"/>
      <c r="AB46" s="618"/>
      <c r="AC46" s="612"/>
      <c r="AD46" s="613"/>
      <c r="AE46" s="613"/>
      <c r="AF46" s="613"/>
      <c r="AG46" s="614"/>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2"/>
      <c r="H47" s="613"/>
      <c r="I47" s="613"/>
      <c r="J47" s="613"/>
      <c r="K47" s="614"/>
      <c r="L47" s="603"/>
      <c r="M47" s="604"/>
      <c r="N47" s="604"/>
      <c r="O47" s="604"/>
      <c r="P47" s="604"/>
      <c r="Q47" s="604"/>
      <c r="R47" s="604"/>
      <c r="S47" s="604"/>
      <c r="T47" s="604"/>
      <c r="U47" s="604"/>
      <c r="V47" s="604"/>
      <c r="W47" s="604"/>
      <c r="X47" s="605"/>
      <c r="Y47" s="606"/>
      <c r="Z47" s="607"/>
      <c r="AA47" s="607"/>
      <c r="AB47" s="618"/>
      <c r="AC47" s="612"/>
      <c r="AD47" s="613"/>
      <c r="AE47" s="613"/>
      <c r="AF47" s="613"/>
      <c r="AG47" s="614"/>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2"/>
      <c r="H48" s="613"/>
      <c r="I48" s="613"/>
      <c r="J48" s="613"/>
      <c r="K48" s="614"/>
      <c r="L48" s="603"/>
      <c r="M48" s="604"/>
      <c r="N48" s="604"/>
      <c r="O48" s="604"/>
      <c r="P48" s="604"/>
      <c r="Q48" s="604"/>
      <c r="R48" s="604"/>
      <c r="S48" s="604"/>
      <c r="T48" s="604"/>
      <c r="U48" s="604"/>
      <c r="V48" s="604"/>
      <c r="W48" s="604"/>
      <c r="X48" s="605"/>
      <c r="Y48" s="606"/>
      <c r="Z48" s="607"/>
      <c r="AA48" s="607"/>
      <c r="AB48" s="618"/>
      <c r="AC48" s="612"/>
      <c r="AD48" s="613"/>
      <c r="AE48" s="613"/>
      <c r="AF48" s="613"/>
      <c r="AG48" s="614"/>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2"/>
      <c r="H49" s="613"/>
      <c r="I49" s="613"/>
      <c r="J49" s="613"/>
      <c r="K49" s="614"/>
      <c r="L49" s="603"/>
      <c r="M49" s="604"/>
      <c r="N49" s="604"/>
      <c r="O49" s="604"/>
      <c r="P49" s="604"/>
      <c r="Q49" s="604"/>
      <c r="R49" s="604"/>
      <c r="S49" s="604"/>
      <c r="T49" s="604"/>
      <c r="U49" s="604"/>
      <c r="V49" s="604"/>
      <c r="W49" s="604"/>
      <c r="X49" s="605"/>
      <c r="Y49" s="606"/>
      <c r="Z49" s="607"/>
      <c r="AA49" s="607"/>
      <c r="AB49" s="618"/>
      <c r="AC49" s="612"/>
      <c r="AD49" s="613"/>
      <c r="AE49" s="613"/>
      <c r="AF49" s="613"/>
      <c r="AG49" s="614"/>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2"/>
      <c r="H50" s="613"/>
      <c r="I50" s="613"/>
      <c r="J50" s="613"/>
      <c r="K50" s="614"/>
      <c r="L50" s="603"/>
      <c r="M50" s="604"/>
      <c r="N50" s="604"/>
      <c r="O50" s="604"/>
      <c r="P50" s="604"/>
      <c r="Q50" s="604"/>
      <c r="R50" s="604"/>
      <c r="S50" s="604"/>
      <c r="T50" s="604"/>
      <c r="U50" s="604"/>
      <c r="V50" s="604"/>
      <c r="W50" s="604"/>
      <c r="X50" s="605"/>
      <c r="Y50" s="606"/>
      <c r="Z50" s="607"/>
      <c r="AA50" s="607"/>
      <c r="AB50" s="618"/>
      <c r="AC50" s="612"/>
      <c r="AD50" s="613"/>
      <c r="AE50" s="613"/>
      <c r="AF50" s="613"/>
      <c r="AG50" s="614"/>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2"/>
      <c r="H51" s="613"/>
      <c r="I51" s="613"/>
      <c r="J51" s="613"/>
      <c r="K51" s="614"/>
      <c r="L51" s="603"/>
      <c r="M51" s="604"/>
      <c r="N51" s="604"/>
      <c r="O51" s="604"/>
      <c r="P51" s="604"/>
      <c r="Q51" s="604"/>
      <c r="R51" s="604"/>
      <c r="S51" s="604"/>
      <c r="T51" s="604"/>
      <c r="U51" s="604"/>
      <c r="V51" s="604"/>
      <c r="W51" s="604"/>
      <c r="X51" s="605"/>
      <c r="Y51" s="606"/>
      <c r="Z51" s="607"/>
      <c r="AA51" s="607"/>
      <c r="AB51" s="618"/>
      <c r="AC51" s="612"/>
      <c r="AD51" s="613"/>
      <c r="AE51" s="613"/>
      <c r="AF51" s="613"/>
      <c r="AG51" s="614"/>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2"/>
      <c r="H52" s="613"/>
      <c r="I52" s="613"/>
      <c r="J52" s="613"/>
      <c r="K52" s="614"/>
      <c r="L52" s="603"/>
      <c r="M52" s="604"/>
      <c r="N52" s="604"/>
      <c r="O52" s="604"/>
      <c r="P52" s="604"/>
      <c r="Q52" s="604"/>
      <c r="R52" s="604"/>
      <c r="S52" s="604"/>
      <c r="T52" s="604"/>
      <c r="U52" s="604"/>
      <c r="V52" s="604"/>
      <c r="W52" s="604"/>
      <c r="X52" s="605"/>
      <c r="Y52" s="606"/>
      <c r="Z52" s="607"/>
      <c r="AA52" s="607"/>
      <c r="AB52" s="618"/>
      <c r="AC52" s="612"/>
      <c r="AD52" s="613"/>
      <c r="AE52" s="613"/>
      <c r="AF52" s="613"/>
      <c r="AG52" s="614"/>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55"/>
      <c r="B56" s="1056"/>
      <c r="C56" s="1056"/>
      <c r="D56" s="1056"/>
      <c r="E56" s="1056"/>
      <c r="F56" s="1057"/>
      <c r="G56" s="817"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3"/>
      <c r="AC56" s="817"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95"/>
      <c r="Z57" s="396"/>
      <c r="AA57" s="396"/>
      <c r="AB57" s="810"/>
      <c r="AC57" s="675"/>
      <c r="AD57" s="676"/>
      <c r="AE57" s="676"/>
      <c r="AF57" s="676"/>
      <c r="AG57" s="677"/>
      <c r="AH57" s="669"/>
      <c r="AI57" s="670"/>
      <c r="AJ57" s="670"/>
      <c r="AK57" s="670"/>
      <c r="AL57" s="670"/>
      <c r="AM57" s="670"/>
      <c r="AN57" s="670"/>
      <c r="AO57" s="670"/>
      <c r="AP57" s="670"/>
      <c r="AQ57" s="670"/>
      <c r="AR57" s="670"/>
      <c r="AS57" s="670"/>
      <c r="AT57" s="671"/>
      <c r="AU57" s="395"/>
      <c r="AV57" s="396"/>
      <c r="AW57" s="396"/>
      <c r="AX57" s="397"/>
    </row>
    <row r="58" spans="1:50" ht="24.75" customHeight="1" x14ac:dyDescent="0.15">
      <c r="A58" s="1055"/>
      <c r="B58" s="1056"/>
      <c r="C58" s="1056"/>
      <c r="D58" s="1056"/>
      <c r="E58" s="1056"/>
      <c r="F58" s="1057"/>
      <c r="G58" s="612"/>
      <c r="H58" s="613"/>
      <c r="I58" s="613"/>
      <c r="J58" s="613"/>
      <c r="K58" s="614"/>
      <c r="L58" s="603"/>
      <c r="M58" s="604"/>
      <c r="N58" s="604"/>
      <c r="O58" s="604"/>
      <c r="P58" s="604"/>
      <c r="Q58" s="604"/>
      <c r="R58" s="604"/>
      <c r="S58" s="604"/>
      <c r="T58" s="604"/>
      <c r="U58" s="604"/>
      <c r="V58" s="604"/>
      <c r="W58" s="604"/>
      <c r="X58" s="605"/>
      <c r="Y58" s="606"/>
      <c r="Z58" s="607"/>
      <c r="AA58" s="607"/>
      <c r="AB58" s="618"/>
      <c r="AC58" s="612"/>
      <c r="AD58" s="613"/>
      <c r="AE58" s="613"/>
      <c r="AF58" s="613"/>
      <c r="AG58" s="614"/>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2"/>
      <c r="H59" s="613"/>
      <c r="I59" s="613"/>
      <c r="J59" s="613"/>
      <c r="K59" s="614"/>
      <c r="L59" s="603"/>
      <c r="M59" s="604"/>
      <c r="N59" s="604"/>
      <c r="O59" s="604"/>
      <c r="P59" s="604"/>
      <c r="Q59" s="604"/>
      <c r="R59" s="604"/>
      <c r="S59" s="604"/>
      <c r="T59" s="604"/>
      <c r="U59" s="604"/>
      <c r="V59" s="604"/>
      <c r="W59" s="604"/>
      <c r="X59" s="605"/>
      <c r="Y59" s="606"/>
      <c r="Z59" s="607"/>
      <c r="AA59" s="607"/>
      <c r="AB59" s="618"/>
      <c r="AC59" s="612"/>
      <c r="AD59" s="613"/>
      <c r="AE59" s="613"/>
      <c r="AF59" s="613"/>
      <c r="AG59" s="614"/>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2"/>
      <c r="H60" s="613"/>
      <c r="I60" s="613"/>
      <c r="J60" s="613"/>
      <c r="K60" s="614"/>
      <c r="L60" s="603"/>
      <c r="M60" s="604"/>
      <c r="N60" s="604"/>
      <c r="O60" s="604"/>
      <c r="P60" s="604"/>
      <c r="Q60" s="604"/>
      <c r="R60" s="604"/>
      <c r="S60" s="604"/>
      <c r="T60" s="604"/>
      <c r="U60" s="604"/>
      <c r="V60" s="604"/>
      <c r="W60" s="604"/>
      <c r="X60" s="605"/>
      <c r="Y60" s="606"/>
      <c r="Z60" s="607"/>
      <c r="AA60" s="607"/>
      <c r="AB60" s="618"/>
      <c r="AC60" s="612"/>
      <c r="AD60" s="613"/>
      <c r="AE60" s="613"/>
      <c r="AF60" s="613"/>
      <c r="AG60" s="614"/>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2"/>
      <c r="H61" s="613"/>
      <c r="I61" s="613"/>
      <c r="J61" s="613"/>
      <c r="K61" s="614"/>
      <c r="L61" s="603"/>
      <c r="M61" s="604"/>
      <c r="N61" s="604"/>
      <c r="O61" s="604"/>
      <c r="P61" s="604"/>
      <c r="Q61" s="604"/>
      <c r="R61" s="604"/>
      <c r="S61" s="604"/>
      <c r="T61" s="604"/>
      <c r="U61" s="604"/>
      <c r="V61" s="604"/>
      <c r="W61" s="604"/>
      <c r="X61" s="605"/>
      <c r="Y61" s="606"/>
      <c r="Z61" s="607"/>
      <c r="AA61" s="607"/>
      <c r="AB61" s="618"/>
      <c r="AC61" s="612"/>
      <c r="AD61" s="613"/>
      <c r="AE61" s="613"/>
      <c r="AF61" s="613"/>
      <c r="AG61" s="614"/>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2"/>
      <c r="H62" s="613"/>
      <c r="I62" s="613"/>
      <c r="J62" s="613"/>
      <c r="K62" s="614"/>
      <c r="L62" s="603"/>
      <c r="M62" s="604"/>
      <c r="N62" s="604"/>
      <c r="O62" s="604"/>
      <c r="P62" s="604"/>
      <c r="Q62" s="604"/>
      <c r="R62" s="604"/>
      <c r="S62" s="604"/>
      <c r="T62" s="604"/>
      <c r="U62" s="604"/>
      <c r="V62" s="604"/>
      <c r="W62" s="604"/>
      <c r="X62" s="605"/>
      <c r="Y62" s="606"/>
      <c r="Z62" s="607"/>
      <c r="AA62" s="607"/>
      <c r="AB62" s="618"/>
      <c r="AC62" s="612"/>
      <c r="AD62" s="613"/>
      <c r="AE62" s="613"/>
      <c r="AF62" s="613"/>
      <c r="AG62" s="614"/>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2"/>
      <c r="H63" s="613"/>
      <c r="I63" s="613"/>
      <c r="J63" s="613"/>
      <c r="K63" s="614"/>
      <c r="L63" s="603"/>
      <c r="M63" s="604"/>
      <c r="N63" s="604"/>
      <c r="O63" s="604"/>
      <c r="P63" s="604"/>
      <c r="Q63" s="604"/>
      <c r="R63" s="604"/>
      <c r="S63" s="604"/>
      <c r="T63" s="604"/>
      <c r="U63" s="604"/>
      <c r="V63" s="604"/>
      <c r="W63" s="604"/>
      <c r="X63" s="605"/>
      <c r="Y63" s="606"/>
      <c r="Z63" s="607"/>
      <c r="AA63" s="607"/>
      <c r="AB63" s="618"/>
      <c r="AC63" s="612"/>
      <c r="AD63" s="613"/>
      <c r="AE63" s="613"/>
      <c r="AF63" s="613"/>
      <c r="AG63" s="614"/>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2"/>
      <c r="H64" s="613"/>
      <c r="I64" s="613"/>
      <c r="J64" s="613"/>
      <c r="K64" s="614"/>
      <c r="L64" s="603"/>
      <c r="M64" s="604"/>
      <c r="N64" s="604"/>
      <c r="O64" s="604"/>
      <c r="P64" s="604"/>
      <c r="Q64" s="604"/>
      <c r="R64" s="604"/>
      <c r="S64" s="604"/>
      <c r="T64" s="604"/>
      <c r="U64" s="604"/>
      <c r="V64" s="604"/>
      <c r="W64" s="604"/>
      <c r="X64" s="605"/>
      <c r="Y64" s="606"/>
      <c r="Z64" s="607"/>
      <c r="AA64" s="607"/>
      <c r="AB64" s="618"/>
      <c r="AC64" s="612"/>
      <c r="AD64" s="613"/>
      <c r="AE64" s="613"/>
      <c r="AF64" s="613"/>
      <c r="AG64" s="614"/>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2"/>
      <c r="H65" s="613"/>
      <c r="I65" s="613"/>
      <c r="J65" s="613"/>
      <c r="K65" s="614"/>
      <c r="L65" s="603"/>
      <c r="M65" s="604"/>
      <c r="N65" s="604"/>
      <c r="O65" s="604"/>
      <c r="P65" s="604"/>
      <c r="Q65" s="604"/>
      <c r="R65" s="604"/>
      <c r="S65" s="604"/>
      <c r="T65" s="604"/>
      <c r="U65" s="604"/>
      <c r="V65" s="604"/>
      <c r="W65" s="604"/>
      <c r="X65" s="605"/>
      <c r="Y65" s="606"/>
      <c r="Z65" s="607"/>
      <c r="AA65" s="607"/>
      <c r="AB65" s="618"/>
      <c r="AC65" s="612"/>
      <c r="AD65" s="613"/>
      <c r="AE65" s="613"/>
      <c r="AF65" s="613"/>
      <c r="AG65" s="614"/>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2"/>
      <c r="H66" s="613"/>
      <c r="I66" s="613"/>
      <c r="J66" s="613"/>
      <c r="K66" s="614"/>
      <c r="L66" s="603"/>
      <c r="M66" s="604"/>
      <c r="N66" s="604"/>
      <c r="O66" s="604"/>
      <c r="P66" s="604"/>
      <c r="Q66" s="604"/>
      <c r="R66" s="604"/>
      <c r="S66" s="604"/>
      <c r="T66" s="604"/>
      <c r="U66" s="604"/>
      <c r="V66" s="604"/>
      <c r="W66" s="604"/>
      <c r="X66" s="605"/>
      <c r="Y66" s="606"/>
      <c r="Z66" s="607"/>
      <c r="AA66" s="607"/>
      <c r="AB66" s="618"/>
      <c r="AC66" s="612"/>
      <c r="AD66" s="613"/>
      <c r="AE66" s="613"/>
      <c r="AF66" s="613"/>
      <c r="AG66" s="614"/>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5"/>
      <c r="B68" s="1056"/>
      <c r="C68" s="1056"/>
      <c r="D68" s="1056"/>
      <c r="E68" s="1056"/>
      <c r="F68" s="1057"/>
      <c r="G68" s="837" t="s">
        <v>394</v>
      </c>
      <c r="H68" s="838"/>
      <c r="I68" s="838"/>
      <c r="J68" s="838"/>
      <c r="K68" s="838"/>
      <c r="L68" s="838"/>
      <c r="M68" s="838"/>
      <c r="N68" s="838"/>
      <c r="O68" s="838"/>
      <c r="P68" s="838"/>
      <c r="Q68" s="838"/>
      <c r="R68" s="838"/>
      <c r="S68" s="838"/>
      <c r="T68" s="838"/>
      <c r="U68" s="838"/>
      <c r="V68" s="838"/>
      <c r="W68" s="838"/>
      <c r="X68" s="838"/>
      <c r="Y68" s="838"/>
      <c r="Z68" s="838"/>
      <c r="AA68" s="838"/>
      <c r="AB68" s="839"/>
      <c r="AC68" s="837"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55"/>
      <c r="B69" s="1056"/>
      <c r="C69" s="1056"/>
      <c r="D69" s="1056"/>
      <c r="E69" s="1056"/>
      <c r="F69" s="1057"/>
      <c r="G69" s="817"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3"/>
      <c r="AC69" s="817"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95"/>
      <c r="Z70" s="396"/>
      <c r="AA70" s="396"/>
      <c r="AB70" s="810"/>
      <c r="AC70" s="675"/>
      <c r="AD70" s="676"/>
      <c r="AE70" s="676"/>
      <c r="AF70" s="676"/>
      <c r="AG70" s="677"/>
      <c r="AH70" s="669"/>
      <c r="AI70" s="670"/>
      <c r="AJ70" s="670"/>
      <c r="AK70" s="670"/>
      <c r="AL70" s="670"/>
      <c r="AM70" s="670"/>
      <c r="AN70" s="670"/>
      <c r="AO70" s="670"/>
      <c r="AP70" s="670"/>
      <c r="AQ70" s="670"/>
      <c r="AR70" s="670"/>
      <c r="AS70" s="670"/>
      <c r="AT70" s="671"/>
      <c r="AU70" s="395"/>
      <c r="AV70" s="396"/>
      <c r="AW70" s="396"/>
      <c r="AX70" s="397"/>
    </row>
    <row r="71" spans="1:50" ht="24.75" customHeight="1" x14ac:dyDescent="0.15">
      <c r="A71" s="1055"/>
      <c r="B71" s="1056"/>
      <c r="C71" s="1056"/>
      <c r="D71" s="1056"/>
      <c r="E71" s="1056"/>
      <c r="F71" s="1057"/>
      <c r="G71" s="612"/>
      <c r="H71" s="613"/>
      <c r="I71" s="613"/>
      <c r="J71" s="613"/>
      <c r="K71" s="614"/>
      <c r="L71" s="603"/>
      <c r="M71" s="604"/>
      <c r="N71" s="604"/>
      <c r="O71" s="604"/>
      <c r="P71" s="604"/>
      <c r="Q71" s="604"/>
      <c r="R71" s="604"/>
      <c r="S71" s="604"/>
      <c r="T71" s="604"/>
      <c r="U71" s="604"/>
      <c r="V71" s="604"/>
      <c r="W71" s="604"/>
      <c r="X71" s="605"/>
      <c r="Y71" s="606"/>
      <c r="Z71" s="607"/>
      <c r="AA71" s="607"/>
      <c r="AB71" s="618"/>
      <c r="AC71" s="612"/>
      <c r="AD71" s="613"/>
      <c r="AE71" s="613"/>
      <c r="AF71" s="613"/>
      <c r="AG71" s="614"/>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2"/>
      <c r="H72" s="613"/>
      <c r="I72" s="613"/>
      <c r="J72" s="613"/>
      <c r="K72" s="614"/>
      <c r="L72" s="603"/>
      <c r="M72" s="604"/>
      <c r="N72" s="604"/>
      <c r="O72" s="604"/>
      <c r="P72" s="604"/>
      <c r="Q72" s="604"/>
      <c r="R72" s="604"/>
      <c r="S72" s="604"/>
      <c r="T72" s="604"/>
      <c r="U72" s="604"/>
      <c r="V72" s="604"/>
      <c r="W72" s="604"/>
      <c r="X72" s="605"/>
      <c r="Y72" s="606"/>
      <c r="Z72" s="607"/>
      <c r="AA72" s="607"/>
      <c r="AB72" s="618"/>
      <c r="AC72" s="612"/>
      <c r="AD72" s="613"/>
      <c r="AE72" s="613"/>
      <c r="AF72" s="613"/>
      <c r="AG72" s="614"/>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2"/>
      <c r="H73" s="613"/>
      <c r="I73" s="613"/>
      <c r="J73" s="613"/>
      <c r="K73" s="614"/>
      <c r="L73" s="603"/>
      <c r="M73" s="604"/>
      <c r="N73" s="604"/>
      <c r="O73" s="604"/>
      <c r="P73" s="604"/>
      <c r="Q73" s="604"/>
      <c r="R73" s="604"/>
      <c r="S73" s="604"/>
      <c r="T73" s="604"/>
      <c r="U73" s="604"/>
      <c r="V73" s="604"/>
      <c r="W73" s="604"/>
      <c r="X73" s="605"/>
      <c r="Y73" s="606"/>
      <c r="Z73" s="607"/>
      <c r="AA73" s="607"/>
      <c r="AB73" s="618"/>
      <c r="AC73" s="612"/>
      <c r="AD73" s="613"/>
      <c r="AE73" s="613"/>
      <c r="AF73" s="613"/>
      <c r="AG73" s="614"/>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2"/>
      <c r="H74" s="613"/>
      <c r="I74" s="613"/>
      <c r="J74" s="613"/>
      <c r="K74" s="614"/>
      <c r="L74" s="603"/>
      <c r="M74" s="604"/>
      <c r="N74" s="604"/>
      <c r="O74" s="604"/>
      <c r="P74" s="604"/>
      <c r="Q74" s="604"/>
      <c r="R74" s="604"/>
      <c r="S74" s="604"/>
      <c r="T74" s="604"/>
      <c r="U74" s="604"/>
      <c r="V74" s="604"/>
      <c r="W74" s="604"/>
      <c r="X74" s="605"/>
      <c r="Y74" s="606"/>
      <c r="Z74" s="607"/>
      <c r="AA74" s="607"/>
      <c r="AB74" s="618"/>
      <c r="AC74" s="612"/>
      <c r="AD74" s="613"/>
      <c r="AE74" s="613"/>
      <c r="AF74" s="613"/>
      <c r="AG74" s="614"/>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2"/>
      <c r="H75" s="613"/>
      <c r="I75" s="613"/>
      <c r="J75" s="613"/>
      <c r="K75" s="614"/>
      <c r="L75" s="603"/>
      <c r="M75" s="604"/>
      <c r="N75" s="604"/>
      <c r="O75" s="604"/>
      <c r="P75" s="604"/>
      <c r="Q75" s="604"/>
      <c r="R75" s="604"/>
      <c r="S75" s="604"/>
      <c r="T75" s="604"/>
      <c r="U75" s="604"/>
      <c r="V75" s="604"/>
      <c r="W75" s="604"/>
      <c r="X75" s="605"/>
      <c r="Y75" s="606"/>
      <c r="Z75" s="607"/>
      <c r="AA75" s="607"/>
      <c r="AB75" s="618"/>
      <c r="AC75" s="612"/>
      <c r="AD75" s="613"/>
      <c r="AE75" s="613"/>
      <c r="AF75" s="613"/>
      <c r="AG75" s="614"/>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2"/>
      <c r="H76" s="613"/>
      <c r="I76" s="613"/>
      <c r="J76" s="613"/>
      <c r="K76" s="614"/>
      <c r="L76" s="603"/>
      <c r="M76" s="604"/>
      <c r="N76" s="604"/>
      <c r="O76" s="604"/>
      <c r="P76" s="604"/>
      <c r="Q76" s="604"/>
      <c r="R76" s="604"/>
      <c r="S76" s="604"/>
      <c r="T76" s="604"/>
      <c r="U76" s="604"/>
      <c r="V76" s="604"/>
      <c r="W76" s="604"/>
      <c r="X76" s="605"/>
      <c r="Y76" s="606"/>
      <c r="Z76" s="607"/>
      <c r="AA76" s="607"/>
      <c r="AB76" s="618"/>
      <c r="AC76" s="612"/>
      <c r="AD76" s="613"/>
      <c r="AE76" s="613"/>
      <c r="AF76" s="613"/>
      <c r="AG76" s="614"/>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2"/>
      <c r="H77" s="613"/>
      <c r="I77" s="613"/>
      <c r="J77" s="613"/>
      <c r="K77" s="614"/>
      <c r="L77" s="603"/>
      <c r="M77" s="604"/>
      <c r="N77" s="604"/>
      <c r="O77" s="604"/>
      <c r="P77" s="604"/>
      <c r="Q77" s="604"/>
      <c r="R77" s="604"/>
      <c r="S77" s="604"/>
      <c r="T77" s="604"/>
      <c r="U77" s="604"/>
      <c r="V77" s="604"/>
      <c r="W77" s="604"/>
      <c r="X77" s="605"/>
      <c r="Y77" s="606"/>
      <c r="Z77" s="607"/>
      <c r="AA77" s="607"/>
      <c r="AB77" s="618"/>
      <c r="AC77" s="612"/>
      <c r="AD77" s="613"/>
      <c r="AE77" s="613"/>
      <c r="AF77" s="613"/>
      <c r="AG77" s="614"/>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2"/>
      <c r="H78" s="613"/>
      <c r="I78" s="613"/>
      <c r="J78" s="613"/>
      <c r="K78" s="614"/>
      <c r="L78" s="603"/>
      <c r="M78" s="604"/>
      <c r="N78" s="604"/>
      <c r="O78" s="604"/>
      <c r="P78" s="604"/>
      <c r="Q78" s="604"/>
      <c r="R78" s="604"/>
      <c r="S78" s="604"/>
      <c r="T78" s="604"/>
      <c r="U78" s="604"/>
      <c r="V78" s="604"/>
      <c r="W78" s="604"/>
      <c r="X78" s="605"/>
      <c r="Y78" s="606"/>
      <c r="Z78" s="607"/>
      <c r="AA78" s="607"/>
      <c r="AB78" s="618"/>
      <c r="AC78" s="612"/>
      <c r="AD78" s="613"/>
      <c r="AE78" s="613"/>
      <c r="AF78" s="613"/>
      <c r="AG78" s="614"/>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2"/>
      <c r="H79" s="613"/>
      <c r="I79" s="613"/>
      <c r="J79" s="613"/>
      <c r="K79" s="614"/>
      <c r="L79" s="603"/>
      <c r="M79" s="604"/>
      <c r="N79" s="604"/>
      <c r="O79" s="604"/>
      <c r="P79" s="604"/>
      <c r="Q79" s="604"/>
      <c r="R79" s="604"/>
      <c r="S79" s="604"/>
      <c r="T79" s="604"/>
      <c r="U79" s="604"/>
      <c r="V79" s="604"/>
      <c r="W79" s="604"/>
      <c r="X79" s="605"/>
      <c r="Y79" s="606"/>
      <c r="Z79" s="607"/>
      <c r="AA79" s="607"/>
      <c r="AB79" s="618"/>
      <c r="AC79" s="612"/>
      <c r="AD79" s="613"/>
      <c r="AE79" s="613"/>
      <c r="AF79" s="613"/>
      <c r="AG79" s="614"/>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5"/>
      <c r="B81" s="1056"/>
      <c r="C81" s="1056"/>
      <c r="D81" s="1056"/>
      <c r="E81" s="1056"/>
      <c r="F81" s="1057"/>
      <c r="G81" s="837" t="s">
        <v>396</v>
      </c>
      <c r="H81" s="838"/>
      <c r="I81" s="838"/>
      <c r="J81" s="838"/>
      <c r="K81" s="838"/>
      <c r="L81" s="838"/>
      <c r="M81" s="838"/>
      <c r="N81" s="838"/>
      <c r="O81" s="838"/>
      <c r="P81" s="838"/>
      <c r="Q81" s="838"/>
      <c r="R81" s="838"/>
      <c r="S81" s="838"/>
      <c r="T81" s="838"/>
      <c r="U81" s="838"/>
      <c r="V81" s="838"/>
      <c r="W81" s="838"/>
      <c r="X81" s="838"/>
      <c r="Y81" s="838"/>
      <c r="Z81" s="838"/>
      <c r="AA81" s="838"/>
      <c r="AB81" s="839"/>
      <c r="AC81" s="837"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55"/>
      <c r="B82" s="1056"/>
      <c r="C82" s="1056"/>
      <c r="D82" s="1056"/>
      <c r="E82" s="1056"/>
      <c r="F82" s="1057"/>
      <c r="G82" s="817"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3"/>
      <c r="AC82" s="817"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95"/>
      <c r="Z83" s="396"/>
      <c r="AA83" s="396"/>
      <c r="AB83" s="810"/>
      <c r="AC83" s="675"/>
      <c r="AD83" s="676"/>
      <c r="AE83" s="676"/>
      <c r="AF83" s="676"/>
      <c r="AG83" s="677"/>
      <c r="AH83" s="669"/>
      <c r="AI83" s="670"/>
      <c r="AJ83" s="670"/>
      <c r="AK83" s="670"/>
      <c r="AL83" s="670"/>
      <c r="AM83" s="670"/>
      <c r="AN83" s="670"/>
      <c r="AO83" s="670"/>
      <c r="AP83" s="670"/>
      <c r="AQ83" s="670"/>
      <c r="AR83" s="670"/>
      <c r="AS83" s="670"/>
      <c r="AT83" s="671"/>
      <c r="AU83" s="395"/>
      <c r="AV83" s="396"/>
      <c r="AW83" s="396"/>
      <c r="AX83" s="397"/>
    </row>
    <row r="84" spans="1:50" ht="24.75" customHeight="1" x14ac:dyDescent="0.15">
      <c r="A84" s="1055"/>
      <c r="B84" s="1056"/>
      <c r="C84" s="1056"/>
      <c r="D84" s="1056"/>
      <c r="E84" s="1056"/>
      <c r="F84" s="1057"/>
      <c r="G84" s="612"/>
      <c r="H84" s="613"/>
      <c r="I84" s="613"/>
      <c r="J84" s="613"/>
      <c r="K84" s="614"/>
      <c r="L84" s="603"/>
      <c r="M84" s="604"/>
      <c r="N84" s="604"/>
      <c r="O84" s="604"/>
      <c r="P84" s="604"/>
      <c r="Q84" s="604"/>
      <c r="R84" s="604"/>
      <c r="S84" s="604"/>
      <c r="T84" s="604"/>
      <c r="U84" s="604"/>
      <c r="V84" s="604"/>
      <c r="W84" s="604"/>
      <c r="X84" s="605"/>
      <c r="Y84" s="606"/>
      <c r="Z84" s="607"/>
      <c r="AA84" s="607"/>
      <c r="AB84" s="618"/>
      <c r="AC84" s="612"/>
      <c r="AD84" s="613"/>
      <c r="AE84" s="613"/>
      <c r="AF84" s="613"/>
      <c r="AG84" s="614"/>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2"/>
      <c r="H85" s="613"/>
      <c r="I85" s="613"/>
      <c r="J85" s="613"/>
      <c r="K85" s="614"/>
      <c r="L85" s="603"/>
      <c r="M85" s="604"/>
      <c r="N85" s="604"/>
      <c r="O85" s="604"/>
      <c r="P85" s="604"/>
      <c r="Q85" s="604"/>
      <c r="R85" s="604"/>
      <c r="S85" s="604"/>
      <c r="T85" s="604"/>
      <c r="U85" s="604"/>
      <c r="V85" s="604"/>
      <c r="W85" s="604"/>
      <c r="X85" s="605"/>
      <c r="Y85" s="606"/>
      <c r="Z85" s="607"/>
      <c r="AA85" s="607"/>
      <c r="AB85" s="618"/>
      <c r="AC85" s="612"/>
      <c r="AD85" s="613"/>
      <c r="AE85" s="613"/>
      <c r="AF85" s="613"/>
      <c r="AG85" s="614"/>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2"/>
      <c r="H86" s="613"/>
      <c r="I86" s="613"/>
      <c r="J86" s="613"/>
      <c r="K86" s="614"/>
      <c r="L86" s="603"/>
      <c r="M86" s="604"/>
      <c r="N86" s="604"/>
      <c r="O86" s="604"/>
      <c r="P86" s="604"/>
      <c r="Q86" s="604"/>
      <c r="R86" s="604"/>
      <c r="S86" s="604"/>
      <c r="T86" s="604"/>
      <c r="U86" s="604"/>
      <c r="V86" s="604"/>
      <c r="W86" s="604"/>
      <c r="X86" s="605"/>
      <c r="Y86" s="606"/>
      <c r="Z86" s="607"/>
      <c r="AA86" s="607"/>
      <c r="AB86" s="618"/>
      <c r="AC86" s="612"/>
      <c r="AD86" s="613"/>
      <c r="AE86" s="613"/>
      <c r="AF86" s="613"/>
      <c r="AG86" s="614"/>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2"/>
      <c r="H87" s="613"/>
      <c r="I87" s="613"/>
      <c r="J87" s="613"/>
      <c r="K87" s="614"/>
      <c r="L87" s="603"/>
      <c r="M87" s="604"/>
      <c r="N87" s="604"/>
      <c r="O87" s="604"/>
      <c r="P87" s="604"/>
      <c r="Q87" s="604"/>
      <c r="R87" s="604"/>
      <c r="S87" s="604"/>
      <c r="T87" s="604"/>
      <c r="U87" s="604"/>
      <c r="V87" s="604"/>
      <c r="W87" s="604"/>
      <c r="X87" s="605"/>
      <c r="Y87" s="606"/>
      <c r="Z87" s="607"/>
      <c r="AA87" s="607"/>
      <c r="AB87" s="618"/>
      <c r="AC87" s="612"/>
      <c r="AD87" s="613"/>
      <c r="AE87" s="613"/>
      <c r="AF87" s="613"/>
      <c r="AG87" s="614"/>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2"/>
      <c r="H88" s="613"/>
      <c r="I88" s="613"/>
      <c r="J88" s="613"/>
      <c r="K88" s="614"/>
      <c r="L88" s="603"/>
      <c r="M88" s="604"/>
      <c r="N88" s="604"/>
      <c r="O88" s="604"/>
      <c r="P88" s="604"/>
      <c r="Q88" s="604"/>
      <c r="R88" s="604"/>
      <c r="S88" s="604"/>
      <c r="T88" s="604"/>
      <c r="U88" s="604"/>
      <c r="V88" s="604"/>
      <c r="W88" s="604"/>
      <c r="X88" s="605"/>
      <c r="Y88" s="606"/>
      <c r="Z88" s="607"/>
      <c r="AA88" s="607"/>
      <c r="AB88" s="618"/>
      <c r="AC88" s="612"/>
      <c r="AD88" s="613"/>
      <c r="AE88" s="613"/>
      <c r="AF88" s="613"/>
      <c r="AG88" s="614"/>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2"/>
      <c r="H89" s="613"/>
      <c r="I89" s="613"/>
      <c r="J89" s="613"/>
      <c r="K89" s="614"/>
      <c r="L89" s="603"/>
      <c r="M89" s="604"/>
      <c r="N89" s="604"/>
      <c r="O89" s="604"/>
      <c r="P89" s="604"/>
      <c r="Q89" s="604"/>
      <c r="R89" s="604"/>
      <c r="S89" s="604"/>
      <c r="T89" s="604"/>
      <c r="U89" s="604"/>
      <c r="V89" s="604"/>
      <c r="W89" s="604"/>
      <c r="X89" s="605"/>
      <c r="Y89" s="606"/>
      <c r="Z89" s="607"/>
      <c r="AA89" s="607"/>
      <c r="AB89" s="618"/>
      <c r="AC89" s="612"/>
      <c r="AD89" s="613"/>
      <c r="AE89" s="613"/>
      <c r="AF89" s="613"/>
      <c r="AG89" s="614"/>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2"/>
      <c r="H90" s="613"/>
      <c r="I90" s="613"/>
      <c r="J90" s="613"/>
      <c r="K90" s="614"/>
      <c r="L90" s="603"/>
      <c r="M90" s="604"/>
      <c r="N90" s="604"/>
      <c r="O90" s="604"/>
      <c r="P90" s="604"/>
      <c r="Q90" s="604"/>
      <c r="R90" s="604"/>
      <c r="S90" s="604"/>
      <c r="T90" s="604"/>
      <c r="U90" s="604"/>
      <c r="V90" s="604"/>
      <c r="W90" s="604"/>
      <c r="X90" s="605"/>
      <c r="Y90" s="606"/>
      <c r="Z90" s="607"/>
      <c r="AA90" s="607"/>
      <c r="AB90" s="618"/>
      <c r="AC90" s="612"/>
      <c r="AD90" s="613"/>
      <c r="AE90" s="613"/>
      <c r="AF90" s="613"/>
      <c r="AG90" s="614"/>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2"/>
      <c r="H91" s="613"/>
      <c r="I91" s="613"/>
      <c r="J91" s="613"/>
      <c r="K91" s="614"/>
      <c r="L91" s="603"/>
      <c r="M91" s="604"/>
      <c r="N91" s="604"/>
      <c r="O91" s="604"/>
      <c r="P91" s="604"/>
      <c r="Q91" s="604"/>
      <c r="R91" s="604"/>
      <c r="S91" s="604"/>
      <c r="T91" s="604"/>
      <c r="U91" s="604"/>
      <c r="V91" s="604"/>
      <c r="W91" s="604"/>
      <c r="X91" s="605"/>
      <c r="Y91" s="606"/>
      <c r="Z91" s="607"/>
      <c r="AA91" s="607"/>
      <c r="AB91" s="618"/>
      <c r="AC91" s="612"/>
      <c r="AD91" s="613"/>
      <c r="AE91" s="613"/>
      <c r="AF91" s="613"/>
      <c r="AG91" s="614"/>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2"/>
      <c r="H92" s="613"/>
      <c r="I92" s="613"/>
      <c r="J92" s="613"/>
      <c r="K92" s="614"/>
      <c r="L92" s="603"/>
      <c r="M92" s="604"/>
      <c r="N92" s="604"/>
      <c r="O92" s="604"/>
      <c r="P92" s="604"/>
      <c r="Q92" s="604"/>
      <c r="R92" s="604"/>
      <c r="S92" s="604"/>
      <c r="T92" s="604"/>
      <c r="U92" s="604"/>
      <c r="V92" s="604"/>
      <c r="W92" s="604"/>
      <c r="X92" s="605"/>
      <c r="Y92" s="606"/>
      <c r="Z92" s="607"/>
      <c r="AA92" s="607"/>
      <c r="AB92" s="618"/>
      <c r="AC92" s="612"/>
      <c r="AD92" s="613"/>
      <c r="AE92" s="613"/>
      <c r="AF92" s="613"/>
      <c r="AG92" s="614"/>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5"/>
      <c r="B94" s="1056"/>
      <c r="C94" s="1056"/>
      <c r="D94" s="1056"/>
      <c r="E94" s="1056"/>
      <c r="F94" s="1057"/>
      <c r="G94" s="837" t="s">
        <v>398</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55"/>
      <c r="B95" s="1056"/>
      <c r="C95" s="1056"/>
      <c r="D95" s="1056"/>
      <c r="E95" s="1056"/>
      <c r="F95" s="1057"/>
      <c r="G95" s="817"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3"/>
      <c r="AC95" s="817"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95"/>
      <c r="Z96" s="396"/>
      <c r="AA96" s="396"/>
      <c r="AB96" s="810"/>
      <c r="AC96" s="675"/>
      <c r="AD96" s="676"/>
      <c r="AE96" s="676"/>
      <c r="AF96" s="676"/>
      <c r="AG96" s="677"/>
      <c r="AH96" s="669"/>
      <c r="AI96" s="670"/>
      <c r="AJ96" s="670"/>
      <c r="AK96" s="670"/>
      <c r="AL96" s="670"/>
      <c r="AM96" s="670"/>
      <c r="AN96" s="670"/>
      <c r="AO96" s="670"/>
      <c r="AP96" s="670"/>
      <c r="AQ96" s="670"/>
      <c r="AR96" s="670"/>
      <c r="AS96" s="670"/>
      <c r="AT96" s="671"/>
      <c r="AU96" s="395"/>
      <c r="AV96" s="396"/>
      <c r="AW96" s="396"/>
      <c r="AX96" s="397"/>
    </row>
    <row r="97" spans="1:50" ht="24.75" customHeight="1" x14ac:dyDescent="0.15">
      <c r="A97" s="1055"/>
      <c r="B97" s="1056"/>
      <c r="C97" s="1056"/>
      <c r="D97" s="1056"/>
      <c r="E97" s="1056"/>
      <c r="F97" s="1057"/>
      <c r="G97" s="612"/>
      <c r="H97" s="613"/>
      <c r="I97" s="613"/>
      <c r="J97" s="613"/>
      <c r="K97" s="614"/>
      <c r="L97" s="603"/>
      <c r="M97" s="604"/>
      <c r="N97" s="604"/>
      <c r="O97" s="604"/>
      <c r="P97" s="604"/>
      <c r="Q97" s="604"/>
      <c r="R97" s="604"/>
      <c r="S97" s="604"/>
      <c r="T97" s="604"/>
      <c r="U97" s="604"/>
      <c r="V97" s="604"/>
      <c r="W97" s="604"/>
      <c r="X97" s="605"/>
      <c r="Y97" s="606"/>
      <c r="Z97" s="607"/>
      <c r="AA97" s="607"/>
      <c r="AB97" s="618"/>
      <c r="AC97" s="612"/>
      <c r="AD97" s="613"/>
      <c r="AE97" s="613"/>
      <c r="AF97" s="613"/>
      <c r="AG97" s="614"/>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2"/>
      <c r="H98" s="613"/>
      <c r="I98" s="613"/>
      <c r="J98" s="613"/>
      <c r="K98" s="614"/>
      <c r="L98" s="603"/>
      <c r="M98" s="604"/>
      <c r="N98" s="604"/>
      <c r="O98" s="604"/>
      <c r="P98" s="604"/>
      <c r="Q98" s="604"/>
      <c r="R98" s="604"/>
      <c r="S98" s="604"/>
      <c r="T98" s="604"/>
      <c r="U98" s="604"/>
      <c r="V98" s="604"/>
      <c r="W98" s="604"/>
      <c r="X98" s="605"/>
      <c r="Y98" s="606"/>
      <c r="Z98" s="607"/>
      <c r="AA98" s="607"/>
      <c r="AB98" s="618"/>
      <c r="AC98" s="612"/>
      <c r="AD98" s="613"/>
      <c r="AE98" s="613"/>
      <c r="AF98" s="613"/>
      <c r="AG98" s="614"/>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2"/>
      <c r="H99" s="613"/>
      <c r="I99" s="613"/>
      <c r="J99" s="613"/>
      <c r="K99" s="614"/>
      <c r="L99" s="603"/>
      <c r="M99" s="604"/>
      <c r="N99" s="604"/>
      <c r="O99" s="604"/>
      <c r="P99" s="604"/>
      <c r="Q99" s="604"/>
      <c r="R99" s="604"/>
      <c r="S99" s="604"/>
      <c r="T99" s="604"/>
      <c r="U99" s="604"/>
      <c r="V99" s="604"/>
      <c r="W99" s="604"/>
      <c r="X99" s="605"/>
      <c r="Y99" s="606"/>
      <c r="Z99" s="607"/>
      <c r="AA99" s="607"/>
      <c r="AB99" s="618"/>
      <c r="AC99" s="612"/>
      <c r="AD99" s="613"/>
      <c r="AE99" s="613"/>
      <c r="AF99" s="613"/>
      <c r="AG99" s="614"/>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2"/>
      <c r="H100" s="613"/>
      <c r="I100" s="613"/>
      <c r="J100" s="613"/>
      <c r="K100" s="614"/>
      <c r="L100" s="603"/>
      <c r="M100" s="604"/>
      <c r="N100" s="604"/>
      <c r="O100" s="604"/>
      <c r="P100" s="604"/>
      <c r="Q100" s="604"/>
      <c r="R100" s="604"/>
      <c r="S100" s="604"/>
      <c r="T100" s="604"/>
      <c r="U100" s="604"/>
      <c r="V100" s="604"/>
      <c r="W100" s="604"/>
      <c r="X100" s="605"/>
      <c r="Y100" s="606"/>
      <c r="Z100" s="607"/>
      <c r="AA100" s="607"/>
      <c r="AB100" s="618"/>
      <c r="AC100" s="612"/>
      <c r="AD100" s="613"/>
      <c r="AE100" s="613"/>
      <c r="AF100" s="613"/>
      <c r="AG100" s="614"/>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2"/>
      <c r="H101" s="613"/>
      <c r="I101" s="613"/>
      <c r="J101" s="613"/>
      <c r="K101" s="614"/>
      <c r="L101" s="603"/>
      <c r="M101" s="604"/>
      <c r="N101" s="604"/>
      <c r="O101" s="604"/>
      <c r="P101" s="604"/>
      <c r="Q101" s="604"/>
      <c r="R101" s="604"/>
      <c r="S101" s="604"/>
      <c r="T101" s="604"/>
      <c r="U101" s="604"/>
      <c r="V101" s="604"/>
      <c r="W101" s="604"/>
      <c r="X101" s="605"/>
      <c r="Y101" s="606"/>
      <c r="Z101" s="607"/>
      <c r="AA101" s="607"/>
      <c r="AB101" s="618"/>
      <c r="AC101" s="612"/>
      <c r="AD101" s="613"/>
      <c r="AE101" s="613"/>
      <c r="AF101" s="613"/>
      <c r="AG101" s="614"/>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2"/>
      <c r="H102" s="613"/>
      <c r="I102" s="613"/>
      <c r="J102" s="613"/>
      <c r="K102" s="614"/>
      <c r="L102" s="603"/>
      <c r="M102" s="604"/>
      <c r="N102" s="604"/>
      <c r="O102" s="604"/>
      <c r="P102" s="604"/>
      <c r="Q102" s="604"/>
      <c r="R102" s="604"/>
      <c r="S102" s="604"/>
      <c r="T102" s="604"/>
      <c r="U102" s="604"/>
      <c r="V102" s="604"/>
      <c r="W102" s="604"/>
      <c r="X102" s="605"/>
      <c r="Y102" s="606"/>
      <c r="Z102" s="607"/>
      <c r="AA102" s="607"/>
      <c r="AB102" s="618"/>
      <c r="AC102" s="612"/>
      <c r="AD102" s="613"/>
      <c r="AE102" s="613"/>
      <c r="AF102" s="613"/>
      <c r="AG102" s="614"/>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2"/>
      <c r="H103" s="613"/>
      <c r="I103" s="613"/>
      <c r="J103" s="613"/>
      <c r="K103" s="614"/>
      <c r="L103" s="603"/>
      <c r="M103" s="604"/>
      <c r="N103" s="604"/>
      <c r="O103" s="604"/>
      <c r="P103" s="604"/>
      <c r="Q103" s="604"/>
      <c r="R103" s="604"/>
      <c r="S103" s="604"/>
      <c r="T103" s="604"/>
      <c r="U103" s="604"/>
      <c r="V103" s="604"/>
      <c r="W103" s="604"/>
      <c r="X103" s="605"/>
      <c r="Y103" s="606"/>
      <c r="Z103" s="607"/>
      <c r="AA103" s="607"/>
      <c r="AB103" s="618"/>
      <c r="AC103" s="612"/>
      <c r="AD103" s="613"/>
      <c r="AE103" s="613"/>
      <c r="AF103" s="613"/>
      <c r="AG103" s="614"/>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2"/>
      <c r="H104" s="613"/>
      <c r="I104" s="613"/>
      <c r="J104" s="613"/>
      <c r="K104" s="614"/>
      <c r="L104" s="603"/>
      <c r="M104" s="604"/>
      <c r="N104" s="604"/>
      <c r="O104" s="604"/>
      <c r="P104" s="604"/>
      <c r="Q104" s="604"/>
      <c r="R104" s="604"/>
      <c r="S104" s="604"/>
      <c r="T104" s="604"/>
      <c r="U104" s="604"/>
      <c r="V104" s="604"/>
      <c r="W104" s="604"/>
      <c r="X104" s="605"/>
      <c r="Y104" s="606"/>
      <c r="Z104" s="607"/>
      <c r="AA104" s="607"/>
      <c r="AB104" s="618"/>
      <c r="AC104" s="612"/>
      <c r="AD104" s="613"/>
      <c r="AE104" s="613"/>
      <c r="AF104" s="613"/>
      <c r="AG104" s="614"/>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2"/>
      <c r="H105" s="613"/>
      <c r="I105" s="613"/>
      <c r="J105" s="613"/>
      <c r="K105" s="614"/>
      <c r="L105" s="603"/>
      <c r="M105" s="604"/>
      <c r="N105" s="604"/>
      <c r="O105" s="604"/>
      <c r="P105" s="604"/>
      <c r="Q105" s="604"/>
      <c r="R105" s="604"/>
      <c r="S105" s="604"/>
      <c r="T105" s="604"/>
      <c r="U105" s="604"/>
      <c r="V105" s="604"/>
      <c r="W105" s="604"/>
      <c r="X105" s="605"/>
      <c r="Y105" s="606"/>
      <c r="Z105" s="607"/>
      <c r="AA105" s="607"/>
      <c r="AB105" s="618"/>
      <c r="AC105" s="612"/>
      <c r="AD105" s="613"/>
      <c r="AE105" s="613"/>
      <c r="AF105" s="613"/>
      <c r="AG105" s="614"/>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55"/>
      <c r="B109" s="1056"/>
      <c r="C109" s="1056"/>
      <c r="D109" s="1056"/>
      <c r="E109" s="1056"/>
      <c r="F109" s="1057"/>
      <c r="G109" s="817"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95"/>
      <c r="Z110" s="396"/>
      <c r="AA110" s="396"/>
      <c r="AB110" s="810"/>
      <c r="AC110" s="675"/>
      <c r="AD110" s="676"/>
      <c r="AE110" s="676"/>
      <c r="AF110" s="676"/>
      <c r="AG110" s="677"/>
      <c r="AH110" s="669"/>
      <c r="AI110" s="670"/>
      <c r="AJ110" s="670"/>
      <c r="AK110" s="670"/>
      <c r="AL110" s="670"/>
      <c r="AM110" s="670"/>
      <c r="AN110" s="670"/>
      <c r="AO110" s="670"/>
      <c r="AP110" s="670"/>
      <c r="AQ110" s="670"/>
      <c r="AR110" s="670"/>
      <c r="AS110" s="670"/>
      <c r="AT110" s="671"/>
      <c r="AU110" s="395"/>
      <c r="AV110" s="396"/>
      <c r="AW110" s="396"/>
      <c r="AX110" s="397"/>
    </row>
    <row r="111" spans="1:50" ht="24.75" customHeight="1" x14ac:dyDescent="0.15">
      <c r="A111" s="1055"/>
      <c r="B111" s="1056"/>
      <c r="C111" s="1056"/>
      <c r="D111" s="1056"/>
      <c r="E111" s="1056"/>
      <c r="F111" s="1057"/>
      <c r="G111" s="612"/>
      <c r="H111" s="613"/>
      <c r="I111" s="613"/>
      <c r="J111" s="613"/>
      <c r="K111" s="614"/>
      <c r="L111" s="603"/>
      <c r="M111" s="604"/>
      <c r="N111" s="604"/>
      <c r="O111" s="604"/>
      <c r="P111" s="604"/>
      <c r="Q111" s="604"/>
      <c r="R111" s="604"/>
      <c r="S111" s="604"/>
      <c r="T111" s="604"/>
      <c r="U111" s="604"/>
      <c r="V111" s="604"/>
      <c r="W111" s="604"/>
      <c r="X111" s="605"/>
      <c r="Y111" s="606"/>
      <c r="Z111" s="607"/>
      <c r="AA111" s="607"/>
      <c r="AB111" s="618"/>
      <c r="AC111" s="612"/>
      <c r="AD111" s="613"/>
      <c r="AE111" s="613"/>
      <c r="AF111" s="613"/>
      <c r="AG111" s="614"/>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2"/>
      <c r="H112" s="613"/>
      <c r="I112" s="613"/>
      <c r="J112" s="613"/>
      <c r="K112" s="614"/>
      <c r="L112" s="603"/>
      <c r="M112" s="604"/>
      <c r="N112" s="604"/>
      <c r="O112" s="604"/>
      <c r="P112" s="604"/>
      <c r="Q112" s="604"/>
      <c r="R112" s="604"/>
      <c r="S112" s="604"/>
      <c r="T112" s="604"/>
      <c r="U112" s="604"/>
      <c r="V112" s="604"/>
      <c r="W112" s="604"/>
      <c r="X112" s="605"/>
      <c r="Y112" s="606"/>
      <c r="Z112" s="607"/>
      <c r="AA112" s="607"/>
      <c r="AB112" s="618"/>
      <c r="AC112" s="612"/>
      <c r="AD112" s="613"/>
      <c r="AE112" s="613"/>
      <c r="AF112" s="613"/>
      <c r="AG112" s="614"/>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2"/>
      <c r="H113" s="613"/>
      <c r="I113" s="613"/>
      <c r="J113" s="613"/>
      <c r="K113" s="614"/>
      <c r="L113" s="603"/>
      <c r="M113" s="604"/>
      <c r="N113" s="604"/>
      <c r="O113" s="604"/>
      <c r="P113" s="604"/>
      <c r="Q113" s="604"/>
      <c r="R113" s="604"/>
      <c r="S113" s="604"/>
      <c r="T113" s="604"/>
      <c r="U113" s="604"/>
      <c r="V113" s="604"/>
      <c r="W113" s="604"/>
      <c r="X113" s="605"/>
      <c r="Y113" s="606"/>
      <c r="Z113" s="607"/>
      <c r="AA113" s="607"/>
      <c r="AB113" s="618"/>
      <c r="AC113" s="612"/>
      <c r="AD113" s="613"/>
      <c r="AE113" s="613"/>
      <c r="AF113" s="613"/>
      <c r="AG113" s="614"/>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2"/>
      <c r="H114" s="613"/>
      <c r="I114" s="613"/>
      <c r="J114" s="613"/>
      <c r="K114" s="614"/>
      <c r="L114" s="603"/>
      <c r="M114" s="604"/>
      <c r="N114" s="604"/>
      <c r="O114" s="604"/>
      <c r="P114" s="604"/>
      <c r="Q114" s="604"/>
      <c r="R114" s="604"/>
      <c r="S114" s="604"/>
      <c r="T114" s="604"/>
      <c r="U114" s="604"/>
      <c r="V114" s="604"/>
      <c r="W114" s="604"/>
      <c r="X114" s="605"/>
      <c r="Y114" s="606"/>
      <c r="Z114" s="607"/>
      <c r="AA114" s="607"/>
      <c r="AB114" s="618"/>
      <c r="AC114" s="612"/>
      <c r="AD114" s="613"/>
      <c r="AE114" s="613"/>
      <c r="AF114" s="613"/>
      <c r="AG114" s="614"/>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2"/>
      <c r="H115" s="613"/>
      <c r="I115" s="613"/>
      <c r="J115" s="613"/>
      <c r="K115" s="614"/>
      <c r="L115" s="603"/>
      <c r="M115" s="604"/>
      <c r="N115" s="604"/>
      <c r="O115" s="604"/>
      <c r="P115" s="604"/>
      <c r="Q115" s="604"/>
      <c r="R115" s="604"/>
      <c r="S115" s="604"/>
      <c r="T115" s="604"/>
      <c r="U115" s="604"/>
      <c r="V115" s="604"/>
      <c r="W115" s="604"/>
      <c r="X115" s="605"/>
      <c r="Y115" s="606"/>
      <c r="Z115" s="607"/>
      <c r="AA115" s="607"/>
      <c r="AB115" s="618"/>
      <c r="AC115" s="612"/>
      <c r="AD115" s="613"/>
      <c r="AE115" s="613"/>
      <c r="AF115" s="613"/>
      <c r="AG115" s="614"/>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2"/>
      <c r="H116" s="613"/>
      <c r="I116" s="613"/>
      <c r="J116" s="613"/>
      <c r="K116" s="614"/>
      <c r="L116" s="603"/>
      <c r="M116" s="604"/>
      <c r="N116" s="604"/>
      <c r="O116" s="604"/>
      <c r="P116" s="604"/>
      <c r="Q116" s="604"/>
      <c r="R116" s="604"/>
      <c r="S116" s="604"/>
      <c r="T116" s="604"/>
      <c r="U116" s="604"/>
      <c r="V116" s="604"/>
      <c r="W116" s="604"/>
      <c r="X116" s="605"/>
      <c r="Y116" s="606"/>
      <c r="Z116" s="607"/>
      <c r="AA116" s="607"/>
      <c r="AB116" s="618"/>
      <c r="AC116" s="612"/>
      <c r="AD116" s="613"/>
      <c r="AE116" s="613"/>
      <c r="AF116" s="613"/>
      <c r="AG116" s="614"/>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2"/>
      <c r="H117" s="613"/>
      <c r="I117" s="613"/>
      <c r="J117" s="613"/>
      <c r="K117" s="614"/>
      <c r="L117" s="603"/>
      <c r="M117" s="604"/>
      <c r="N117" s="604"/>
      <c r="O117" s="604"/>
      <c r="P117" s="604"/>
      <c r="Q117" s="604"/>
      <c r="R117" s="604"/>
      <c r="S117" s="604"/>
      <c r="T117" s="604"/>
      <c r="U117" s="604"/>
      <c r="V117" s="604"/>
      <c r="W117" s="604"/>
      <c r="X117" s="605"/>
      <c r="Y117" s="606"/>
      <c r="Z117" s="607"/>
      <c r="AA117" s="607"/>
      <c r="AB117" s="618"/>
      <c r="AC117" s="612"/>
      <c r="AD117" s="613"/>
      <c r="AE117" s="613"/>
      <c r="AF117" s="613"/>
      <c r="AG117" s="614"/>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2"/>
      <c r="H118" s="613"/>
      <c r="I118" s="613"/>
      <c r="J118" s="613"/>
      <c r="K118" s="614"/>
      <c r="L118" s="603"/>
      <c r="M118" s="604"/>
      <c r="N118" s="604"/>
      <c r="O118" s="604"/>
      <c r="P118" s="604"/>
      <c r="Q118" s="604"/>
      <c r="R118" s="604"/>
      <c r="S118" s="604"/>
      <c r="T118" s="604"/>
      <c r="U118" s="604"/>
      <c r="V118" s="604"/>
      <c r="W118" s="604"/>
      <c r="X118" s="605"/>
      <c r="Y118" s="606"/>
      <c r="Z118" s="607"/>
      <c r="AA118" s="607"/>
      <c r="AB118" s="618"/>
      <c r="AC118" s="612"/>
      <c r="AD118" s="613"/>
      <c r="AE118" s="613"/>
      <c r="AF118" s="613"/>
      <c r="AG118" s="614"/>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2"/>
      <c r="H119" s="613"/>
      <c r="I119" s="613"/>
      <c r="J119" s="613"/>
      <c r="K119" s="614"/>
      <c r="L119" s="603"/>
      <c r="M119" s="604"/>
      <c r="N119" s="604"/>
      <c r="O119" s="604"/>
      <c r="P119" s="604"/>
      <c r="Q119" s="604"/>
      <c r="R119" s="604"/>
      <c r="S119" s="604"/>
      <c r="T119" s="604"/>
      <c r="U119" s="604"/>
      <c r="V119" s="604"/>
      <c r="W119" s="604"/>
      <c r="X119" s="605"/>
      <c r="Y119" s="606"/>
      <c r="Z119" s="607"/>
      <c r="AA119" s="607"/>
      <c r="AB119" s="618"/>
      <c r="AC119" s="612"/>
      <c r="AD119" s="613"/>
      <c r="AE119" s="613"/>
      <c r="AF119" s="613"/>
      <c r="AG119" s="614"/>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5"/>
      <c r="B121" s="1056"/>
      <c r="C121" s="1056"/>
      <c r="D121" s="1056"/>
      <c r="E121" s="1056"/>
      <c r="F121" s="1057"/>
      <c r="G121" s="837"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55"/>
      <c r="B122" s="1056"/>
      <c r="C122" s="1056"/>
      <c r="D122" s="1056"/>
      <c r="E122" s="1056"/>
      <c r="F122" s="1057"/>
      <c r="G122" s="817"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95"/>
      <c r="Z123" s="396"/>
      <c r="AA123" s="396"/>
      <c r="AB123" s="810"/>
      <c r="AC123" s="675"/>
      <c r="AD123" s="676"/>
      <c r="AE123" s="676"/>
      <c r="AF123" s="676"/>
      <c r="AG123" s="677"/>
      <c r="AH123" s="669"/>
      <c r="AI123" s="670"/>
      <c r="AJ123" s="670"/>
      <c r="AK123" s="670"/>
      <c r="AL123" s="670"/>
      <c r="AM123" s="670"/>
      <c r="AN123" s="670"/>
      <c r="AO123" s="670"/>
      <c r="AP123" s="670"/>
      <c r="AQ123" s="670"/>
      <c r="AR123" s="670"/>
      <c r="AS123" s="670"/>
      <c r="AT123" s="671"/>
      <c r="AU123" s="395"/>
      <c r="AV123" s="396"/>
      <c r="AW123" s="396"/>
      <c r="AX123" s="397"/>
    </row>
    <row r="124" spans="1:50" ht="24.75" customHeight="1" x14ac:dyDescent="0.15">
      <c r="A124" s="1055"/>
      <c r="B124" s="1056"/>
      <c r="C124" s="1056"/>
      <c r="D124" s="1056"/>
      <c r="E124" s="1056"/>
      <c r="F124" s="1057"/>
      <c r="G124" s="612"/>
      <c r="H124" s="613"/>
      <c r="I124" s="613"/>
      <c r="J124" s="613"/>
      <c r="K124" s="614"/>
      <c r="L124" s="603"/>
      <c r="M124" s="604"/>
      <c r="N124" s="604"/>
      <c r="O124" s="604"/>
      <c r="P124" s="604"/>
      <c r="Q124" s="604"/>
      <c r="R124" s="604"/>
      <c r="S124" s="604"/>
      <c r="T124" s="604"/>
      <c r="U124" s="604"/>
      <c r="V124" s="604"/>
      <c r="W124" s="604"/>
      <c r="X124" s="605"/>
      <c r="Y124" s="606"/>
      <c r="Z124" s="607"/>
      <c r="AA124" s="607"/>
      <c r="AB124" s="618"/>
      <c r="AC124" s="612"/>
      <c r="AD124" s="613"/>
      <c r="AE124" s="613"/>
      <c r="AF124" s="613"/>
      <c r="AG124" s="614"/>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2"/>
      <c r="H125" s="613"/>
      <c r="I125" s="613"/>
      <c r="J125" s="613"/>
      <c r="K125" s="614"/>
      <c r="L125" s="603"/>
      <c r="M125" s="604"/>
      <c r="N125" s="604"/>
      <c r="O125" s="604"/>
      <c r="P125" s="604"/>
      <c r="Q125" s="604"/>
      <c r="R125" s="604"/>
      <c r="S125" s="604"/>
      <c r="T125" s="604"/>
      <c r="U125" s="604"/>
      <c r="V125" s="604"/>
      <c r="W125" s="604"/>
      <c r="X125" s="605"/>
      <c r="Y125" s="606"/>
      <c r="Z125" s="607"/>
      <c r="AA125" s="607"/>
      <c r="AB125" s="618"/>
      <c r="AC125" s="612"/>
      <c r="AD125" s="613"/>
      <c r="AE125" s="613"/>
      <c r="AF125" s="613"/>
      <c r="AG125" s="614"/>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2"/>
      <c r="H126" s="613"/>
      <c r="I126" s="613"/>
      <c r="J126" s="613"/>
      <c r="K126" s="614"/>
      <c r="L126" s="603"/>
      <c r="M126" s="604"/>
      <c r="N126" s="604"/>
      <c r="O126" s="604"/>
      <c r="P126" s="604"/>
      <c r="Q126" s="604"/>
      <c r="R126" s="604"/>
      <c r="S126" s="604"/>
      <c r="T126" s="604"/>
      <c r="U126" s="604"/>
      <c r="V126" s="604"/>
      <c r="W126" s="604"/>
      <c r="X126" s="605"/>
      <c r="Y126" s="606"/>
      <c r="Z126" s="607"/>
      <c r="AA126" s="607"/>
      <c r="AB126" s="618"/>
      <c r="AC126" s="612"/>
      <c r="AD126" s="613"/>
      <c r="AE126" s="613"/>
      <c r="AF126" s="613"/>
      <c r="AG126" s="614"/>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2"/>
      <c r="H127" s="613"/>
      <c r="I127" s="613"/>
      <c r="J127" s="613"/>
      <c r="K127" s="614"/>
      <c r="L127" s="603"/>
      <c r="M127" s="604"/>
      <c r="N127" s="604"/>
      <c r="O127" s="604"/>
      <c r="P127" s="604"/>
      <c r="Q127" s="604"/>
      <c r="R127" s="604"/>
      <c r="S127" s="604"/>
      <c r="T127" s="604"/>
      <c r="U127" s="604"/>
      <c r="V127" s="604"/>
      <c r="W127" s="604"/>
      <c r="X127" s="605"/>
      <c r="Y127" s="606"/>
      <c r="Z127" s="607"/>
      <c r="AA127" s="607"/>
      <c r="AB127" s="618"/>
      <c r="AC127" s="612"/>
      <c r="AD127" s="613"/>
      <c r="AE127" s="613"/>
      <c r="AF127" s="613"/>
      <c r="AG127" s="614"/>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2"/>
      <c r="H128" s="613"/>
      <c r="I128" s="613"/>
      <c r="J128" s="613"/>
      <c r="K128" s="614"/>
      <c r="L128" s="603"/>
      <c r="M128" s="604"/>
      <c r="N128" s="604"/>
      <c r="O128" s="604"/>
      <c r="P128" s="604"/>
      <c r="Q128" s="604"/>
      <c r="R128" s="604"/>
      <c r="S128" s="604"/>
      <c r="T128" s="604"/>
      <c r="U128" s="604"/>
      <c r="V128" s="604"/>
      <c r="W128" s="604"/>
      <c r="X128" s="605"/>
      <c r="Y128" s="606"/>
      <c r="Z128" s="607"/>
      <c r="AA128" s="607"/>
      <c r="AB128" s="618"/>
      <c r="AC128" s="612"/>
      <c r="AD128" s="613"/>
      <c r="AE128" s="613"/>
      <c r="AF128" s="613"/>
      <c r="AG128" s="614"/>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2"/>
      <c r="H129" s="613"/>
      <c r="I129" s="613"/>
      <c r="J129" s="613"/>
      <c r="K129" s="614"/>
      <c r="L129" s="603"/>
      <c r="M129" s="604"/>
      <c r="N129" s="604"/>
      <c r="O129" s="604"/>
      <c r="P129" s="604"/>
      <c r="Q129" s="604"/>
      <c r="R129" s="604"/>
      <c r="S129" s="604"/>
      <c r="T129" s="604"/>
      <c r="U129" s="604"/>
      <c r="V129" s="604"/>
      <c r="W129" s="604"/>
      <c r="X129" s="605"/>
      <c r="Y129" s="606"/>
      <c r="Z129" s="607"/>
      <c r="AA129" s="607"/>
      <c r="AB129" s="618"/>
      <c r="AC129" s="612"/>
      <c r="AD129" s="613"/>
      <c r="AE129" s="613"/>
      <c r="AF129" s="613"/>
      <c r="AG129" s="614"/>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2"/>
      <c r="H130" s="613"/>
      <c r="I130" s="613"/>
      <c r="J130" s="613"/>
      <c r="K130" s="614"/>
      <c r="L130" s="603"/>
      <c r="M130" s="604"/>
      <c r="N130" s="604"/>
      <c r="O130" s="604"/>
      <c r="P130" s="604"/>
      <c r="Q130" s="604"/>
      <c r="R130" s="604"/>
      <c r="S130" s="604"/>
      <c r="T130" s="604"/>
      <c r="U130" s="604"/>
      <c r="V130" s="604"/>
      <c r="W130" s="604"/>
      <c r="X130" s="605"/>
      <c r="Y130" s="606"/>
      <c r="Z130" s="607"/>
      <c r="AA130" s="607"/>
      <c r="AB130" s="618"/>
      <c r="AC130" s="612"/>
      <c r="AD130" s="613"/>
      <c r="AE130" s="613"/>
      <c r="AF130" s="613"/>
      <c r="AG130" s="614"/>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2"/>
      <c r="H131" s="613"/>
      <c r="I131" s="613"/>
      <c r="J131" s="613"/>
      <c r="K131" s="614"/>
      <c r="L131" s="603"/>
      <c r="M131" s="604"/>
      <c r="N131" s="604"/>
      <c r="O131" s="604"/>
      <c r="P131" s="604"/>
      <c r="Q131" s="604"/>
      <c r="R131" s="604"/>
      <c r="S131" s="604"/>
      <c r="T131" s="604"/>
      <c r="U131" s="604"/>
      <c r="V131" s="604"/>
      <c r="W131" s="604"/>
      <c r="X131" s="605"/>
      <c r="Y131" s="606"/>
      <c r="Z131" s="607"/>
      <c r="AA131" s="607"/>
      <c r="AB131" s="618"/>
      <c r="AC131" s="612"/>
      <c r="AD131" s="613"/>
      <c r="AE131" s="613"/>
      <c r="AF131" s="613"/>
      <c r="AG131" s="614"/>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2"/>
      <c r="H132" s="613"/>
      <c r="I132" s="613"/>
      <c r="J132" s="613"/>
      <c r="K132" s="614"/>
      <c r="L132" s="603"/>
      <c r="M132" s="604"/>
      <c r="N132" s="604"/>
      <c r="O132" s="604"/>
      <c r="P132" s="604"/>
      <c r="Q132" s="604"/>
      <c r="R132" s="604"/>
      <c r="S132" s="604"/>
      <c r="T132" s="604"/>
      <c r="U132" s="604"/>
      <c r="V132" s="604"/>
      <c r="W132" s="604"/>
      <c r="X132" s="605"/>
      <c r="Y132" s="606"/>
      <c r="Z132" s="607"/>
      <c r="AA132" s="607"/>
      <c r="AB132" s="618"/>
      <c r="AC132" s="612"/>
      <c r="AD132" s="613"/>
      <c r="AE132" s="613"/>
      <c r="AF132" s="613"/>
      <c r="AG132" s="614"/>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5"/>
      <c r="B134" s="1056"/>
      <c r="C134" s="1056"/>
      <c r="D134" s="1056"/>
      <c r="E134" s="1056"/>
      <c r="F134" s="1057"/>
      <c r="G134" s="837"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55"/>
      <c r="B135" s="1056"/>
      <c r="C135" s="1056"/>
      <c r="D135" s="1056"/>
      <c r="E135" s="1056"/>
      <c r="F135" s="1057"/>
      <c r="G135" s="817"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95"/>
      <c r="Z136" s="396"/>
      <c r="AA136" s="396"/>
      <c r="AB136" s="810"/>
      <c r="AC136" s="675"/>
      <c r="AD136" s="676"/>
      <c r="AE136" s="676"/>
      <c r="AF136" s="676"/>
      <c r="AG136" s="677"/>
      <c r="AH136" s="669"/>
      <c r="AI136" s="670"/>
      <c r="AJ136" s="670"/>
      <c r="AK136" s="670"/>
      <c r="AL136" s="670"/>
      <c r="AM136" s="670"/>
      <c r="AN136" s="670"/>
      <c r="AO136" s="670"/>
      <c r="AP136" s="670"/>
      <c r="AQ136" s="670"/>
      <c r="AR136" s="670"/>
      <c r="AS136" s="670"/>
      <c r="AT136" s="671"/>
      <c r="AU136" s="395"/>
      <c r="AV136" s="396"/>
      <c r="AW136" s="396"/>
      <c r="AX136" s="397"/>
    </row>
    <row r="137" spans="1:50" ht="24.75" customHeight="1" x14ac:dyDescent="0.15">
      <c r="A137" s="1055"/>
      <c r="B137" s="1056"/>
      <c r="C137" s="1056"/>
      <c r="D137" s="1056"/>
      <c r="E137" s="1056"/>
      <c r="F137" s="1057"/>
      <c r="G137" s="612"/>
      <c r="H137" s="613"/>
      <c r="I137" s="613"/>
      <c r="J137" s="613"/>
      <c r="K137" s="614"/>
      <c r="L137" s="603"/>
      <c r="M137" s="604"/>
      <c r="N137" s="604"/>
      <c r="O137" s="604"/>
      <c r="P137" s="604"/>
      <c r="Q137" s="604"/>
      <c r="R137" s="604"/>
      <c r="S137" s="604"/>
      <c r="T137" s="604"/>
      <c r="U137" s="604"/>
      <c r="V137" s="604"/>
      <c r="W137" s="604"/>
      <c r="X137" s="605"/>
      <c r="Y137" s="606"/>
      <c r="Z137" s="607"/>
      <c r="AA137" s="607"/>
      <c r="AB137" s="618"/>
      <c r="AC137" s="612"/>
      <c r="AD137" s="613"/>
      <c r="AE137" s="613"/>
      <c r="AF137" s="613"/>
      <c r="AG137" s="614"/>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2"/>
      <c r="H138" s="613"/>
      <c r="I138" s="613"/>
      <c r="J138" s="613"/>
      <c r="K138" s="614"/>
      <c r="L138" s="603"/>
      <c r="M138" s="604"/>
      <c r="N138" s="604"/>
      <c r="O138" s="604"/>
      <c r="P138" s="604"/>
      <c r="Q138" s="604"/>
      <c r="R138" s="604"/>
      <c r="S138" s="604"/>
      <c r="T138" s="604"/>
      <c r="U138" s="604"/>
      <c r="V138" s="604"/>
      <c r="W138" s="604"/>
      <c r="X138" s="605"/>
      <c r="Y138" s="606"/>
      <c r="Z138" s="607"/>
      <c r="AA138" s="607"/>
      <c r="AB138" s="618"/>
      <c r="AC138" s="612"/>
      <c r="AD138" s="613"/>
      <c r="AE138" s="613"/>
      <c r="AF138" s="613"/>
      <c r="AG138" s="614"/>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2"/>
      <c r="H139" s="613"/>
      <c r="I139" s="613"/>
      <c r="J139" s="613"/>
      <c r="K139" s="614"/>
      <c r="L139" s="603"/>
      <c r="M139" s="604"/>
      <c r="N139" s="604"/>
      <c r="O139" s="604"/>
      <c r="P139" s="604"/>
      <c r="Q139" s="604"/>
      <c r="R139" s="604"/>
      <c r="S139" s="604"/>
      <c r="T139" s="604"/>
      <c r="U139" s="604"/>
      <c r="V139" s="604"/>
      <c r="W139" s="604"/>
      <c r="X139" s="605"/>
      <c r="Y139" s="606"/>
      <c r="Z139" s="607"/>
      <c r="AA139" s="607"/>
      <c r="AB139" s="618"/>
      <c r="AC139" s="612"/>
      <c r="AD139" s="613"/>
      <c r="AE139" s="613"/>
      <c r="AF139" s="613"/>
      <c r="AG139" s="614"/>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2"/>
      <c r="H140" s="613"/>
      <c r="I140" s="613"/>
      <c r="J140" s="613"/>
      <c r="K140" s="614"/>
      <c r="L140" s="603"/>
      <c r="M140" s="604"/>
      <c r="N140" s="604"/>
      <c r="O140" s="604"/>
      <c r="P140" s="604"/>
      <c r="Q140" s="604"/>
      <c r="R140" s="604"/>
      <c r="S140" s="604"/>
      <c r="T140" s="604"/>
      <c r="U140" s="604"/>
      <c r="V140" s="604"/>
      <c r="W140" s="604"/>
      <c r="X140" s="605"/>
      <c r="Y140" s="606"/>
      <c r="Z140" s="607"/>
      <c r="AA140" s="607"/>
      <c r="AB140" s="618"/>
      <c r="AC140" s="612"/>
      <c r="AD140" s="613"/>
      <c r="AE140" s="613"/>
      <c r="AF140" s="613"/>
      <c r="AG140" s="614"/>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2"/>
      <c r="H141" s="613"/>
      <c r="I141" s="613"/>
      <c r="J141" s="613"/>
      <c r="K141" s="614"/>
      <c r="L141" s="603"/>
      <c r="M141" s="604"/>
      <c r="N141" s="604"/>
      <c r="O141" s="604"/>
      <c r="P141" s="604"/>
      <c r="Q141" s="604"/>
      <c r="R141" s="604"/>
      <c r="S141" s="604"/>
      <c r="T141" s="604"/>
      <c r="U141" s="604"/>
      <c r="V141" s="604"/>
      <c r="W141" s="604"/>
      <c r="X141" s="605"/>
      <c r="Y141" s="606"/>
      <c r="Z141" s="607"/>
      <c r="AA141" s="607"/>
      <c r="AB141" s="618"/>
      <c r="AC141" s="612"/>
      <c r="AD141" s="613"/>
      <c r="AE141" s="613"/>
      <c r="AF141" s="613"/>
      <c r="AG141" s="614"/>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2"/>
      <c r="H142" s="613"/>
      <c r="I142" s="613"/>
      <c r="J142" s="613"/>
      <c r="K142" s="614"/>
      <c r="L142" s="603"/>
      <c r="M142" s="604"/>
      <c r="N142" s="604"/>
      <c r="O142" s="604"/>
      <c r="P142" s="604"/>
      <c r="Q142" s="604"/>
      <c r="R142" s="604"/>
      <c r="S142" s="604"/>
      <c r="T142" s="604"/>
      <c r="U142" s="604"/>
      <c r="V142" s="604"/>
      <c r="W142" s="604"/>
      <c r="X142" s="605"/>
      <c r="Y142" s="606"/>
      <c r="Z142" s="607"/>
      <c r="AA142" s="607"/>
      <c r="AB142" s="618"/>
      <c r="AC142" s="612"/>
      <c r="AD142" s="613"/>
      <c r="AE142" s="613"/>
      <c r="AF142" s="613"/>
      <c r="AG142" s="614"/>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2"/>
      <c r="H143" s="613"/>
      <c r="I143" s="613"/>
      <c r="J143" s="613"/>
      <c r="K143" s="614"/>
      <c r="L143" s="603"/>
      <c r="M143" s="604"/>
      <c r="N143" s="604"/>
      <c r="O143" s="604"/>
      <c r="P143" s="604"/>
      <c r="Q143" s="604"/>
      <c r="R143" s="604"/>
      <c r="S143" s="604"/>
      <c r="T143" s="604"/>
      <c r="U143" s="604"/>
      <c r="V143" s="604"/>
      <c r="W143" s="604"/>
      <c r="X143" s="605"/>
      <c r="Y143" s="606"/>
      <c r="Z143" s="607"/>
      <c r="AA143" s="607"/>
      <c r="AB143" s="618"/>
      <c r="AC143" s="612"/>
      <c r="AD143" s="613"/>
      <c r="AE143" s="613"/>
      <c r="AF143" s="613"/>
      <c r="AG143" s="614"/>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2"/>
      <c r="H144" s="613"/>
      <c r="I144" s="613"/>
      <c r="J144" s="613"/>
      <c r="K144" s="614"/>
      <c r="L144" s="603"/>
      <c r="M144" s="604"/>
      <c r="N144" s="604"/>
      <c r="O144" s="604"/>
      <c r="P144" s="604"/>
      <c r="Q144" s="604"/>
      <c r="R144" s="604"/>
      <c r="S144" s="604"/>
      <c r="T144" s="604"/>
      <c r="U144" s="604"/>
      <c r="V144" s="604"/>
      <c r="W144" s="604"/>
      <c r="X144" s="605"/>
      <c r="Y144" s="606"/>
      <c r="Z144" s="607"/>
      <c r="AA144" s="607"/>
      <c r="AB144" s="618"/>
      <c r="AC144" s="612"/>
      <c r="AD144" s="613"/>
      <c r="AE144" s="613"/>
      <c r="AF144" s="613"/>
      <c r="AG144" s="614"/>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2"/>
      <c r="H145" s="613"/>
      <c r="I145" s="613"/>
      <c r="J145" s="613"/>
      <c r="K145" s="614"/>
      <c r="L145" s="603"/>
      <c r="M145" s="604"/>
      <c r="N145" s="604"/>
      <c r="O145" s="604"/>
      <c r="P145" s="604"/>
      <c r="Q145" s="604"/>
      <c r="R145" s="604"/>
      <c r="S145" s="604"/>
      <c r="T145" s="604"/>
      <c r="U145" s="604"/>
      <c r="V145" s="604"/>
      <c r="W145" s="604"/>
      <c r="X145" s="605"/>
      <c r="Y145" s="606"/>
      <c r="Z145" s="607"/>
      <c r="AA145" s="607"/>
      <c r="AB145" s="618"/>
      <c r="AC145" s="612"/>
      <c r="AD145" s="613"/>
      <c r="AE145" s="613"/>
      <c r="AF145" s="613"/>
      <c r="AG145" s="614"/>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5"/>
      <c r="B147" s="1056"/>
      <c r="C147" s="1056"/>
      <c r="D147" s="1056"/>
      <c r="E147" s="1056"/>
      <c r="F147" s="1057"/>
      <c r="G147" s="837"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55"/>
      <c r="B148" s="1056"/>
      <c r="C148" s="1056"/>
      <c r="D148" s="1056"/>
      <c r="E148" s="1056"/>
      <c r="F148" s="1057"/>
      <c r="G148" s="817"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95"/>
      <c r="Z149" s="396"/>
      <c r="AA149" s="396"/>
      <c r="AB149" s="810"/>
      <c r="AC149" s="675"/>
      <c r="AD149" s="676"/>
      <c r="AE149" s="676"/>
      <c r="AF149" s="676"/>
      <c r="AG149" s="677"/>
      <c r="AH149" s="669"/>
      <c r="AI149" s="670"/>
      <c r="AJ149" s="670"/>
      <c r="AK149" s="670"/>
      <c r="AL149" s="670"/>
      <c r="AM149" s="670"/>
      <c r="AN149" s="670"/>
      <c r="AO149" s="670"/>
      <c r="AP149" s="670"/>
      <c r="AQ149" s="670"/>
      <c r="AR149" s="670"/>
      <c r="AS149" s="670"/>
      <c r="AT149" s="671"/>
      <c r="AU149" s="395"/>
      <c r="AV149" s="396"/>
      <c r="AW149" s="396"/>
      <c r="AX149" s="397"/>
    </row>
    <row r="150" spans="1:50" ht="24.75" customHeight="1" x14ac:dyDescent="0.15">
      <c r="A150" s="1055"/>
      <c r="B150" s="1056"/>
      <c r="C150" s="1056"/>
      <c r="D150" s="1056"/>
      <c r="E150" s="1056"/>
      <c r="F150" s="1057"/>
      <c r="G150" s="612"/>
      <c r="H150" s="613"/>
      <c r="I150" s="613"/>
      <c r="J150" s="613"/>
      <c r="K150" s="614"/>
      <c r="L150" s="603"/>
      <c r="M150" s="604"/>
      <c r="N150" s="604"/>
      <c r="O150" s="604"/>
      <c r="P150" s="604"/>
      <c r="Q150" s="604"/>
      <c r="R150" s="604"/>
      <c r="S150" s="604"/>
      <c r="T150" s="604"/>
      <c r="U150" s="604"/>
      <c r="V150" s="604"/>
      <c r="W150" s="604"/>
      <c r="X150" s="605"/>
      <c r="Y150" s="606"/>
      <c r="Z150" s="607"/>
      <c r="AA150" s="607"/>
      <c r="AB150" s="618"/>
      <c r="AC150" s="612"/>
      <c r="AD150" s="613"/>
      <c r="AE150" s="613"/>
      <c r="AF150" s="613"/>
      <c r="AG150" s="614"/>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2"/>
      <c r="H151" s="613"/>
      <c r="I151" s="613"/>
      <c r="J151" s="613"/>
      <c r="K151" s="614"/>
      <c r="L151" s="603"/>
      <c r="M151" s="604"/>
      <c r="N151" s="604"/>
      <c r="O151" s="604"/>
      <c r="P151" s="604"/>
      <c r="Q151" s="604"/>
      <c r="R151" s="604"/>
      <c r="S151" s="604"/>
      <c r="T151" s="604"/>
      <c r="U151" s="604"/>
      <c r="V151" s="604"/>
      <c r="W151" s="604"/>
      <c r="X151" s="605"/>
      <c r="Y151" s="606"/>
      <c r="Z151" s="607"/>
      <c r="AA151" s="607"/>
      <c r="AB151" s="618"/>
      <c r="AC151" s="612"/>
      <c r="AD151" s="613"/>
      <c r="AE151" s="613"/>
      <c r="AF151" s="613"/>
      <c r="AG151" s="614"/>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2"/>
      <c r="H152" s="613"/>
      <c r="I152" s="613"/>
      <c r="J152" s="613"/>
      <c r="K152" s="614"/>
      <c r="L152" s="603"/>
      <c r="M152" s="604"/>
      <c r="N152" s="604"/>
      <c r="O152" s="604"/>
      <c r="P152" s="604"/>
      <c r="Q152" s="604"/>
      <c r="R152" s="604"/>
      <c r="S152" s="604"/>
      <c r="T152" s="604"/>
      <c r="U152" s="604"/>
      <c r="V152" s="604"/>
      <c r="W152" s="604"/>
      <c r="X152" s="605"/>
      <c r="Y152" s="606"/>
      <c r="Z152" s="607"/>
      <c r="AA152" s="607"/>
      <c r="AB152" s="618"/>
      <c r="AC152" s="612"/>
      <c r="AD152" s="613"/>
      <c r="AE152" s="613"/>
      <c r="AF152" s="613"/>
      <c r="AG152" s="614"/>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2"/>
      <c r="H153" s="613"/>
      <c r="I153" s="613"/>
      <c r="J153" s="613"/>
      <c r="K153" s="614"/>
      <c r="L153" s="603"/>
      <c r="M153" s="604"/>
      <c r="N153" s="604"/>
      <c r="O153" s="604"/>
      <c r="P153" s="604"/>
      <c r="Q153" s="604"/>
      <c r="R153" s="604"/>
      <c r="S153" s="604"/>
      <c r="T153" s="604"/>
      <c r="U153" s="604"/>
      <c r="V153" s="604"/>
      <c r="W153" s="604"/>
      <c r="X153" s="605"/>
      <c r="Y153" s="606"/>
      <c r="Z153" s="607"/>
      <c r="AA153" s="607"/>
      <c r="AB153" s="618"/>
      <c r="AC153" s="612"/>
      <c r="AD153" s="613"/>
      <c r="AE153" s="613"/>
      <c r="AF153" s="613"/>
      <c r="AG153" s="614"/>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2"/>
      <c r="H154" s="613"/>
      <c r="I154" s="613"/>
      <c r="J154" s="613"/>
      <c r="K154" s="614"/>
      <c r="L154" s="603"/>
      <c r="M154" s="604"/>
      <c r="N154" s="604"/>
      <c r="O154" s="604"/>
      <c r="P154" s="604"/>
      <c r="Q154" s="604"/>
      <c r="R154" s="604"/>
      <c r="S154" s="604"/>
      <c r="T154" s="604"/>
      <c r="U154" s="604"/>
      <c r="V154" s="604"/>
      <c r="W154" s="604"/>
      <c r="X154" s="605"/>
      <c r="Y154" s="606"/>
      <c r="Z154" s="607"/>
      <c r="AA154" s="607"/>
      <c r="AB154" s="618"/>
      <c r="AC154" s="612"/>
      <c r="AD154" s="613"/>
      <c r="AE154" s="613"/>
      <c r="AF154" s="613"/>
      <c r="AG154" s="614"/>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2"/>
      <c r="H155" s="613"/>
      <c r="I155" s="613"/>
      <c r="J155" s="613"/>
      <c r="K155" s="614"/>
      <c r="L155" s="603"/>
      <c r="M155" s="604"/>
      <c r="N155" s="604"/>
      <c r="O155" s="604"/>
      <c r="P155" s="604"/>
      <c r="Q155" s="604"/>
      <c r="R155" s="604"/>
      <c r="S155" s="604"/>
      <c r="T155" s="604"/>
      <c r="U155" s="604"/>
      <c r="V155" s="604"/>
      <c r="W155" s="604"/>
      <c r="X155" s="605"/>
      <c r="Y155" s="606"/>
      <c r="Z155" s="607"/>
      <c r="AA155" s="607"/>
      <c r="AB155" s="618"/>
      <c r="AC155" s="612"/>
      <c r="AD155" s="613"/>
      <c r="AE155" s="613"/>
      <c r="AF155" s="613"/>
      <c r="AG155" s="614"/>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2"/>
      <c r="H156" s="613"/>
      <c r="I156" s="613"/>
      <c r="J156" s="613"/>
      <c r="K156" s="614"/>
      <c r="L156" s="603"/>
      <c r="M156" s="604"/>
      <c r="N156" s="604"/>
      <c r="O156" s="604"/>
      <c r="P156" s="604"/>
      <c r="Q156" s="604"/>
      <c r="R156" s="604"/>
      <c r="S156" s="604"/>
      <c r="T156" s="604"/>
      <c r="U156" s="604"/>
      <c r="V156" s="604"/>
      <c r="W156" s="604"/>
      <c r="X156" s="605"/>
      <c r="Y156" s="606"/>
      <c r="Z156" s="607"/>
      <c r="AA156" s="607"/>
      <c r="AB156" s="618"/>
      <c r="AC156" s="612"/>
      <c r="AD156" s="613"/>
      <c r="AE156" s="613"/>
      <c r="AF156" s="613"/>
      <c r="AG156" s="614"/>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2"/>
      <c r="H157" s="613"/>
      <c r="I157" s="613"/>
      <c r="J157" s="613"/>
      <c r="K157" s="614"/>
      <c r="L157" s="603"/>
      <c r="M157" s="604"/>
      <c r="N157" s="604"/>
      <c r="O157" s="604"/>
      <c r="P157" s="604"/>
      <c r="Q157" s="604"/>
      <c r="R157" s="604"/>
      <c r="S157" s="604"/>
      <c r="T157" s="604"/>
      <c r="U157" s="604"/>
      <c r="V157" s="604"/>
      <c r="W157" s="604"/>
      <c r="X157" s="605"/>
      <c r="Y157" s="606"/>
      <c r="Z157" s="607"/>
      <c r="AA157" s="607"/>
      <c r="AB157" s="618"/>
      <c r="AC157" s="612"/>
      <c r="AD157" s="613"/>
      <c r="AE157" s="613"/>
      <c r="AF157" s="613"/>
      <c r="AG157" s="614"/>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2"/>
      <c r="H158" s="613"/>
      <c r="I158" s="613"/>
      <c r="J158" s="613"/>
      <c r="K158" s="614"/>
      <c r="L158" s="603"/>
      <c r="M158" s="604"/>
      <c r="N158" s="604"/>
      <c r="O158" s="604"/>
      <c r="P158" s="604"/>
      <c r="Q158" s="604"/>
      <c r="R158" s="604"/>
      <c r="S158" s="604"/>
      <c r="T158" s="604"/>
      <c r="U158" s="604"/>
      <c r="V158" s="604"/>
      <c r="W158" s="604"/>
      <c r="X158" s="605"/>
      <c r="Y158" s="606"/>
      <c r="Z158" s="607"/>
      <c r="AA158" s="607"/>
      <c r="AB158" s="618"/>
      <c r="AC158" s="612"/>
      <c r="AD158" s="613"/>
      <c r="AE158" s="613"/>
      <c r="AF158" s="613"/>
      <c r="AG158" s="614"/>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55"/>
      <c r="B162" s="1056"/>
      <c r="C162" s="1056"/>
      <c r="D162" s="1056"/>
      <c r="E162" s="1056"/>
      <c r="F162" s="1057"/>
      <c r="G162" s="817"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95"/>
      <c r="Z163" s="396"/>
      <c r="AA163" s="396"/>
      <c r="AB163" s="810"/>
      <c r="AC163" s="675"/>
      <c r="AD163" s="676"/>
      <c r="AE163" s="676"/>
      <c r="AF163" s="676"/>
      <c r="AG163" s="677"/>
      <c r="AH163" s="669"/>
      <c r="AI163" s="670"/>
      <c r="AJ163" s="670"/>
      <c r="AK163" s="670"/>
      <c r="AL163" s="670"/>
      <c r="AM163" s="670"/>
      <c r="AN163" s="670"/>
      <c r="AO163" s="670"/>
      <c r="AP163" s="670"/>
      <c r="AQ163" s="670"/>
      <c r="AR163" s="670"/>
      <c r="AS163" s="670"/>
      <c r="AT163" s="671"/>
      <c r="AU163" s="395"/>
      <c r="AV163" s="396"/>
      <c r="AW163" s="396"/>
      <c r="AX163" s="397"/>
    </row>
    <row r="164" spans="1:50" ht="24.75" customHeight="1" x14ac:dyDescent="0.15">
      <c r="A164" s="1055"/>
      <c r="B164" s="1056"/>
      <c r="C164" s="1056"/>
      <c r="D164" s="1056"/>
      <c r="E164" s="1056"/>
      <c r="F164" s="1057"/>
      <c r="G164" s="612"/>
      <c r="H164" s="613"/>
      <c r="I164" s="613"/>
      <c r="J164" s="613"/>
      <c r="K164" s="614"/>
      <c r="L164" s="603"/>
      <c r="M164" s="604"/>
      <c r="N164" s="604"/>
      <c r="O164" s="604"/>
      <c r="P164" s="604"/>
      <c r="Q164" s="604"/>
      <c r="R164" s="604"/>
      <c r="S164" s="604"/>
      <c r="T164" s="604"/>
      <c r="U164" s="604"/>
      <c r="V164" s="604"/>
      <c r="W164" s="604"/>
      <c r="X164" s="605"/>
      <c r="Y164" s="606"/>
      <c r="Z164" s="607"/>
      <c r="AA164" s="607"/>
      <c r="AB164" s="618"/>
      <c r="AC164" s="612"/>
      <c r="AD164" s="613"/>
      <c r="AE164" s="613"/>
      <c r="AF164" s="613"/>
      <c r="AG164" s="614"/>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2"/>
      <c r="H165" s="613"/>
      <c r="I165" s="613"/>
      <c r="J165" s="613"/>
      <c r="K165" s="614"/>
      <c r="L165" s="603"/>
      <c r="M165" s="604"/>
      <c r="N165" s="604"/>
      <c r="O165" s="604"/>
      <c r="P165" s="604"/>
      <c r="Q165" s="604"/>
      <c r="R165" s="604"/>
      <c r="S165" s="604"/>
      <c r="T165" s="604"/>
      <c r="U165" s="604"/>
      <c r="V165" s="604"/>
      <c r="W165" s="604"/>
      <c r="X165" s="605"/>
      <c r="Y165" s="606"/>
      <c r="Z165" s="607"/>
      <c r="AA165" s="607"/>
      <c r="AB165" s="618"/>
      <c r="AC165" s="612"/>
      <c r="AD165" s="613"/>
      <c r="AE165" s="613"/>
      <c r="AF165" s="613"/>
      <c r="AG165" s="614"/>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2"/>
      <c r="H166" s="613"/>
      <c r="I166" s="613"/>
      <c r="J166" s="613"/>
      <c r="K166" s="614"/>
      <c r="L166" s="603"/>
      <c r="M166" s="604"/>
      <c r="N166" s="604"/>
      <c r="O166" s="604"/>
      <c r="P166" s="604"/>
      <c r="Q166" s="604"/>
      <c r="R166" s="604"/>
      <c r="S166" s="604"/>
      <c r="T166" s="604"/>
      <c r="U166" s="604"/>
      <c r="V166" s="604"/>
      <c r="W166" s="604"/>
      <c r="X166" s="605"/>
      <c r="Y166" s="606"/>
      <c r="Z166" s="607"/>
      <c r="AA166" s="607"/>
      <c r="AB166" s="618"/>
      <c r="AC166" s="612"/>
      <c r="AD166" s="613"/>
      <c r="AE166" s="613"/>
      <c r="AF166" s="613"/>
      <c r="AG166" s="614"/>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2"/>
      <c r="H167" s="613"/>
      <c r="I167" s="613"/>
      <c r="J167" s="613"/>
      <c r="K167" s="614"/>
      <c r="L167" s="603"/>
      <c r="M167" s="604"/>
      <c r="N167" s="604"/>
      <c r="O167" s="604"/>
      <c r="P167" s="604"/>
      <c r="Q167" s="604"/>
      <c r="R167" s="604"/>
      <c r="S167" s="604"/>
      <c r="T167" s="604"/>
      <c r="U167" s="604"/>
      <c r="V167" s="604"/>
      <c r="W167" s="604"/>
      <c r="X167" s="605"/>
      <c r="Y167" s="606"/>
      <c r="Z167" s="607"/>
      <c r="AA167" s="607"/>
      <c r="AB167" s="618"/>
      <c r="AC167" s="612"/>
      <c r="AD167" s="613"/>
      <c r="AE167" s="613"/>
      <c r="AF167" s="613"/>
      <c r="AG167" s="614"/>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2"/>
      <c r="H168" s="613"/>
      <c r="I168" s="613"/>
      <c r="J168" s="613"/>
      <c r="K168" s="614"/>
      <c r="L168" s="603"/>
      <c r="M168" s="604"/>
      <c r="N168" s="604"/>
      <c r="O168" s="604"/>
      <c r="P168" s="604"/>
      <c r="Q168" s="604"/>
      <c r="R168" s="604"/>
      <c r="S168" s="604"/>
      <c r="T168" s="604"/>
      <c r="U168" s="604"/>
      <c r="V168" s="604"/>
      <c r="W168" s="604"/>
      <c r="X168" s="605"/>
      <c r="Y168" s="606"/>
      <c r="Z168" s="607"/>
      <c r="AA168" s="607"/>
      <c r="AB168" s="618"/>
      <c r="AC168" s="612"/>
      <c r="AD168" s="613"/>
      <c r="AE168" s="613"/>
      <c r="AF168" s="613"/>
      <c r="AG168" s="614"/>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2"/>
      <c r="H169" s="613"/>
      <c r="I169" s="613"/>
      <c r="J169" s="613"/>
      <c r="K169" s="614"/>
      <c r="L169" s="603"/>
      <c r="M169" s="604"/>
      <c r="N169" s="604"/>
      <c r="O169" s="604"/>
      <c r="P169" s="604"/>
      <c r="Q169" s="604"/>
      <c r="R169" s="604"/>
      <c r="S169" s="604"/>
      <c r="T169" s="604"/>
      <c r="U169" s="604"/>
      <c r="V169" s="604"/>
      <c r="W169" s="604"/>
      <c r="X169" s="605"/>
      <c r="Y169" s="606"/>
      <c r="Z169" s="607"/>
      <c r="AA169" s="607"/>
      <c r="AB169" s="618"/>
      <c r="AC169" s="612"/>
      <c r="AD169" s="613"/>
      <c r="AE169" s="613"/>
      <c r="AF169" s="613"/>
      <c r="AG169" s="614"/>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2"/>
      <c r="H170" s="613"/>
      <c r="I170" s="613"/>
      <c r="J170" s="613"/>
      <c r="K170" s="614"/>
      <c r="L170" s="603"/>
      <c r="M170" s="604"/>
      <c r="N170" s="604"/>
      <c r="O170" s="604"/>
      <c r="P170" s="604"/>
      <c r="Q170" s="604"/>
      <c r="R170" s="604"/>
      <c r="S170" s="604"/>
      <c r="T170" s="604"/>
      <c r="U170" s="604"/>
      <c r="V170" s="604"/>
      <c r="W170" s="604"/>
      <c r="X170" s="605"/>
      <c r="Y170" s="606"/>
      <c r="Z170" s="607"/>
      <c r="AA170" s="607"/>
      <c r="AB170" s="618"/>
      <c r="AC170" s="612"/>
      <c r="AD170" s="613"/>
      <c r="AE170" s="613"/>
      <c r="AF170" s="613"/>
      <c r="AG170" s="614"/>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2"/>
      <c r="H171" s="613"/>
      <c r="I171" s="613"/>
      <c r="J171" s="613"/>
      <c r="K171" s="614"/>
      <c r="L171" s="603"/>
      <c r="M171" s="604"/>
      <c r="N171" s="604"/>
      <c r="O171" s="604"/>
      <c r="P171" s="604"/>
      <c r="Q171" s="604"/>
      <c r="R171" s="604"/>
      <c r="S171" s="604"/>
      <c r="T171" s="604"/>
      <c r="U171" s="604"/>
      <c r="V171" s="604"/>
      <c r="W171" s="604"/>
      <c r="X171" s="605"/>
      <c r="Y171" s="606"/>
      <c r="Z171" s="607"/>
      <c r="AA171" s="607"/>
      <c r="AB171" s="618"/>
      <c r="AC171" s="612"/>
      <c r="AD171" s="613"/>
      <c r="AE171" s="613"/>
      <c r="AF171" s="613"/>
      <c r="AG171" s="614"/>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2"/>
      <c r="H172" s="613"/>
      <c r="I172" s="613"/>
      <c r="J172" s="613"/>
      <c r="K172" s="614"/>
      <c r="L172" s="603"/>
      <c r="M172" s="604"/>
      <c r="N172" s="604"/>
      <c r="O172" s="604"/>
      <c r="P172" s="604"/>
      <c r="Q172" s="604"/>
      <c r="R172" s="604"/>
      <c r="S172" s="604"/>
      <c r="T172" s="604"/>
      <c r="U172" s="604"/>
      <c r="V172" s="604"/>
      <c r="W172" s="604"/>
      <c r="X172" s="605"/>
      <c r="Y172" s="606"/>
      <c r="Z172" s="607"/>
      <c r="AA172" s="607"/>
      <c r="AB172" s="618"/>
      <c r="AC172" s="612"/>
      <c r="AD172" s="613"/>
      <c r="AE172" s="613"/>
      <c r="AF172" s="613"/>
      <c r="AG172" s="614"/>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5"/>
      <c r="B174" s="1056"/>
      <c r="C174" s="1056"/>
      <c r="D174" s="1056"/>
      <c r="E174" s="1056"/>
      <c r="F174" s="1057"/>
      <c r="G174" s="837"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55"/>
      <c r="B175" s="1056"/>
      <c r="C175" s="1056"/>
      <c r="D175" s="1056"/>
      <c r="E175" s="1056"/>
      <c r="F175" s="1057"/>
      <c r="G175" s="817"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95"/>
      <c r="Z176" s="396"/>
      <c r="AA176" s="396"/>
      <c r="AB176" s="810"/>
      <c r="AC176" s="675"/>
      <c r="AD176" s="676"/>
      <c r="AE176" s="676"/>
      <c r="AF176" s="676"/>
      <c r="AG176" s="677"/>
      <c r="AH176" s="669"/>
      <c r="AI176" s="670"/>
      <c r="AJ176" s="670"/>
      <c r="AK176" s="670"/>
      <c r="AL176" s="670"/>
      <c r="AM176" s="670"/>
      <c r="AN176" s="670"/>
      <c r="AO176" s="670"/>
      <c r="AP176" s="670"/>
      <c r="AQ176" s="670"/>
      <c r="AR176" s="670"/>
      <c r="AS176" s="670"/>
      <c r="AT176" s="671"/>
      <c r="AU176" s="395"/>
      <c r="AV176" s="396"/>
      <c r="AW176" s="396"/>
      <c r="AX176" s="397"/>
    </row>
    <row r="177" spans="1:50" ht="24.75" customHeight="1" x14ac:dyDescent="0.15">
      <c r="A177" s="1055"/>
      <c r="B177" s="1056"/>
      <c r="C177" s="1056"/>
      <c r="D177" s="1056"/>
      <c r="E177" s="1056"/>
      <c r="F177" s="1057"/>
      <c r="G177" s="612"/>
      <c r="H177" s="613"/>
      <c r="I177" s="613"/>
      <c r="J177" s="613"/>
      <c r="K177" s="614"/>
      <c r="L177" s="603"/>
      <c r="M177" s="604"/>
      <c r="N177" s="604"/>
      <c r="O177" s="604"/>
      <c r="P177" s="604"/>
      <c r="Q177" s="604"/>
      <c r="R177" s="604"/>
      <c r="S177" s="604"/>
      <c r="T177" s="604"/>
      <c r="U177" s="604"/>
      <c r="V177" s="604"/>
      <c r="W177" s="604"/>
      <c r="X177" s="605"/>
      <c r="Y177" s="606"/>
      <c r="Z177" s="607"/>
      <c r="AA177" s="607"/>
      <c r="AB177" s="618"/>
      <c r="AC177" s="612"/>
      <c r="AD177" s="613"/>
      <c r="AE177" s="613"/>
      <c r="AF177" s="613"/>
      <c r="AG177" s="614"/>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2"/>
      <c r="H178" s="613"/>
      <c r="I178" s="613"/>
      <c r="J178" s="613"/>
      <c r="K178" s="614"/>
      <c r="L178" s="603"/>
      <c r="M178" s="604"/>
      <c r="N178" s="604"/>
      <c r="O178" s="604"/>
      <c r="P178" s="604"/>
      <c r="Q178" s="604"/>
      <c r="R178" s="604"/>
      <c r="S178" s="604"/>
      <c r="T178" s="604"/>
      <c r="U178" s="604"/>
      <c r="V178" s="604"/>
      <c r="W178" s="604"/>
      <c r="X178" s="605"/>
      <c r="Y178" s="606"/>
      <c r="Z178" s="607"/>
      <c r="AA178" s="607"/>
      <c r="AB178" s="618"/>
      <c r="AC178" s="612"/>
      <c r="AD178" s="613"/>
      <c r="AE178" s="613"/>
      <c r="AF178" s="613"/>
      <c r="AG178" s="614"/>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2"/>
      <c r="H179" s="613"/>
      <c r="I179" s="613"/>
      <c r="J179" s="613"/>
      <c r="K179" s="614"/>
      <c r="L179" s="603"/>
      <c r="M179" s="604"/>
      <c r="N179" s="604"/>
      <c r="O179" s="604"/>
      <c r="P179" s="604"/>
      <c r="Q179" s="604"/>
      <c r="R179" s="604"/>
      <c r="S179" s="604"/>
      <c r="T179" s="604"/>
      <c r="U179" s="604"/>
      <c r="V179" s="604"/>
      <c r="W179" s="604"/>
      <c r="X179" s="605"/>
      <c r="Y179" s="606"/>
      <c r="Z179" s="607"/>
      <c r="AA179" s="607"/>
      <c r="AB179" s="618"/>
      <c r="AC179" s="612"/>
      <c r="AD179" s="613"/>
      <c r="AE179" s="613"/>
      <c r="AF179" s="613"/>
      <c r="AG179" s="614"/>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2"/>
      <c r="H180" s="613"/>
      <c r="I180" s="613"/>
      <c r="J180" s="613"/>
      <c r="K180" s="614"/>
      <c r="L180" s="603"/>
      <c r="M180" s="604"/>
      <c r="N180" s="604"/>
      <c r="O180" s="604"/>
      <c r="P180" s="604"/>
      <c r="Q180" s="604"/>
      <c r="R180" s="604"/>
      <c r="S180" s="604"/>
      <c r="T180" s="604"/>
      <c r="U180" s="604"/>
      <c r="V180" s="604"/>
      <c r="W180" s="604"/>
      <c r="X180" s="605"/>
      <c r="Y180" s="606"/>
      <c r="Z180" s="607"/>
      <c r="AA180" s="607"/>
      <c r="AB180" s="618"/>
      <c r="AC180" s="612"/>
      <c r="AD180" s="613"/>
      <c r="AE180" s="613"/>
      <c r="AF180" s="613"/>
      <c r="AG180" s="614"/>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2"/>
      <c r="H181" s="613"/>
      <c r="I181" s="613"/>
      <c r="J181" s="613"/>
      <c r="K181" s="614"/>
      <c r="L181" s="603"/>
      <c r="M181" s="604"/>
      <c r="N181" s="604"/>
      <c r="O181" s="604"/>
      <c r="P181" s="604"/>
      <c r="Q181" s="604"/>
      <c r="R181" s="604"/>
      <c r="S181" s="604"/>
      <c r="T181" s="604"/>
      <c r="U181" s="604"/>
      <c r="V181" s="604"/>
      <c r="W181" s="604"/>
      <c r="X181" s="605"/>
      <c r="Y181" s="606"/>
      <c r="Z181" s="607"/>
      <c r="AA181" s="607"/>
      <c r="AB181" s="618"/>
      <c r="AC181" s="612"/>
      <c r="AD181" s="613"/>
      <c r="AE181" s="613"/>
      <c r="AF181" s="613"/>
      <c r="AG181" s="614"/>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2"/>
      <c r="H182" s="613"/>
      <c r="I182" s="613"/>
      <c r="J182" s="613"/>
      <c r="K182" s="614"/>
      <c r="L182" s="603"/>
      <c r="M182" s="604"/>
      <c r="N182" s="604"/>
      <c r="O182" s="604"/>
      <c r="P182" s="604"/>
      <c r="Q182" s="604"/>
      <c r="R182" s="604"/>
      <c r="S182" s="604"/>
      <c r="T182" s="604"/>
      <c r="U182" s="604"/>
      <c r="V182" s="604"/>
      <c r="W182" s="604"/>
      <c r="X182" s="605"/>
      <c r="Y182" s="606"/>
      <c r="Z182" s="607"/>
      <c r="AA182" s="607"/>
      <c r="AB182" s="618"/>
      <c r="AC182" s="612"/>
      <c r="AD182" s="613"/>
      <c r="AE182" s="613"/>
      <c r="AF182" s="613"/>
      <c r="AG182" s="614"/>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2"/>
      <c r="H183" s="613"/>
      <c r="I183" s="613"/>
      <c r="J183" s="613"/>
      <c r="K183" s="614"/>
      <c r="L183" s="603"/>
      <c r="M183" s="604"/>
      <c r="N183" s="604"/>
      <c r="O183" s="604"/>
      <c r="P183" s="604"/>
      <c r="Q183" s="604"/>
      <c r="R183" s="604"/>
      <c r="S183" s="604"/>
      <c r="T183" s="604"/>
      <c r="U183" s="604"/>
      <c r="V183" s="604"/>
      <c r="W183" s="604"/>
      <c r="X183" s="605"/>
      <c r="Y183" s="606"/>
      <c r="Z183" s="607"/>
      <c r="AA183" s="607"/>
      <c r="AB183" s="618"/>
      <c r="AC183" s="612"/>
      <c r="AD183" s="613"/>
      <c r="AE183" s="613"/>
      <c r="AF183" s="613"/>
      <c r="AG183" s="614"/>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2"/>
      <c r="H184" s="613"/>
      <c r="I184" s="613"/>
      <c r="J184" s="613"/>
      <c r="K184" s="614"/>
      <c r="L184" s="603"/>
      <c r="M184" s="604"/>
      <c r="N184" s="604"/>
      <c r="O184" s="604"/>
      <c r="P184" s="604"/>
      <c r="Q184" s="604"/>
      <c r="R184" s="604"/>
      <c r="S184" s="604"/>
      <c r="T184" s="604"/>
      <c r="U184" s="604"/>
      <c r="V184" s="604"/>
      <c r="W184" s="604"/>
      <c r="X184" s="605"/>
      <c r="Y184" s="606"/>
      <c r="Z184" s="607"/>
      <c r="AA184" s="607"/>
      <c r="AB184" s="618"/>
      <c r="AC184" s="612"/>
      <c r="AD184" s="613"/>
      <c r="AE184" s="613"/>
      <c r="AF184" s="613"/>
      <c r="AG184" s="614"/>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2"/>
      <c r="H185" s="613"/>
      <c r="I185" s="613"/>
      <c r="J185" s="613"/>
      <c r="K185" s="614"/>
      <c r="L185" s="603"/>
      <c r="M185" s="604"/>
      <c r="N185" s="604"/>
      <c r="O185" s="604"/>
      <c r="P185" s="604"/>
      <c r="Q185" s="604"/>
      <c r="R185" s="604"/>
      <c r="S185" s="604"/>
      <c r="T185" s="604"/>
      <c r="U185" s="604"/>
      <c r="V185" s="604"/>
      <c r="W185" s="604"/>
      <c r="X185" s="605"/>
      <c r="Y185" s="606"/>
      <c r="Z185" s="607"/>
      <c r="AA185" s="607"/>
      <c r="AB185" s="618"/>
      <c r="AC185" s="612"/>
      <c r="AD185" s="613"/>
      <c r="AE185" s="613"/>
      <c r="AF185" s="613"/>
      <c r="AG185" s="614"/>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5"/>
      <c r="B187" s="1056"/>
      <c r="C187" s="1056"/>
      <c r="D187" s="1056"/>
      <c r="E187" s="1056"/>
      <c r="F187" s="1057"/>
      <c r="G187" s="837"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55"/>
      <c r="B188" s="1056"/>
      <c r="C188" s="1056"/>
      <c r="D188" s="1056"/>
      <c r="E188" s="1056"/>
      <c r="F188" s="1057"/>
      <c r="G188" s="817"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95"/>
      <c r="Z189" s="396"/>
      <c r="AA189" s="396"/>
      <c r="AB189" s="810"/>
      <c r="AC189" s="675"/>
      <c r="AD189" s="676"/>
      <c r="AE189" s="676"/>
      <c r="AF189" s="676"/>
      <c r="AG189" s="677"/>
      <c r="AH189" s="669"/>
      <c r="AI189" s="670"/>
      <c r="AJ189" s="670"/>
      <c r="AK189" s="670"/>
      <c r="AL189" s="670"/>
      <c r="AM189" s="670"/>
      <c r="AN189" s="670"/>
      <c r="AO189" s="670"/>
      <c r="AP189" s="670"/>
      <c r="AQ189" s="670"/>
      <c r="AR189" s="670"/>
      <c r="AS189" s="670"/>
      <c r="AT189" s="671"/>
      <c r="AU189" s="395"/>
      <c r="AV189" s="396"/>
      <c r="AW189" s="396"/>
      <c r="AX189" s="397"/>
    </row>
    <row r="190" spans="1:50" ht="24.75" customHeight="1" x14ac:dyDescent="0.15">
      <c r="A190" s="1055"/>
      <c r="B190" s="1056"/>
      <c r="C190" s="1056"/>
      <c r="D190" s="1056"/>
      <c r="E190" s="1056"/>
      <c r="F190" s="1057"/>
      <c r="G190" s="612"/>
      <c r="H190" s="613"/>
      <c r="I190" s="613"/>
      <c r="J190" s="613"/>
      <c r="K190" s="614"/>
      <c r="L190" s="603"/>
      <c r="M190" s="604"/>
      <c r="N190" s="604"/>
      <c r="O190" s="604"/>
      <c r="P190" s="604"/>
      <c r="Q190" s="604"/>
      <c r="R190" s="604"/>
      <c r="S190" s="604"/>
      <c r="T190" s="604"/>
      <c r="U190" s="604"/>
      <c r="V190" s="604"/>
      <c r="W190" s="604"/>
      <c r="X190" s="605"/>
      <c r="Y190" s="606"/>
      <c r="Z190" s="607"/>
      <c r="AA190" s="607"/>
      <c r="AB190" s="618"/>
      <c r="AC190" s="612"/>
      <c r="AD190" s="613"/>
      <c r="AE190" s="613"/>
      <c r="AF190" s="613"/>
      <c r="AG190" s="614"/>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2"/>
      <c r="H191" s="613"/>
      <c r="I191" s="613"/>
      <c r="J191" s="613"/>
      <c r="K191" s="614"/>
      <c r="L191" s="603"/>
      <c r="M191" s="604"/>
      <c r="N191" s="604"/>
      <c r="O191" s="604"/>
      <c r="P191" s="604"/>
      <c r="Q191" s="604"/>
      <c r="R191" s="604"/>
      <c r="S191" s="604"/>
      <c r="T191" s="604"/>
      <c r="U191" s="604"/>
      <c r="V191" s="604"/>
      <c r="W191" s="604"/>
      <c r="X191" s="605"/>
      <c r="Y191" s="606"/>
      <c r="Z191" s="607"/>
      <c r="AA191" s="607"/>
      <c r="AB191" s="618"/>
      <c r="AC191" s="612"/>
      <c r="AD191" s="613"/>
      <c r="AE191" s="613"/>
      <c r="AF191" s="613"/>
      <c r="AG191" s="614"/>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2"/>
      <c r="H192" s="613"/>
      <c r="I192" s="613"/>
      <c r="J192" s="613"/>
      <c r="K192" s="614"/>
      <c r="L192" s="603"/>
      <c r="M192" s="604"/>
      <c r="N192" s="604"/>
      <c r="O192" s="604"/>
      <c r="P192" s="604"/>
      <c r="Q192" s="604"/>
      <c r="R192" s="604"/>
      <c r="S192" s="604"/>
      <c r="T192" s="604"/>
      <c r="U192" s="604"/>
      <c r="V192" s="604"/>
      <c r="W192" s="604"/>
      <c r="X192" s="605"/>
      <c r="Y192" s="606"/>
      <c r="Z192" s="607"/>
      <c r="AA192" s="607"/>
      <c r="AB192" s="618"/>
      <c r="AC192" s="612"/>
      <c r="AD192" s="613"/>
      <c r="AE192" s="613"/>
      <c r="AF192" s="613"/>
      <c r="AG192" s="614"/>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2"/>
      <c r="H193" s="613"/>
      <c r="I193" s="613"/>
      <c r="J193" s="613"/>
      <c r="K193" s="614"/>
      <c r="L193" s="603"/>
      <c r="M193" s="604"/>
      <c r="N193" s="604"/>
      <c r="O193" s="604"/>
      <c r="P193" s="604"/>
      <c r="Q193" s="604"/>
      <c r="R193" s="604"/>
      <c r="S193" s="604"/>
      <c r="T193" s="604"/>
      <c r="U193" s="604"/>
      <c r="V193" s="604"/>
      <c r="W193" s="604"/>
      <c r="X193" s="605"/>
      <c r="Y193" s="606"/>
      <c r="Z193" s="607"/>
      <c r="AA193" s="607"/>
      <c r="AB193" s="618"/>
      <c r="AC193" s="612"/>
      <c r="AD193" s="613"/>
      <c r="AE193" s="613"/>
      <c r="AF193" s="613"/>
      <c r="AG193" s="614"/>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2"/>
      <c r="H194" s="613"/>
      <c r="I194" s="613"/>
      <c r="J194" s="613"/>
      <c r="K194" s="614"/>
      <c r="L194" s="603"/>
      <c r="M194" s="604"/>
      <c r="N194" s="604"/>
      <c r="O194" s="604"/>
      <c r="P194" s="604"/>
      <c r="Q194" s="604"/>
      <c r="R194" s="604"/>
      <c r="S194" s="604"/>
      <c r="T194" s="604"/>
      <c r="U194" s="604"/>
      <c r="V194" s="604"/>
      <c r="W194" s="604"/>
      <c r="X194" s="605"/>
      <c r="Y194" s="606"/>
      <c r="Z194" s="607"/>
      <c r="AA194" s="607"/>
      <c r="AB194" s="618"/>
      <c r="AC194" s="612"/>
      <c r="AD194" s="613"/>
      <c r="AE194" s="613"/>
      <c r="AF194" s="613"/>
      <c r="AG194" s="614"/>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2"/>
      <c r="H195" s="613"/>
      <c r="I195" s="613"/>
      <c r="J195" s="613"/>
      <c r="K195" s="614"/>
      <c r="L195" s="603"/>
      <c r="M195" s="604"/>
      <c r="N195" s="604"/>
      <c r="O195" s="604"/>
      <c r="P195" s="604"/>
      <c r="Q195" s="604"/>
      <c r="R195" s="604"/>
      <c r="S195" s="604"/>
      <c r="T195" s="604"/>
      <c r="U195" s="604"/>
      <c r="V195" s="604"/>
      <c r="W195" s="604"/>
      <c r="X195" s="605"/>
      <c r="Y195" s="606"/>
      <c r="Z195" s="607"/>
      <c r="AA195" s="607"/>
      <c r="AB195" s="618"/>
      <c r="AC195" s="612"/>
      <c r="AD195" s="613"/>
      <c r="AE195" s="613"/>
      <c r="AF195" s="613"/>
      <c r="AG195" s="614"/>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2"/>
      <c r="H196" s="613"/>
      <c r="I196" s="613"/>
      <c r="J196" s="613"/>
      <c r="K196" s="614"/>
      <c r="L196" s="603"/>
      <c r="M196" s="604"/>
      <c r="N196" s="604"/>
      <c r="O196" s="604"/>
      <c r="P196" s="604"/>
      <c r="Q196" s="604"/>
      <c r="R196" s="604"/>
      <c r="S196" s="604"/>
      <c r="T196" s="604"/>
      <c r="U196" s="604"/>
      <c r="V196" s="604"/>
      <c r="W196" s="604"/>
      <c r="X196" s="605"/>
      <c r="Y196" s="606"/>
      <c r="Z196" s="607"/>
      <c r="AA196" s="607"/>
      <c r="AB196" s="618"/>
      <c r="AC196" s="612"/>
      <c r="AD196" s="613"/>
      <c r="AE196" s="613"/>
      <c r="AF196" s="613"/>
      <c r="AG196" s="614"/>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2"/>
      <c r="H197" s="613"/>
      <c r="I197" s="613"/>
      <c r="J197" s="613"/>
      <c r="K197" s="614"/>
      <c r="L197" s="603"/>
      <c r="M197" s="604"/>
      <c r="N197" s="604"/>
      <c r="O197" s="604"/>
      <c r="P197" s="604"/>
      <c r="Q197" s="604"/>
      <c r="R197" s="604"/>
      <c r="S197" s="604"/>
      <c r="T197" s="604"/>
      <c r="U197" s="604"/>
      <c r="V197" s="604"/>
      <c r="W197" s="604"/>
      <c r="X197" s="605"/>
      <c r="Y197" s="606"/>
      <c r="Z197" s="607"/>
      <c r="AA197" s="607"/>
      <c r="AB197" s="618"/>
      <c r="AC197" s="612"/>
      <c r="AD197" s="613"/>
      <c r="AE197" s="613"/>
      <c r="AF197" s="613"/>
      <c r="AG197" s="614"/>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2"/>
      <c r="H198" s="613"/>
      <c r="I198" s="613"/>
      <c r="J198" s="613"/>
      <c r="K198" s="614"/>
      <c r="L198" s="603"/>
      <c r="M198" s="604"/>
      <c r="N198" s="604"/>
      <c r="O198" s="604"/>
      <c r="P198" s="604"/>
      <c r="Q198" s="604"/>
      <c r="R198" s="604"/>
      <c r="S198" s="604"/>
      <c r="T198" s="604"/>
      <c r="U198" s="604"/>
      <c r="V198" s="604"/>
      <c r="W198" s="604"/>
      <c r="X198" s="605"/>
      <c r="Y198" s="606"/>
      <c r="Z198" s="607"/>
      <c r="AA198" s="607"/>
      <c r="AB198" s="618"/>
      <c r="AC198" s="612"/>
      <c r="AD198" s="613"/>
      <c r="AE198" s="613"/>
      <c r="AF198" s="613"/>
      <c r="AG198" s="614"/>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5"/>
      <c r="B200" s="1056"/>
      <c r="C200" s="1056"/>
      <c r="D200" s="1056"/>
      <c r="E200" s="1056"/>
      <c r="F200" s="1057"/>
      <c r="G200" s="837"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55"/>
      <c r="B201" s="1056"/>
      <c r="C201" s="1056"/>
      <c r="D201" s="1056"/>
      <c r="E201" s="1056"/>
      <c r="F201" s="1057"/>
      <c r="G201" s="817"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95"/>
      <c r="Z202" s="396"/>
      <c r="AA202" s="396"/>
      <c r="AB202" s="810"/>
      <c r="AC202" s="675"/>
      <c r="AD202" s="676"/>
      <c r="AE202" s="676"/>
      <c r="AF202" s="676"/>
      <c r="AG202" s="677"/>
      <c r="AH202" s="669"/>
      <c r="AI202" s="670"/>
      <c r="AJ202" s="670"/>
      <c r="AK202" s="670"/>
      <c r="AL202" s="670"/>
      <c r="AM202" s="670"/>
      <c r="AN202" s="670"/>
      <c r="AO202" s="670"/>
      <c r="AP202" s="670"/>
      <c r="AQ202" s="670"/>
      <c r="AR202" s="670"/>
      <c r="AS202" s="670"/>
      <c r="AT202" s="671"/>
      <c r="AU202" s="395"/>
      <c r="AV202" s="396"/>
      <c r="AW202" s="396"/>
      <c r="AX202" s="397"/>
    </row>
    <row r="203" spans="1:50" ht="24.75" customHeight="1" x14ac:dyDescent="0.15">
      <c r="A203" s="1055"/>
      <c r="B203" s="1056"/>
      <c r="C203" s="1056"/>
      <c r="D203" s="1056"/>
      <c r="E203" s="1056"/>
      <c r="F203" s="1057"/>
      <c r="G203" s="612"/>
      <c r="H203" s="613"/>
      <c r="I203" s="613"/>
      <c r="J203" s="613"/>
      <c r="K203" s="614"/>
      <c r="L203" s="603"/>
      <c r="M203" s="604"/>
      <c r="N203" s="604"/>
      <c r="O203" s="604"/>
      <c r="P203" s="604"/>
      <c r="Q203" s="604"/>
      <c r="R203" s="604"/>
      <c r="S203" s="604"/>
      <c r="T203" s="604"/>
      <c r="U203" s="604"/>
      <c r="V203" s="604"/>
      <c r="W203" s="604"/>
      <c r="X203" s="605"/>
      <c r="Y203" s="606"/>
      <c r="Z203" s="607"/>
      <c r="AA203" s="607"/>
      <c r="AB203" s="618"/>
      <c r="AC203" s="612"/>
      <c r="AD203" s="613"/>
      <c r="AE203" s="613"/>
      <c r="AF203" s="613"/>
      <c r="AG203" s="614"/>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2"/>
      <c r="H204" s="613"/>
      <c r="I204" s="613"/>
      <c r="J204" s="613"/>
      <c r="K204" s="614"/>
      <c r="L204" s="603"/>
      <c r="M204" s="604"/>
      <c r="N204" s="604"/>
      <c r="O204" s="604"/>
      <c r="P204" s="604"/>
      <c r="Q204" s="604"/>
      <c r="R204" s="604"/>
      <c r="S204" s="604"/>
      <c r="T204" s="604"/>
      <c r="U204" s="604"/>
      <c r="V204" s="604"/>
      <c r="W204" s="604"/>
      <c r="X204" s="605"/>
      <c r="Y204" s="606"/>
      <c r="Z204" s="607"/>
      <c r="AA204" s="607"/>
      <c r="AB204" s="618"/>
      <c r="AC204" s="612"/>
      <c r="AD204" s="613"/>
      <c r="AE204" s="613"/>
      <c r="AF204" s="613"/>
      <c r="AG204" s="614"/>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2"/>
      <c r="H205" s="613"/>
      <c r="I205" s="613"/>
      <c r="J205" s="613"/>
      <c r="K205" s="614"/>
      <c r="L205" s="603"/>
      <c r="M205" s="604"/>
      <c r="N205" s="604"/>
      <c r="O205" s="604"/>
      <c r="P205" s="604"/>
      <c r="Q205" s="604"/>
      <c r="R205" s="604"/>
      <c r="S205" s="604"/>
      <c r="T205" s="604"/>
      <c r="U205" s="604"/>
      <c r="V205" s="604"/>
      <c r="W205" s="604"/>
      <c r="X205" s="605"/>
      <c r="Y205" s="606"/>
      <c r="Z205" s="607"/>
      <c r="AA205" s="607"/>
      <c r="AB205" s="618"/>
      <c r="AC205" s="612"/>
      <c r="AD205" s="613"/>
      <c r="AE205" s="613"/>
      <c r="AF205" s="613"/>
      <c r="AG205" s="614"/>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2"/>
      <c r="H206" s="613"/>
      <c r="I206" s="613"/>
      <c r="J206" s="613"/>
      <c r="K206" s="614"/>
      <c r="L206" s="603"/>
      <c r="M206" s="604"/>
      <c r="N206" s="604"/>
      <c r="O206" s="604"/>
      <c r="P206" s="604"/>
      <c r="Q206" s="604"/>
      <c r="R206" s="604"/>
      <c r="S206" s="604"/>
      <c r="T206" s="604"/>
      <c r="U206" s="604"/>
      <c r="V206" s="604"/>
      <c r="W206" s="604"/>
      <c r="X206" s="605"/>
      <c r="Y206" s="606"/>
      <c r="Z206" s="607"/>
      <c r="AA206" s="607"/>
      <c r="AB206" s="618"/>
      <c r="AC206" s="612"/>
      <c r="AD206" s="613"/>
      <c r="AE206" s="613"/>
      <c r="AF206" s="613"/>
      <c r="AG206" s="614"/>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2"/>
      <c r="H207" s="613"/>
      <c r="I207" s="613"/>
      <c r="J207" s="613"/>
      <c r="K207" s="614"/>
      <c r="L207" s="603"/>
      <c r="M207" s="604"/>
      <c r="N207" s="604"/>
      <c r="O207" s="604"/>
      <c r="P207" s="604"/>
      <c r="Q207" s="604"/>
      <c r="R207" s="604"/>
      <c r="S207" s="604"/>
      <c r="T207" s="604"/>
      <c r="U207" s="604"/>
      <c r="V207" s="604"/>
      <c r="W207" s="604"/>
      <c r="X207" s="605"/>
      <c r="Y207" s="606"/>
      <c r="Z207" s="607"/>
      <c r="AA207" s="607"/>
      <c r="AB207" s="618"/>
      <c r="AC207" s="612"/>
      <c r="AD207" s="613"/>
      <c r="AE207" s="613"/>
      <c r="AF207" s="613"/>
      <c r="AG207" s="614"/>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2"/>
      <c r="H208" s="613"/>
      <c r="I208" s="613"/>
      <c r="J208" s="613"/>
      <c r="K208" s="614"/>
      <c r="L208" s="603"/>
      <c r="M208" s="604"/>
      <c r="N208" s="604"/>
      <c r="O208" s="604"/>
      <c r="P208" s="604"/>
      <c r="Q208" s="604"/>
      <c r="R208" s="604"/>
      <c r="S208" s="604"/>
      <c r="T208" s="604"/>
      <c r="U208" s="604"/>
      <c r="V208" s="604"/>
      <c r="W208" s="604"/>
      <c r="X208" s="605"/>
      <c r="Y208" s="606"/>
      <c r="Z208" s="607"/>
      <c r="AA208" s="607"/>
      <c r="AB208" s="618"/>
      <c r="AC208" s="612"/>
      <c r="AD208" s="613"/>
      <c r="AE208" s="613"/>
      <c r="AF208" s="613"/>
      <c r="AG208" s="614"/>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2"/>
      <c r="H209" s="613"/>
      <c r="I209" s="613"/>
      <c r="J209" s="613"/>
      <c r="K209" s="614"/>
      <c r="L209" s="603"/>
      <c r="M209" s="604"/>
      <c r="N209" s="604"/>
      <c r="O209" s="604"/>
      <c r="P209" s="604"/>
      <c r="Q209" s="604"/>
      <c r="R209" s="604"/>
      <c r="S209" s="604"/>
      <c r="T209" s="604"/>
      <c r="U209" s="604"/>
      <c r="V209" s="604"/>
      <c r="W209" s="604"/>
      <c r="X209" s="605"/>
      <c r="Y209" s="606"/>
      <c r="Z209" s="607"/>
      <c r="AA209" s="607"/>
      <c r="AB209" s="618"/>
      <c r="AC209" s="612"/>
      <c r="AD209" s="613"/>
      <c r="AE209" s="613"/>
      <c r="AF209" s="613"/>
      <c r="AG209" s="614"/>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2"/>
      <c r="H210" s="613"/>
      <c r="I210" s="613"/>
      <c r="J210" s="613"/>
      <c r="K210" s="614"/>
      <c r="L210" s="603"/>
      <c r="M210" s="604"/>
      <c r="N210" s="604"/>
      <c r="O210" s="604"/>
      <c r="P210" s="604"/>
      <c r="Q210" s="604"/>
      <c r="R210" s="604"/>
      <c r="S210" s="604"/>
      <c r="T210" s="604"/>
      <c r="U210" s="604"/>
      <c r="V210" s="604"/>
      <c r="W210" s="604"/>
      <c r="X210" s="605"/>
      <c r="Y210" s="606"/>
      <c r="Z210" s="607"/>
      <c r="AA210" s="607"/>
      <c r="AB210" s="618"/>
      <c r="AC210" s="612"/>
      <c r="AD210" s="613"/>
      <c r="AE210" s="613"/>
      <c r="AF210" s="613"/>
      <c r="AG210" s="614"/>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2"/>
      <c r="H211" s="613"/>
      <c r="I211" s="613"/>
      <c r="J211" s="613"/>
      <c r="K211" s="614"/>
      <c r="L211" s="603"/>
      <c r="M211" s="604"/>
      <c r="N211" s="604"/>
      <c r="O211" s="604"/>
      <c r="P211" s="604"/>
      <c r="Q211" s="604"/>
      <c r="R211" s="604"/>
      <c r="S211" s="604"/>
      <c r="T211" s="604"/>
      <c r="U211" s="604"/>
      <c r="V211" s="604"/>
      <c r="W211" s="604"/>
      <c r="X211" s="605"/>
      <c r="Y211" s="606"/>
      <c r="Z211" s="607"/>
      <c r="AA211" s="607"/>
      <c r="AB211" s="618"/>
      <c r="AC211" s="612"/>
      <c r="AD211" s="613"/>
      <c r="AE211" s="613"/>
      <c r="AF211" s="613"/>
      <c r="AG211" s="614"/>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55"/>
      <c r="B215" s="1056"/>
      <c r="C215" s="1056"/>
      <c r="D215" s="1056"/>
      <c r="E215" s="1056"/>
      <c r="F215" s="1057"/>
      <c r="G215" s="817"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95"/>
      <c r="Z216" s="396"/>
      <c r="AA216" s="396"/>
      <c r="AB216" s="810"/>
      <c r="AC216" s="675"/>
      <c r="AD216" s="676"/>
      <c r="AE216" s="676"/>
      <c r="AF216" s="676"/>
      <c r="AG216" s="677"/>
      <c r="AH216" s="669"/>
      <c r="AI216" s="670"/>
      <c r="AJ216" s="670"/>
      <c r="AK216" s="670"/>
      <c r="AL216" s="670"/>
      <c r="AM216" s="670"/>
      <c r="AN216" s="670"/>
      <c r="AO216" s="670"/>
      <c r="AP216" s="670"/>
      <c r="AQ216" s="670"/>
      <c r="AR216" s="670"/>
      <c r="AS216" s="670"/>
      <c r="AT216" s="671"/>
      <c r="AU216" s="395"/>
      <c r="AV216" s="396"/>
      <c r="AW216" s="396"/>
      <c r="AX216" s="397"/>
    </row>
    <row r="217" spans="1:50" ht="24.75" customHeight="1" x14ac:dyDescent="0.15">
      <c r="A217" s="1055"/>
      <c r="B217" s="1056"/>
      <c r="C217" s="1056"/>
      <c r="D217" s="1056"/>
      <c r="E217" s="1056"/>
      <c r="F217" s="1057"/>
      <c r="G217" s="612"/>
      <c r="H217" s="613"/>
      <c r="I217" s="613"/>
      <c r="J217" s="613"/>
      <c r="K217" s="614"/>
      <c r="L217" s="603"/>
      <c r="M217" s="604"/>
      <c r="N217" s="604"/>
      <c r="O217" s="604"/>
      <c r="P217" s="604"/>
      <c r="Q217" s="604"/>
      <c r="R217" s="604"/>
      <c r="S217" s="604"/>
      <c r="T217" s="604"/>
      <c r="U217" s="604"/>
      <c r="V217" s="604"/>
      <c r="W217" s="604"/>
      <c r="X217" s="605"/>
      <c r="Y217" s="606"/>
      <c r="Z217" s="607"/>
      <c r="AA217" s="607"/>
      <c r="AB217" s="618"/>
      <c r="AC217" s="612"/>
      <c r="AD217" s="613"/>
      <c r="AE217" s="613"/>
      <c r="AF217" s="613"/>
      <c r="AG217" s="614"/>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2"/>
      <c r="H218" s="613"/>
      <c r="I218" s="613"/>
      <c r="J218" s="613"/>
      <c r="K218" s="614"/>
      <c r="L218" s="603"/>
      <c r="M218" s="604"/>
      <c r="N218" s="604"/>
      <c r="O218" s="604"/>
      <c r="P218" s="604"/>
      <c r="Q218" s="604"/>
      <c r="R218" s="604"/>
      <c r="S218" s="604"/>
      <c r="T218" s="604"/>
      <c r="U218" s="604"/>
      <c r="V218" s="604"/>
      <c r="W218" s="604"/>
      <c r="X218" s="605"/>
      <c r="Y218" s="606"/>
      <c r="Z218" s="607"/>
      <c r="AA218" s="607"/>
      <c r="AB218" s="618"/>
      <c r="AC218" s="612"/>
      <c r="AD218" s="613"/>
      <c r="AE218" s="613"/>
      <c r="AF218" s="613"/>
      <c r="AG218" s="614"/>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2"/>
      <c r="H219" s="613"/>
      <c r="I219" s="613"/>
      <c r="J219" s="613"/>
      <c r="K219" s="614"/>
      <c r="L219" s="603"/>
      <c r="M219" s="604"/>
      <c r="N219" s="604"/>
      <c r="O219" s="604"/>
      <c r="P219" s="604"/>
      <c r="Q219" s="604"/>
      <c r="R219" s="604"/>
      <c r="S219" s="604"/>
      <c r="T219" s="604"/>
      <c r="U219" s="604"/>
      <c r="V219" s="604"/>
      <c r="W219" s="604"/>
      <c r="X219" s="605"/>
      <c r="Y219" s="606"/>
      <c r="Z219" s="607"/>
      <c r="AA219" s="607"/>
      <c r="AB219" s="618"/>
      <c r="AC219" s="612"/>
      <c r="AD219" s="613"/>
      <c r="AE219" s="613"/>
      <c r="AF219" s="613"/>
      <c r="AG219" s="614"/>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2"/>
      <c r="H220" s="613"/>
      <c r="I220" s="613"/>
      <c r="J220" s="613"/>
      <c r="K220" s="614"/>
      <c r="L220" s="603"/>
      <c r="M220" s="604"/>
      <c r="N220" s="604"/>
      <c r="O220" s="604"/>
      <c r="P220" s="604"/>
      <c r="Q220" s="604"/>
      <c r="R220" s="604"/>
      <c r="S220" s="604"/>
      <c r="T220" s="604"/>
      <c r="U220" s="604"/>
      <c r="V220" s="604"/>
      <c r="W220" s="604"/>
      <c r="X220" s="605"/>
      <c r="Y220" s="606"/>
      <c r="Z220" s="607"/>
      <c r="AA220" s="607"/>
      <c r="AB220" s="618"/>
      <c r="AC220" s="612"/>
      <c r="AD220" s="613"/>
      <c r="AE220" s="613"/>
      <c r="AF220" s="613"/>
      <c r="AG220" s="614"/>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2"/>
      <c r="H221" s="613"/>
      <c r="I221" s="613"/>
      <c r="J221" s="613"/>
      <c r="K221" s="614"/>
      <c r="L221" s="603"/>
      <c r="M221" s="604"/>
      <c r="N221" s="604"/>
      <c r="O221" s="604"/>
      <c r="P221" s="604"/>
      <c r="Q221" s="604"/>
      <c r="R221" s="604"/>
      <c r="S221" s="604"/>
      <c r="T221" s="604"/>
      <c r="U221" s="604"/>
      <c r="V221" s="604"/>
      <c r="W221" s="604"/>
      <c r="X221" s="605"/>
      <c r="Y221" s="606"/>
      <c r="Z221" s="607"/>
      <c r="AA221" s="607"/>
      <c r="AB221" s="618"/>
      <c r="AC221" s="612"/>
      <c r="AD221" s="613"/>
      <c r="AE221" s="613"/>
      <c r="AF221" s="613"/>
      <c r="AG221" s="614"/>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2"/>
      <c r="H222" s="613"/>
      <c r="I222" s="613"/>
      <c r="J222" s="613"/>
      <c r="K222" s="614"/>
      <c r="L222" s="603"/>
      <c r="M222" s="604"/>
      <c r="N222" s="604"/>
      <c r="O222" s="604"/>
      <c r="P222" s="604"/>
      <c r="Q222" s="604"/>
      <c r="R222" s="604"/>
      <c r="S222" s="604"/>
      <c r="T222" s="604"/>
      <c r="U222" s="604"/>
      <c r="V222" s="604"/>
      <c r="W222" s="604"/>
      <c r="X222" s="605"/>
      <c r="Y222" s="606"/>
      <c r="Z222" s="607"/>
      <c r="AA222" s="607"/>
      <c r="AB222" s="618"/>
      <c r="AC222" s="612"/>
      <c r="AD222" s="613"/>
      <c r="AE222" s="613"/>
      <c r="AF222" s="613"/>
      <c r="AG222" s="614"/>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2"/>
      <c r="H223" s="613"/>
      <c r="I223" s="613"/>
      <c r="J223" s="613"/>
      <c r="K223" s="614"/>
      <c r="L223" s="603"/>
      <c r="M223" s="604"/>
      <c r="N223" s="604"/>
      <c r="O223" s="604"/>
      <c r="P223" s="604"/>
      <c r="Q223" s="604"/>
      <c r="R223" s="604"/>
      <c r="S223" s="604"/>
      <c r="T223" s="604"/>
      <c r="U223" s="604"/>
      <c r="V223" s="604"/>
      <c r="W223" s="604"/>
      <c r="X223" s="605"/>
      <c r="Y223" s="606"/>
      <c r="Z223" s="607"/>
      <c r="AA223" s="607"/>
      <c r="AB223" s="618"/>
      <c r="AC223" s="612"/>
      <c r="AD223" s="613"/>
      <c r="AE223" s="613"/>
      <c r="AF223" s="613"/>
      <c r="AG223" s="614"/>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2"/>
      <c r="H224" s="613"/>
      <c r="I224" s="613"/>
      <c r="J224" s="613"/>
      <c r="K224" s="614"/>
      <c r="L224" s="603"/>
      <c r="M224" s="604"/>
      <c r="N224" s="604"/>
      <c r="O224" s="604"/>
      <c r="P224" s="604"/>
      <c r="Q224" s="604"/>
      <c r="R224" s="604"/>
      <c r="S224" s="604"/>
      <c r="T224" s="604"/>
      <c r="U224" s="604"/>
      <c r="V224" s="604"/>
      <c r="W224" s="604"/>
      <c r="X224" s="605"/>
      <c r="Y224" s="606"/>
      <c r="Z224" s="607"/>
      <c r="AA224" s="607"/>
      <c r="AB224" s="618"/>
      <c r="AC224" s="612"/>
      <c r="AD224" s="613"/>
      <c r="AE224" s="613"/>
      <c r="AF224" s="613"/>
      <c r="AG224" s="614"/>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2"/>
      <c r="H225" s="613"/>
      <c r="I225" s="613"/>
      <c r="J225" s="613"/>
      <c r="K225" s="614"/>
      <c r="L225" s="603"/>
      <c r="M225" s="604"/>
      <c r="N225" s="604"/>
      <c r="O225" s="604"/>
      <c r="P225" s="604"/>
      <c r="Q225" s="604"/>
      <c r="R225" s="604"/>
      <c r="S225" s="604"/>
      <c r="T225" s="604"/>
      <c r="U225" s="604"/>
      <c r="V225" s="604"/>
      <c r="W225" s="604"/>
      <c r="X225" s="605"/>
      <c r="Y225" s="606"/>
      <c r="Z225" s="607"/>
      <c r="AA225" s="607"/>
      <c r="AB225" s="618"/>
      <c r="AC225" s="612"/>
      <c r="AD225" s="613"/>
      <c r="AE225" s="613"/>
      <c r="AF225" s="613"/>
      <c r="AG225" s="614"/>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5"/>
      <c r="B227" s="1056"/>
      <c r="C227" s="1056"/>
      <c r="D227" s="1056"/>
      <c r="E227" s="1056"/>
      <c r="F227" s="1057"/>
      <c r="G227" s="837"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55"/>
      <c r="B228" s="1056"/>
      <c r="C228" s="1056"/>
      <c r="D228" s="1056"/>
      <c r="E228" s="1056"/>
      <c r="F228" s="1057"/>
      <c r="G228" s="817"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95"/>
      <c r="Z229" s="396"/>
      <c r="AA229" s="396"/>
      <c r="AB229" s="810"/>
      <c r="AC229" s="675"/>
      <c r="AD229" s="676"/>
      <c r="AE229" s="676"/>
      <c r="AF229" s="676"/>
      <c r="AG229" s="677"/>
      <c r="AH229" s="669"/>
      <c r="AI229" s="670"/>
      <c r="AJ229" s="670"/>
      <c r="AK229" s="670"/>
      <c r="AL229" s="670"/>
      <c r="AM229" s="670"/>
      <c r="AN229" s="670"/>
      <c r="AO229" s="670"/>
      <c r="AP229" s="670"/>
      <c r="AQ229" s="670"/>
      <c r="AR229" s="670"/>
      <c r="AS229" s="670"/>
      <c r="AT229" s="671"/>
      <c r="AU229" s="395"/>
      <c r="AV229" s="396"/>
      <c r="AW229" s="396"/>
      <c r="AX229" s="397"/>
    </row>
    <row r="230" spans="1:50" ht="24.75" customHeight="1" x14ac:dyDescent="0.15">
      <c r="A230" s="1055"/>
      <c r="B230" s="1056"/>
      <c r="C230" s="1056"/>
      <c r="D230" s="1056"/>
      <c r="E230" s="1056"/>
      <c r="F230" s="1057"/>
      <c r="G230" s="612"/>
      <c r="H230" s="613"/>
      <c r="I230" s="613"/>
      <c r="J230" s="613"/>
      <c r="K230" s="614"/>
      <c r="L230" s="603"/>
      <c r="M230" s="604"/>
      <c r="N230" s="604"/>
      <c r="O230" s="604"/>
      <c r="P230" s="604"/>
      <c r="Q230" s="604"/>
      <c r="R230" s="604"/>
      <c r="S230" s="604"/>
      <c r="T230" s="604"/>
      <c r="U230" s="604"/>
      <c r="V230" s="604"/>
      <c r="W230" s="604"/>
      <c r="X230" s="605"/>
      <c r="Y230" s="606"/>
      <c r="Z230" s="607"/>
      <c r="AA230" s="607"/>
      <c r="AB230" s="618"/>
      <c r="AC230" s="612"/>
      <c r="AD230" s="613"/>
      <c r="AE230" s="613"/>
      <c r="AF230" s="613"/>
      <c r="AG230" s="614"/>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2"/>
      <c r="H231" s="613"/>
      <c r="I231" s="613"/>
      <c r="J231" s="613"/>
      <c r="K231" s="614"/>
      <c r="L231" s="603"/>
      <c r="M231" s="604"/>
      <c r="N231" s="604"/>
      <c r="O231" s="604"/>
      <c r="P231" s="604"/>
      <c r="Q231" s="604"/>
      <c r="R231" s="604"/>
      <c r="S231" s="604"/>
      <c r="T231" s="604"/>
      <c r="U231" s="604"/>
      <c r="V231" s="604"/>
      <c r="W231" s="604"/>
      <c r="X231" s="605"/>
      <c r="Y231" s="606"/>
      <c r="Z231" s="607"/>
      <c r="AA231" s="607"/>
      <c r="AB231" s="618"/>
      <c r="AC231" s="612"/>
      <c r="AD231" s="613"/>
      <c r="AE231" s="613"/>
      <c r="AF231" s="613"/>
      <c r="AG231" s="614"/>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2"/>
      <c r="H232" s="613"/>
      <c r="I232" s="613"/>
      <c r="J232" s="613"/>
      <c r="K232" s="614"/>
      <c r="L232" s="603"/>
      <c r="M232" s="604"/>
      <c r="N232" s="604"/>
      <c r="O232" s="604"/>
      <c r="P232" s="604"/>
      <c r="Q232" s="604"/>
      <c r="R232" s="604"/>
      <c r="S232" s="604"/>
      <c r="T232" s="604"/>
      <c r="U232" s="604"/>
      <c r="V232" s="604"/>
      <c r="W232" s="604"/>
      <c r="X232" s="605"/>
      <c r="Y232" s="606"/>
      <c r="Z232" s="607"/>
      <c r="AA232" s="607"/>
      <c r="AB232" s="618"/>
      <c r="AC232" s="612"/>
      <c r="AD232" s="613"/>
      <c r="AE232" s="613"/>
      <c r="AF232" s="613"/>
      <c r="AG232" s="614"/>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2"/>
      <c r="H233" s="613"/>
      <c r="I233" s="613"/>
      <c r="J233" s="613"/>
      <c r="K233" s="614"/>
      <c r="L233" s="603"/>
      <c r="M233" s="604"/>
      <c r="N233" s="604"/>
      <c r="O233" s="604"/>
      <c r="P233" s="604"/>
      <c r="Q233" s="604"/>
      <c r="R233" s="604"/>
      <c r="S233" s="604"/>
      <c r="T233" s="604"/>
      <c r="U233" s="604"/>
      <c r="V233" s="604"/>
      <c r="W233" s="604"/>
      <c r="X233" s="605"/>
      <c r="Y233" s="606"/>
      <c r="Z233" s="607"/>
      <c r="AA233" s="607"/>
      <c r="AB233" s="618"/>
      <c r="AC233" s="612"/>
      <c r="AD233" s="613"/>
      <c r="AE233" s="613"/>
      <c r="AF233" s="613"/>
      <c r="AG233" s="614"/>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2"/>
      <c r="H234" s="613"/>
      <c r="I234" s="613"/>
      <c r="J234" s="613"/>
      <c r="K234" s="614"/>
      <c r="L234" s="603"/>
      <c r="M234" s="604"/>
      <c r="N234" s="604"/>
      <c r="O234" s="604"/>
      <c r="P234" s="604"/>
      <c r="Q234" s="604"/>
      <c r="R234" s="604"/>
      <c r="S234" s="604"/>
      <c r="T234" s="604"/>
      <c r="U234" s="604"/>
      <c r="V234" s="604"/>
      <c r="W234" s="604"/>
      <c r="X234" s="605"/>
      <c r="Y234" s="606"/>
      <c r="Z234" s="607"/>
      <c r="AA234" s="607"/>
      <c r="AB234" s="618"/>
      <c r="AC234" s="612"/>
      <c r="AD234" s="613"/>
      <c r="AE234" s="613"/>
      <c r="AF234" s="613"/>
      <c r="AG234" s="614"/>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2"/>
      <c r="H235" s="613"/>
      <c r="I235" s="613"/>
      <c r="J235" s="613"/>
      <c r="K235" s="614"/>
      <c r="L235" s="603"/>
      <c r="M235" s="604"/>
      <c r="N235" s="604"/>
      <c r="O235" s="604"/>
      <c r="P235" s="604"/>
      <c r="Q235" s="604"/>
      <c r="R235" s="604"/>
      <c r="S235" s="604"/>
      <c r="T235" s="604"/>
      <c r="U235" s="604"/>
      <c r="V235" s="604"/>
      <c r="W235" s="604"/>
      <c r="X235" s="605"/>
      <c r="Y235" s="606"/>
      <c r="Z235" s="607"/>
      <c r="AA235" s="607"/>
      <c r="AB235" s="618"/>
      <c r="AC235" s="612"/>
      <c r="AD235" s="613"/>
      <c r="AE235" s="613"/>
      <c r="AF235" s="613"/>
      <c r="AG235" s="614"/>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2"/>
      <c r="H236" s="613"/>
      <c r="I236" s="613"/>
      <c r="J236" s="613"/>
      <c r="K236" s="614"/>
      <c r="L236" s="603"/>
      <c r="M236" s="604"/>
      <c r="N236" s="604"/>
      <c r="O236" s="604"/>
      <c r="P236" s="604"/>
      <c r="Q236" s="604"/>
      <c r="R236" s="604"/>
      <c r="S236" s="604"/>
      <c r="T236" s="604"/>
      <c r="U236" s="604"/>
      <c r="V236" s="604"/>
      <c r="W236" s="604"/>
      <c r="X236" s="605"/>
      <c r="Y236" s="606"/>
      <c r="Z236" s="607"/>
      <c r="AA236" s="607"/>
      <c r="AB236" s="618"/>
      <c r="AC236" s="612"/>
      <c r="AD236" s="613"/>
      <c r="AE236" s="613"/>
      <c r="AF236" s="613"/>
      <c r="AG236" s="614"/>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2"/>
      <c r="H237" s="613"/>
      <c r="I237" s="613"/>
      <c r="J237" s="613"/>
      <c r="K237" s="614"/>
      <c r="L237" s="603"/>
      <c r="M237" s="604"/>
      <c r="N237" s="604"/>
      <c r="O237" s="604"/>
      <c r="P237" s="604"/>
      <c r="Q237" s="604"/>
      <c r="R237" s="604"/>
      <c r="S237" s="604"/>
      <c r="T237" s="604"/>
      <c r="U237" s="604"/>
      <c r="V237" s="604"/>
      <c r="W237" s="604"/>
      <c r="X237" s="605"/>
      <c r="Y237" s="606"/>
      <c r="Z237" s="607"/>
      <c r="AA237" s="607"/>
      <c r="AB237" s="618"/>
      <c r="AC237" s="612"/>
      <c r="AD237" s="613"/>
      <c r="AE237" s="613"/>
      <c r="AF237" s="613"/>
      <c r="AG237" s="614"/>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2"/>
      <c r="H238" s="613"/>
      <c r="I238" s="613"/>
      <c r="J238" s="613"/>
      <c r="K238" s="614"/>
      <c r="L238" s="603"/>
      <c r="M238" s="604"/>
      <c r="N238" s="604"/>
      <c r="O238" s="604"/>
      <c r="P238" s="604"/>
      <c r="Q238" s="604"/>
      <c r="R238" s="604"/>
      <c r="S238" s="604"/>
      <c r="T238" s="604"/>
      <c r="U238" s="604"/>
      <c r="V238" s="604"/>
      <c r="W238" s="604"/>
      <c r="X238" s="605"/>
      <c r="Y238" s="606"/>
      <c r="Z238" s="607"/>
      <c r="AA238" s="607"/>
      <c r="AB238" s="618"/>
      <c r="AC238" s="612"/>
      <c r="AD238" s="613"/>
      <c r="AE238" s="613"/>
      <c r="AF238" s="613"/>
      <c r="AG238" s="614"/>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5"/>
      <c r="B240" s="1056"/>
      <c r="C240" s="1056"/>
      <c r="D240" s="1056"/>
      <c r="E240" s="1056"/>
      <c r="F240" s="1057"/>
      <c r="G240" s="837"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55"/>
      <c r="B241" s="1056"/>
      <c r="C241" s="1056"/>
      <c r="D241" s="1056"/>
      <c r="E241" s="1056"/>
      <c r="F241" s="1057"/>
      <c r="G241" s="817"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95"/>
      <c r="Z242" s="396"/>
      <c r="AA242" s="396"/>
      <c r="AB242" s="810"/>
      <c r="AC242" s="675"/>
      <c r="AD242" s="676"/>
      <c r="AE242" s="676"/>
      <c r="AF242" s="676"/>
      <c r="AG242" s="677"/>
      <c r="AH242" s="669"/>
      <c r="AI242" s="670"/>
      <c r="AJ242" s="670"/>
      <c r="AK242" s="670"/>
      <c r="AL242" s="670"/>
      <c r="AM242" s="670"/>
      <c r="AN242" s="670"/>
      <c r="AO242" s="670"/>
      <c r="AP242" s="670"/>
      <c r="AQ242" s="670"/>
      <c r="AR242" s="670"/>
      <c r="AS242" s="670"/>
      <c r="AT242" s="671"/>
      <c r="AU242" s="395"/>
      <c r="AV242" s="396"/>
      <c r="AW242" s="396"/>
      <c r="AX242" s="397"/>
    </row>
    <row r="243" spans="1:50" ht="24.75" customHeight="1" x14ac:dyDescent="0.15">
      <c r="A243" s="1055"/>
      <c r="B243" s="1056"/>
      <c r="C243" s="1056"/>
      <c r="D243" s="1056"/>
      <c r="E243" s="1056"/>
      <c r="F243" s="1057"/>
      <c r="G243" s="612"/>
      <c r="H243" s="613"/>
      <c r="I243" s="613"/>
      <c r="J243" s="613"/>
      <c r="K243" s="614"/>
      <c r="L243" s="603"/>
      <c r="M243" s="604"/>
      <c r="N243" s="604"/>
      <c r="O243" s="604"/>
      <c r="P243" s="604"/>
      <c r="Q243" s="604"/>
      <c r="R243" s="604"/>
      <c r="S243" s="604"/>
      <c r="T243" s="604"/>
      <c r="U243" s="604"/>
      <c r="V243" s="604"/>
      <c r="W243" s="604"/>
      <c r="X243" s="605"/>
      <c r="Y243" s="606"/>
      <c r="Z243" s="607"/>
      <c r="AA243" s="607"/>
      <c r="AB243" s="618"/>
      <c r="AC243" s="612"/>
      <c r="AD243" s="613"/>
      <c r="AE243" s="613"/>
      <c r="AF243" s="613"/>
      <c r="AG243" s="614"/>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2"/>
      <c r="H244" s="613"/>
      <c r="I244" s="613"/>
      <c r="J244" s="613"/>
      <c r="K244" s="614"/>
      <c r="L244" s="603"/>
      <c r="M244" s="604"/>
      <c r="N244" s="604"/>
      <c r="O244" s="604"/>
      <c r="P244" s="604"/>
      <c r="Q244" s="604"/>
      <c r="R244" s="604"/>
      <c r="S244" s="604"/>
      <c r="T244" s="604"/>
      <c r="U244" s="604"/>
      <c r="V244" s="604"/>
      <c r="W244" s="604"/>
      <c r="X244" s="605"/>
      <c r="Y244" s="606"/>
      <c r="Z244" s="607"/>
      <c r="AA244" s="607"/>
      <c r="AB244" s="618"/>
      <c r="AC244" s="612"/>
      <c r="AD244" s="613"/>
      <c r="AE244" s="613"/>
      <c r="AF244" s="613"/>
      <c r="AG244" s="614"/>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2"/>
      <c r="H245" s="613"/>
      <c r="I245" s="613"/>
      <c r="J245" s="613"/>
      <c r="K245" s="614"/>
      <c r="L245" s="603"/>
      <c r="M245" s="604"/>
      <c r="N245" s="604"/>
      <c r="O245" s="604"/>
      <c r="P245" s="604"/>
      <c r="Q245" s="604"/>
      <c r="R245" s="604"/>
      <c r="S245" s="604"/>
      <c r="T245" s="604"/>
      <c r="U245" s="604"/>
      <c r="V245" s="604"/>
      <c r="W245" s="604"/>
      <c r="X245" s="605"/>
      <c r="Y245" s="606"/>
      <c r="Z245" s="607"/>
      <c r="AA245" s="607"/>
      <c r="AB245" s="618"/>
      <c r="AC245" s="612"/>
      <c r="AD245" s="613"/>
      <c r="AE245" s="613"/>
      <c r="AF245" s="613"/>
      <c r="AG245" s="614"/>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2"/>
      <c r="H246" s="613"/>
      <c r="I246" s="613"/>
      <c r="J246" s="613"/>
      <c r="K246" s="614"/>
      <c r="L246" s="603"/>
      <c r="M246" s="604"/>
      <c r="N246" s="604"/>
      <c r="O246" s="604"/>
      <c r="P246" s="604"/>
      <c r="Q246" s="604"/>
      <c r="R246" s="604"/>
      <c r="S246" s="604"/>
      <c r="T246" s="604"/>
      <c r="U246" s="604"/>
      <c r="V246" s="604"/>
      <c r="W246" s="604"/>
      <c r="X246" s="605"/>
      <c r="Y246" s="606"/>
      <c r="Z246" s="607"/>
      <c r="AA246" s="607"/>
      <c r="AB246" s="618"/>
      <c r="AC246" s="612"/>
      <c r="AD246" s="613"/>
      <c r="AE246" s="613"/>
      <c r="AF246" s="613"/>
      <c r="AG246" s="614"/>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2"/>
      <c r="H247" s="613"/>
      <c r="I247" s="613"/>
      <c r="J247" s="613"/>
      <c r="K247" s="614"/>
      <c r="L247" s="603"/>
      <c r="M247" s="604"/>
      <c r="N247" s="604"/>
      <c r="O247" s="604"/>
      <c r="P247" s="604"/>
      <c r="Q247" s="604"/>
      <c r="R247" s="604"/>
      <c r="S247" s="604"/>
      <c r="T247" s="604"/>
      <c r="U247" s="604"/>
      <c r="V247" s="604"/>
      <c r="W247" s="604"/>
      <c r="X247" s="605"/>
      <c r="Y247" s="606"/>
      <c r="Z247" s="607"/>
      <c r="AA247" s="607"/>
      <c r="AB247" s="618"/>
      <c r="AC247" s="612"/>
      <c r="AD247" s="613"/>
      <c r="AE247" s="613"/>
      <c r="AF247" s="613"/>
      <c r="AG247" s="614"/>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2"/>
      <c r="H248" s="613"/>
      <c r="I248" s="613"/>
      <c r="J248" s="613"/>
      <c r="K248" s="614"/>
      <c r="L248" s="603"/>
      <c r="M248" s="604"/>
      <c r="N248" s="604"/>
      <c r="O248" s="604"/>
      <c r="P248" s="604"/>
      <c r="Q248" s="604"/>
      <c r="R248" s="604"/>
      <c r="S248" s="604"/>
      <c r="T248" s="604"/>
      <c r="U248" s="604"/>
      <c r="V248" s="604"/>
      <c r="W248" s="604"/>
      <c r="X248" s="605"/>
      <c r="Y248" s="606"/>
      <c r="Z248" s="607"/>
      <c r="AA248" s="607"/>
      <c r="AB248" s="618"/>
      <c r="AC248" s="612"/>
      <c r="AD248" s="613"/>
      <c r="AE248" s="613"/>
      <c r="AF248" s="613"/>
      <c r="AG248" s="614"/>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2"/>
      <c r="H249" s="613"/>
      <c r="I249" s="613"/>
      <c r="J249" s="613"/>
      <c r="K249" s="614"/>
      <c r="L249" s="603"/>
      <c r="M249" s="604"/>
      <c r="N249" s="604"/>
      <c r="O249" s="604"/>
      <c r="P249" s="604"/>
      <c r="Q249" s="604"/>
      <c r="R249" s="604"/>
      <c r="S249" s="604"/>
      <c r="T249" s="604"/>
      <c r="U249" s="604"/>
      <c r="V249" s="604"/>
      <c r="W249" s="604"/>
      <c r="X249" s="605"/>
      <c r="Y249" s="606"/>
      <c r="Z249" s="607"/>
      <c r="AA249" s="607"/>
      <c r="AB249" s="618"/>
      <c r="AC249" s="612"/>
      <c r="AD249" s="613"/>
      <c r="AE249" s="613"/>
      <c r="AF249" s="613"/>
      <c r="AG249" s="614"/>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2"/>
      <c r="H250" s="613"/>
      <c r="I250" s="613"/>
      <c r="J250" s="613"/>
      <c r="K250" s="614"/>
      <c r="L250" s="603"/>
      <c r="M250" s="604"/>
      <c r="N250" s="604"/>
      <c r="O250" s="604"/>
      <c r="P250" s="604"/>
      <c r="Q250" s="604"/>
      <c r="R250" s="604"/>
      <c r="S250" s="604"/>
      <c r="T250" s="604"/>
      <c r="U250" s="604"/>
      <c r="V250" s="604"/>
      <c r="W250" s="604"/>
      <c r="X250" s="605"/>
      <c r="Y250" s="606"/>
      <c r="Z250" s="607"/>
      <c r="AA250" s="607"/>
      <c r="AB250" s="618"/>
      <c r="AC250" s="612"/>
      <c r="AD250" s="613"/>
      <c r="AE250" s="613"/>
      <c r="AF250" s="613"/>
      <c r="AG250" s="614"/>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2"/>
      <c r="H251" s="613"/>
      <c r="I251" s="613"/>
      <c r="J251" s="613"/>
      <c r="K251" s="614"/>
      <c r="L251" s="603"/>
      <c r="M251" s="604"/>
      <c r="N251" s="604"/>
      <c r="O251" s="604"/>
      <c r="P251" s="604"/>
      <c r="Q251" s="604"/>
      <c r="R251" s="604"/>
      <c r="S251" s="604"/>
      <c r="T251" s="604"/>
      <c r="U251" s="604"/>
      <c r="V251" s="604"/>
      <c r="W251" s="604"/>
      <c r="X251" s="605"/>
      <c r="Y251" s="606"/>
      <c r="Z251" s="607"/>
      <c r="AA251" s="607"/>
      <c r="AB251" s="618"/>
      <c r="AC251" s="612"/>
      <c r="AD251" s="613"/>
      <c r="AE251" s="613"/>
      <c r="AF251" s="613"/>
      <c r="AG251" s="614"/>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5"/>
      <c r="B253" s="1056"/>
      <c r="C253" s="1056"/>
      <c r="D253" s="1056"/>
      <c r="E253" s="1056"/>
      <c r="F253" s="1057"/>
      <c r="G253" s="837"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55"/>
      <c r="B254" s="1056"/>
      <c r="C254" s="1056"/>
      <c r="D254" s="1056"/>
      <c r="E254" s="1056"/>
      <c r="F254" s="1057"/>
      <c r="G254" s="817"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95"/>
      <c r="Z255" s="396"/>
      <c r="AA255" s="396"/>
      <c r="AB255" s="810"/>
      <c r="AC255" s="675"/>
      <c r="AD255" s="676"/>
      <c r="AE255" s="676"/>
      <c r="AF255" s="676"/>
      <c r="AG255" s="677"/>
      <c r="AH255" s="669"/>
      <c r="AI255" s="670"/>
      <c r="AJ255" s="670"/>
      <c r="AK255" s="670"/>
      <c r="AL255" s="670"/>
      <c r="AM255" s="670"/>
      <c r="AN255" s="670"/>
      <c r="AO255" s="670"/>
      <c r="AP255" s="670"/>
      <c r="AQ255" s="670"/>
      <c r="AR255" s="670"/>
      <c r="AS255" s="670"/>
      <c r="AT255" s="671"/>
      <c r="AU255" s="395"/>
      <c r="AV255" s="396"/>
      <c r="AW255" s="396"/>
      <c r="AX255" s="397"/>
    </row>
    <row r="256" spans="1:50" ht="24.75" customHeight="1" x14ac:dyDescent="0.15">
      <c r="A256" s="1055"/>
      <c r="B256" s="1056"/>
      <c r="C256" s="1056"/>
      <c r="D256" s="1056"/>
      <c r="E256" s="1056"/>
      <c r="F256" s="1057"/>
      <c r="G256" s="612"/>
      <c r="H256" s="613"/>
      <c r="I256" s="613"/>
      <c r="J256" s="613"/>
      <c r="K256" s="614"/>
      <c r="L256" s="603"/>
      <c r="M256" s="604"/>
      <c r="N256" s="604"/>
      <c r="O256" s="604"/>
      <c r="P256" s="604"/>
      <c r="Q256" s="604"/>
      <c r="R256" s="604"/>
      <c r="S256" s="604"/>
      <c r="T256" s="604"/>
      <c r="U256" s="604"/>
      <c r="V256" s="604"/>
      <c r="W256" s="604"/>
      <c r="X256" s="605"/>
      <c r="Y256" s="606"/>
      <c r="Z256" s="607"/>
      <c r="AA256" s="607"/>
      <c r="AB256" s="618"/>
      <c r="AC256" s="612"/>
      <c r="AD256" s="613"/>
      <c r="AE256" s="613"/>
      <c r="AF256" s="613"/>
      <c r="AG256" s="614"/>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2"/>
      <c r="H257" s="613"/>
      <c r="I257" s="613"/>
      <c r="J257" s="613"/>
      <c r="K257" s="614"/>
      <c r="L257" s="603"/>
      <c r="M257" s="604"/>
      <c r="N257" s="604"/>
      <c r="O257" s="604"/>
      <c r="P257" s="604"/>
      <c r="Q257" s="604"/>
      <c r="R257" s="604"/>
      <c r="S257" s="604"/>
      <c r="T257" s="604"/>
      <c r="U257" s="604"/>
      <c r="V257" s="604"/>
      <c r="W257" s="604"/>
      <c r="X257" s="605"/>
      <c r="Y257" s="606"/>
      <c r="Z257" s="607"/>
      <c r="AA257" s="607"/>
      <c r="AB257" s="618"/>
      <c r="AC257" s="612"/>
      <c r="AD257" s="613"/>
      <c r="AE257" s="613"/>
      <c r="AF257" s="613"/>
      <c r="AG257" s="614"/>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2"/>
      <c r="H258" s="613"/>
      <c r="I258" s="613"/>
      <c r="J258" s="613"/>
      <c r="K258" s="614"/>
      <c r="L258" s="603"/>
      <c r="M258" s="604"/>
      <c r="N258" s="604"/>
      <c r="O258" s="604"/>
      <c r="P258" s="604"/>
      <c r="Q258" s="604"/>
      <c r="R258" s="604"/>
      <c r="S258" s="604"/>
      <c r="T258" s="604"/>
      <c r="U258" s="604"/>
      <c r="V258" s="604"/>
      <c r="W258" s="604"/>
      <c r="X258" s="605"/>
      <c r="Y258" s="606"/>
      <c r="Z258" s="607"/>
      <c r="AA258" s="607"/>
      <c r="AB258" s="618"/>
      <c r="AC258" s="612"/>
      <c r="AD258" s="613"/>
      <c r="AE258" s="613"/>
      <c r="AF258" s="613"/>
      <c r="AG258" s="614"/>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2"/>
      <c r="H259" s="613"/>
      <c r="I259" s="613"/>
      <c r="J259" s="613"/>
      <c r="K259" s="614"/>
      <c r="L259" s="603"/>
      <c r="M259" s="604"/>
      <c r="N259" s="604"/>
      <c r="O259" s="604"/>
      <c r="P259" s="604"/>
      <c r="Q259" s="604"/>
      <c r="R259" s="604"/>
      <c r="S259" s="604"/>
      <c r="T259" s="604"/>
      <c r="U259" s="604"/>
      <c r="V259" s="604"/>
      <c r="W259" s="604"/>
      <c r="X259" s="605"/>
      <c r="Y259" s="606"/>
      <c r="Z259" s="607"/>
      <c r="AA259" s="607"/>
      <c r="AB259" s="618"/>
      <c r="AC259" s="612"/>
      <c r="AD259" s="613"/>
      <c r="AE259" s="613"/>
      <c r="AF259" s="613"/>
      <c r="AG259" s="614"/>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2"/>
      <c r="H260" s="613"/>
      <c r="I260" s="613"/>
      <c r="J260" s="613"/>
      <c r="K260" s="614"/>
      <c r="L260" s="603"/>
      <c r="M260" s="604"/>
      <c r="N260" s="604"/>
      <c r="O260" s="604"/>
      <c r="P260" s="604"/>
      <c r="Q260" s="604"/>
      <c r="R260" s="604"/>
      <c r="S260" s="604"/>
      <c r="T260" s="604"/>
      <c r="U260" s="604"/>
      <c r="V260" s="604"/>
      <c r="W260" s="604"/>
      <c r="X260" s="605"/>
      <c r="Y260" s="606"/>
      <c r="Z260" s="607"/>
      <c r="AA260" s="607"/>
      <c r="AB260" s="618"/>
      <c r="AC260" s="612"/>
      <c r="AD260" s="613"/>
      <c r="AE260" s="613"/>
      <c r="AF260" s="613"/>
      <c r="AG260" s="614"/>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2"/>
      <c r="H261" s="613"/>
      <c r="I261" s="613"/>
      <c r="J261" s="613"/>
      <c r="K261" s="614"/>
      <c r="L261" s="603"/>
      <c r="M261" s="604"/>
      <c r="N261" s="604"/>
      <c r="O261" s="604"/>
      <c r="P261" s="604"/>
      <c r="Q261" s="604"/>
      <c r="R261" s="604"/>
      <c r="S261" s="604"/>
      <c r="T261" s="604"/>
      <c r="U261" s="604"/>
      <c r="V261" s="604"/>
      <c r="W261" s="604"/>
      <c r="X261" s="605"/>
      <c r="Y261" s="606"/>
      <c r="Z261" s="607"/>
      <c r="AA261" s="607"/>
      <c r="AB261" s="618"/>
      <c r="AC261" s="612"/>
      <c r="AD261" s="613"/>
      <c r="AE261" s="613"/>
      <c r="AF261" s="613"/>
      <c r="AG261" s="614"/>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2"/>
      <c r="H262" s="613"/>
      <c r="I262" s="613"/>
      <c r="J262" s="613"/>
      <c r="K262" s="614"/>
      <c r="L262" s="603"/>
      <c r="M262" s="604"/>
      <c r="N262" s="604"/>
      <c r="O262" s="604"/>
      <c r="P262" s="604"/>
      <c r="Q262" s="604"/>
      <c r="R262" s="604"/>
      <c r="S262" s="604"/>
      <c r="T262" s="604"/>
      <c r="U262" s="604"/>
      <c r="V262" s="604"/>
      <c r="W262" s="604"/>
      <c r="X262" s="605"/>
      <c r="Y262" s="606"/>
      <c r="Z262" s="607"/>
      <c r="AA262" s="607"/>
      <c r="AB262" s="618"/>
      <c r="AC262" s="612"/>
      <c r="AD262" s="613"/>
      <c r="AE262" s="613"/>
      <c r="AF262" s="613"/>
      <c r="AG262" s="614"/>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2"/>
      <c r="H263" s="613"/>
      <c r="I263" s="613"/>
      <c r="J263" s="613"/>
      <c r="K263" s="614"/>
      <c r="L263" s="603"/>
      <c r="M263" s="604"/>
      <c r="N263" s="604"/>
      <c r="O263" s="604"/>
      <c r="P263" s="604"/>
      <c r="Q263" s="604"/>
      <c r="R263" s="604"/>
      <c r="S263" s="604"/>
      <c r="T263" s="604"/>
      <c r="U263" s="604"/>
      <c r="V263" s="604"/>
      <c r="W263" s="604"/>
      <c r="X263" s="605"/>
      <c r="Y263" s="606"/>
      <c r="Z263" s="607"/>
      <c r="AA263" s="607"/>
      <c r="AB263" s="618"/>
      <c r="AC263" s="612"/>
      <c r="AD263" s="613"/>
      <c r="AE263" s="613"/>
      <c r="AF263" s="613"/>
      <c r="AG263" s="614"/>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2"/>
      <c r="H264" s="613"/>
      <c r="I264" s="613"/>
      <c r="J264" s="613"/>
      <c r="K264" s="614"/>
      <c r="L264" s="603"/>
      <c r="M264" s="604"/>
      <c r="N264" s="604"/>
      <c r="O264" s="604"/>
      <c r="P264" s="604"/>
      <c r="Q264" s="604"/>
      <c r="R264" s="604"/>
      <c r="S264" s="604"/>
      <c r="T264" s="604"/>
      <c r="U264" s="604"/>
      <c r="V264" s="604"/>
      <c r="W264" s="604"/>
      <c r="X264" s="605"/>
      <c r="Y264" s="606"/>
      <c r="Z264" s="607"/>
      <c r="AA264" s="607"/>
      <c r="AB264" s="618"/>
      <c r="AC264" s="612"/>
      <c r="AD264" s="613"/>
      <c r="AE264" s="613"/>
      <c r="AF264" s="613"/>
      <c r="AG264" s="614"/>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8"/>
      <c r="B3" s="368"/>
      <c r="C3" s="368" t="s">
        <v>26</v>
      </c>
      <c r="D3" s="368"/>
      <c r="E3" s="368"/>
      <c r="F3" s="368"/>
      <c r="G3" s="368"/>
      <c r="H3" s="368"/>
      <c r="I3" s="368"/>
      <c r="J3" s="151" t="s">
        <v>419</v>
      </c>
      <c r="K3" s="369"/>
      <c r="L3" s="369"/>
      <c r="M3" s="369"/>
      <c r="N3" s="369"/>
      <c r="O3" s="369"/>
      <c r="P3" s="370" t="s">
        <v>27</v>
      </c>
      <c r="Q3" s="370"/>
      <c r="R3" s="370"/>
      <c r="S3" s="370"/>
      <c r="T3" s="370"/>
      <c r="U3" s="370"/>
      <c r="V3" s="370"/>
      <c r="W3" s="370"/>
      <c r="X3" s="370"/>
      <c r="Y3" s="371" t="s">
        <v>477</v>
      </c>
      <c r="Z3" s="372"/>
      <c r="AA3" s="372"/>
      <c r="AB3" s="372"/>
      <c r="AC3" s="151" t="s">
        <v>462</v>
      </c>
      <c r="AD3" s="151"/>
      <c r="AE3" s="151"/>
      <c r="AF3" s="151"/>
      <c r="AG3" s="151"/>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6">
        <v>1</v>
      </c>
      <c r="B4" s="1066">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6">
        <v>2</v>
      </c>
      <c r="B5" s="1066">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6">
        <v>3</v>
      </c>
      <c r="B6" s="1066">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6">
        <v>4</v>
      </c>
      <c r="B7" s="1066">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6">
        <v>5</v>
      </c>
      <c r="B8" s="1066">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6">
        <v>6</v>
      </c>
      <c r="B9" s="1066">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6">
        <v>7</v>
      </c>
      <c r="B10" s="1066">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6">
        <v>8</v>
      </c>
      <c r="B11" s="1066">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6">
        <v>9</v>
      </c>
      <c r="B12" s="1066">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6">
        <v>10</v>
      </c>
      <c r="B13" s="1066">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6">
        <v>11</v>
      </c>
      <c r="B14" s="1066">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6">
        <v>12</v>
      </c>
      <c r="B15" s="1066">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6">
        <v>13</v>
      </c>
      <c r="B16" s="1066">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6">
        <v>14</v>
      </c>
      <c r="B17" s="1066">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6">
        <v>15</v>
      </c>
      <c r="B18" s="1066">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6">
        <v>16</v>
      </c>
      <c r="B19" s="1066">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6">
        <v>17</v>
      </c>
      <c r="B20" s="1066">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6">
        <v>18</v>
      </c>
      <c r="B21" s="1066">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6">
        <v>19</v>
      </c>
      <c r="B22" s="1066">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6">
        <v>20</v>
      </c>
      <c r="B23" s="1066">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6">
        <v>21</v>
      </c>
      <c r="B24" s="1066">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6">
        <v>22</v>
      </c>
      <c r="B25" s="1066">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6">
        <v>23</v>
      </c>
      <c r="B26" s="1066">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6">
        <v>24</v>
      </c>
      <c r="B27" s="1066">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6">
        <v>25</v>
      </c>
      <c r="B28" s="1066">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6">
        <v>26</v>
      </c>
      <c r="B29" s="1066">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6">
        <v>27</v>
      </c>
      <c r="B30" s="1066">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6">
        <v>28</v>
      </c>
      <c r="B31" s="1066">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6">
        <v>29</v>
      </c>
      <c r="B32" s="1066">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6">
        <v>30</v>
      </c>
      <c r="B33" s="1066">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8"/>
      <c r="B36" s="368"/>
      <c r="C36" s="368" t="s">
        <v>26</v>
      </c>
      <c r="D36" s="368"/>
      <c r="E36" s="368"/>
      <c r="F36" s="368"/>
      <c r="G36" s="368"/>
      <c r="H36" s="368"/>
      <c r="I36" s="368"/>
      <c r="J36" s="151" t="s">
        <v>419</v>
      </c>
      <c r="K36" s="369"/>
      <c r="L36" s="369"/>
      <c r="M36" s="369"/>
      <c r="N36" s="369"/>
      <c r="O36" s="369"/>
      <c r="P36" s="370" t="s">
        <v>27</v>
      </c>
      <c r="Q36" s="370"/>
      <c r="R36" s="370"/>
      <c r="S36" s="370"/>
      <c r="T36" s="370"/>
      <c r="U36" s="370"/>
      <c r="V36" s="370"/>
      <c r="W36" s="370"/>
      <c r="X36" s="370"/>
      <c r="Y36" s="371" t="s">
        <v>477</v>
      </c>
      <c r="Z36" s="372"/>
      <c r="AA36" s="372"/>
      <c r="AB36" s="372"/>
      <c r="AC36" s="151" t="s">
        <v>462</v>
      </c>
      <c r="AD36" s="151"/>
      <c r="AE36" s="151"/>
      <c r="AF36" s="151"/>
      <c r="AG36" s="151"/>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6">
        <v>1</v>
      </c>
      <c r="B37" s="1066">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6">
        <v>2</v>
      </c>
      <c r="B38" s="1066">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6">
        <v>3</v>
      </c>
      <c r="B39" s="1066">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6">
        <v>4</v>
      </c>
      <c r="B40" s="1066">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6">
        <v>5</v>
      </c>
      <c r="B41" s="1066">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6">
        <v>6</v>
      </c>
      <c r="B42" s="1066">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6">
        <v>7</v>
      </c>
      <c r="B43" s="1066">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6">
        <v>8</v>
      </c>
      <c r="B44" s="1066">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6">
        <v>9</v>
      </c>
      <c r="B45" s="1066">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6">
        <v>10</v>
      </c>
      <c r="B46" s="1066">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6">
        <v>11</v>
      </c>
      <c r="B47" s="1066">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6">
        <v>12</v>
      </c>
      <c r="B48" s="1066">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6">
        <v>13</v>
      </c>
      <c r="B49" s="1066">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6">
        <v>14</v>
      </c>
      <c r="B50" s="1066">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6">
        <v>15</v>
      </c>
      <c r="B51" s="1066">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6">
        <v>16</v>
      </c>
      <c r="B52" s="1066">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6">
        <v>17</v>
      </c>
      <c r="B53" s="1066">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6">
        <v>18</v>
      </c>
      <c r="B54" s="1066">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6">
        <v>19</v>
      </c>
      <c r="B55" s="1066">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6">
        <v>20</v>
      </c>
      <c r="B56" s="1066">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6">
        <v>21</v>
      </c>
      <c r="B57" s="1066">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6">
        <v>22</v>
      </c>
      <c r="B58" s="1066">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6">
        <v>23</v>
      </c>
      <c r="B59" s="1066">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6">
        <v>24</v>
      </c>
      <c r="B60" s="1066">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6">
        <v>25</v>
      </c>
      <c r="B61" s="1066">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6">
        <v>26</v>
      </c>
      <c r="B62" s="1066">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6">
        <v>27</v>
      </c>
      <c r="B63" s="1066">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6">
        <v>28</v>
      </c>
      <c r="B64" s="1066">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6">
        <v>29</v>
      </c>
      <c r="B65" s="1066">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6">
        <v>30</v>
      </c>
      <c r="B66" s="1066">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8"/>
      <c r="B69" s="368"/>
      <c r="C69" s="368" t="s">
        <v>26</v>
      </c>
      <c r="D69" s="368"/>
      <c r="E69" s="368"/>
      <c r="F69" s="368"/>
      <c r="G69" s="368"/>
      <c r="H69" s="368"/>
      <c r="I69" s="368"/>
      <c r="J69" s="151" t="s">
        <v>419</v>
      </c>
      <c r="K69" s="369"/>
      <c r="L69" s="369"/>
      <c r="M69" s="369"/>
      <c r="N69" s="369"/>
      <c r="O69" s="369"/>
      <c r="P69" s="370" t="s">
        <v>27</v>
      </c>
      <c r="Q69" s="370"/>
      <c r="R69" s="370"/>
      <c r="S69" s="370"/>
      <c r="T69" s="370"/>
      <c r="U69" s="370"/>
      <c r="V69" s="370"/>
      <c r="W69" s="370"/>
      <c r="X69" s="370"/>
      <c r="Y69" s="371" t="s">
        <v>477</v>
      </c>
      <c r="Z69" s="372"/>
      <c r="AA69" s="372"/>
      <c r="AB69" s="372"/>
      <c r="AC69" s="151" t="s">
        <v>462</v>
      </c>
      <c r="AD69" s="151"/>
      <c r="AE69" s="151"/>
      <c r="AF69" s="151"/>
      <c r="AG69" s="151"/>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6">
        <v>1</v>
      </c>
      <c r="B70" s="1066">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6">
        <v>2</v>
      </c>
      <c r="B71" s="1066">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6">
        <v>3</v>
      </c>
      <c r="B72" s="1066">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6">
        <v>4</v>
      </c>
      <c r="B73" s="1066">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6">
        <v>5</v>
      </c>
      <c r="B74" s="1066">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6">
        <v>6</v>
      </c>
      <c r="B75" s="1066">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6">
        <v>7</v>
      </c>
      <c r="B76" s="1066">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6">
        <v>8</v>
      </c>
      <c r="B77" s="1066">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6">
        <v>9</v>
      </c>
      <c r="B78" s="1066">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6">
        <v>10</v>
      </c>
      <c r="B79" s="1066">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6">
        <v>11</v>
      </c>
      <c r="B80" s="1066">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6">
        <v>12</v>
      </c>
      <c r="B81" s="1066">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6">
        <v>13</v>
      </c>
      <c r="B82" s="1066">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6">
        <v>14</v>
      </c>
      <c r="B83" s="1066">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6">
        <v>15</v>
      </c>
      <c r="B84" s="1066">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6">
        <v>16</v>
      </c>
      <c r="B85" s="1066">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6">
        <v>17</v>
      </c>
      <c r="B86" s="1066">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6">
        <v>18</v>
      </c>
      <c r="B87" s="1066">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6">
        <v>19</v>
      </c>
      <c r="B88" s="1066">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6">
        <v>20</v>
      </c>
      <c r="B89" s="1066">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6">
        <v>21</v>
      </c>
      <c r="B90" s="1066">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6">
        <v>22</v>
      </c>
      <c r="B91" s="1066">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6">
        <v>23</v>
      </c>
      <c r="B92" s="1066">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6">
        <v>24</v>
      </c>
      <c r="B93" s="1066">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6">
        <v>25</v>
      </c>
      <c r="B94" s="1066">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6">
        <v>26</v>
      </c>
      <c r="B95" s="1066">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6">
        <v>27</v>
      </c>
      <c r="B96" s="1066">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6">
        <v>28</v>
      </c>
      <c r="B97" s="1066">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6">
        <v>29</v>
      </c>
      <c r="B98" s="1066">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6">
        <v>30</v>
      </c>
      <c r="B99" s="1066">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8"/>
      <c r="B102" s="368"/>
      <c r="C102" s="368" t="s">
        <v>26</v>
      </c>
      <c r="D102" s="368"/>
      <c r="E102" s="368"/>
      <c r="F102" s="368"/>
      <c r="G102" s="368"/>
      <c r="H102" s="368"/>
      <c r="I102" s="368"/>
      <c r="J102" s="151"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51" t="s">
        <v>462</v>
      </c>
      <c r="AD102" s="151"/>
      <c r="AE102" s="151"/>
      <c r="AF102" s="151"/>
      <c r="AG102" s="151"/>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6">
        <v>1</v>
      </c>
      <c r="B103" s="1066">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6">
        <v>2</v>
      </c>
      <c r="B104" s="1066">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6">
        <v>3</v>
      </c>
      <c r="B105" s="1066">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6">
        <v>4</v>
      </c>
      <c r="B106" s="1066">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6">
        <v>5</v>
      </c>
      <c r="B107" s="1066">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6">
        <v>6</v>
      </c>
      <c r="B108" s="1066">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6">
        <v>7</v>
      </c>
      <c r="B109" s="1066">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6">
        <v>8</v>
      </c>
      <c r="B110" s="1066">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6">
        <v>9</v>
      </c>
      <c r="B111" s="1066">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6">
        <v>10</v>
      </c>
      <c r="B112" s="1066">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6">
        <v>11</v>
      </c>
      <c r="B113" s="1066">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6">
        <v>12</v>
      </c>
      <c r="B114" s="1066">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6">
        <v>13</v>
      </c>
      <c r="B115" s="1066">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6">
        <v>14</v>
      </c>
      <c r="B116" s="1066">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6">
        <v>15</v>
      </c>
      <c r="B117" s="1066">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6">
        <v>16</v>
      </c>
      <c r="B118" s="1066">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6">
        <v>17</v>
      </c>
      <c r="B119" s="1066">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6">
        <v>18</v>
      </c>
      <c r="B120" s="1066">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6">
        <v>19</v>
      </c>
      <c r="B121" s="1066">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6">
        <v>20</v>
      </c>
      <c r="B122" s="1066">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6">
        <v>21</v>
      </c>
      <c r="B123" s="1066">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6">
        <v>22</v>
      </c>
      <c r="B124" s="1066">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6">
        <v>23</v>
      </c>
      <c r="B125" s="1066">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6">
        <v>24</v>
      </c>
      <c r="B126" s="1066">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6">
        <v>25</v>
      </c>
      <c r="B127" s="1066">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6">
        <v>26</v>
      </c>
      <c r="B128" s="1066">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6">
        <v>27</v>
      </c>
      <c r="B129" s="1066">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6">
        <v>28</v>
      </c>
      <c r="B130" s="1066">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6">
        <v>29</v>
      </c>
      <c r="B131" s="1066">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6">
        <v>30</v>
      </c>
      <c r="B132" s="1066">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8"/>
      <c r="B135" s="368"/>
      <c r="C135" s="368" t="s">
        <v>26</v>
      </c>
      <c r="D135" s="368"/>
      <c r="E135" s="368"/>
      <c r="F135" s="368"/>
      <c r="G135" s="368"/>
      <c r="H135" s="368"/>
      <c r="I135" s="368"/>
      <c r="J135" s="151"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51" t="s">
        <v>462</v>
      </c>
      <c r="AD135" s="151"/>
      <c r="AE135" s="151"/>
      <c r="AF135" s="151"/>
      <c r="AG135" s="151"/>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6">
        <v>1</v>
      </c>
      <c r="B136" s="1066">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6">
        <v>2</v>
      </c>
      <c r="B137" s="1066">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6">
        <v>3</v>
      </c>
      <c r="B138" s="1066">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6">
        <v>4</v>
      </c>
      <c r="B139" s="1066">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6">
        <v>5</v>
      </c>
      <c r="B140" s="1066">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6">
        <v>6</v>
      </c>
      <c r="B141" s="1066">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6">
        <v>7</v>
      </c>
      <c r="B142" s="1066">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6">
        <v>8</v>
      </c>
      <c r="B143" s="1066">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6">
        <v>9</v>
      </c>
      <c r="B144" s="1066">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6">
        <v>10</v>
      </c>
      <c r="B145" s="1066">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6">
        <v>11</v>
      </c>
      <c r="B146" s="1066">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6">
        <v>12</v>
      </c>
      <c r="B147" s="1066">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6">
        <v>13</v>
      </c>
      <c r="B148" s="1066">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6">
        <v>14</v>
      </c>
      <c r="B149" s="1066">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6">
        <v>15</v>
      </c>
      <c r="B150" s="1066">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6">
        <v>16</v>
      </c>
      <c r="B151" s="1066">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6">
        <v>17</v>
      </c>
      <c r="B152" s="1066">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6">
        <v>18</v>
      </c>
      <c r="B153" s="1066">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6">
        <v>19</v>
      </c>
      <c r="B154" s="1066">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6">
        <v>20</v>
      </c>
      <c r="B155" s="1066">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6">
        <v>21</v>
      </c>
      <c r="B156" s="1066">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6">
        <v>22</v>
      </c>
      <c r="B157" s="1066">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6">
        <v>23</v>
      </c>
      <c r="B158" s="1066">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6">
        <v>24</v>
      </c>
      <c r="B159" s="1066">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6">
        <v>25</v>
      </c>
      <c r="B160" s="1066">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6">
        <v>26</v>
      </c>
      <c r="B161" s="1066">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6">
        <v>27</v>
      </c>
      <c r="B162" s="1066">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6">
        <v>28</v>
      </c>
      <c r="B163" s="1066">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6">
        <v>29</v>
      </c>
      <c r="B164" s="1066">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6">
        <v>30</v>
      </c>
      <c r="B165" s="1066">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8"/>
      <c r="B168" s="368"/>
      <c r="C168" s="368" t="s">
        <v>26</v>
      </c>
      <c r="D168" s="368"/>
      <c r="E168" s="368"/>
      <c r="F168" s="368"/>
      <c r="G168" s="368"/>
      <c r="H168" s="368"/>
      <c r="I168" s="368"/>
      <c r="J168" s="151"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51" t="s">
        <v>462</v>
      </c>
      <c r="AD168" s="151"/>
      <c r="AE168" s="151"/>
      <c r="AF168" s="151"/>
      <c r="AG168" s="151"/>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6">
        <v>1</v>
      </c>
      <c r="B169" s="1066">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6">
        <v>2</v>
      </c>
      <c r="B170" s="1066">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6">
        <v>3</v>
      </c>
      <c r="B171" s="1066">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6">
        <v>4</v>
      </c>
      <c r="B172" s="1066">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6">
        <v>5</v>
      </c>
      <c r="B173" s="1066">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6">
        <v>6</v>
      </c>
      <c r="B174" s="1066">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6">
        <v>7</v>
      </c>
      <c r="B175" s="1066">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6">
        <v>8</v>
      </c>
      <c r="B176" s="1066">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6">
        <v>9</v>
      </c>
      <c r="B177" s="1066">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6">
        <v>10</v>
      </c>
      <c r="B178" s="1066">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6">
        <v>11</v>
      </c>
      <c r="B179" s="1066">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6">
        <v>12</v>
      </c>
      <c r="B180" s="1066">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6">
        <v>13</v>
      </c>
      <c r="B181" s="1066">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6">
        <v>14</v>
      </c>
      <c r="B182" s="1066">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6">
        <v>15</v>
      </c>
      <c r="B183" s="1066">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6">
        <v>16</v>
      </c>
      <c r="B184" s="1066">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6">
        <v>17</v>
      </c>
      <c r="B185" s="1066">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6">
        <v>18</v>
      </c>
      <c r="B186" s="1066">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6">
        <v>19</v>
      </c>
      <c r="B187" s="1066">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6">
        <v>20</v>
      </c>
      <c r="B188" s="1066">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6">
        <v>21</v>
      </c>
      <c r="B189" s="1066">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6">
        <v>22</v>
      </c>
      <c r="B190" s="1066">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6">
        <v>23</v>
      </c>
      <c r="B191" s="1066">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6">
        <v>24</v>
      </c>
      <c r="B192" s="1066">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6">
        <v>25</v>
      </c>
      <c r="B193" s="1066">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6">
        <v>26</v>
      </c>
      <c r="B194" s="1066">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6">
        <v>27</v>
      </c>
      <c r="B195" s="1066">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6">
        <v>28</v>
      </c>
      <c r="B196" s="1066">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6">
        <v>29</v>
      </c>
      <c r="B197" s="1066">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6">
        <v>30</v>
      </c>
      <c r="B198" s="1066">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8"/>
      <c r="B201" s="368"/>
      <c r="C201" s="368" t="s">
        <v>26</v>
      </c>
      <c r="D201" s="368"/>
      <c r="E201" s="368"/>
      <c r="F201" s="368"/>
      <c r="G201" s="368"/>
      <c r="H201" s="368"/>
      <c r="I201" s="368"/>
      <c r="J201" s="151"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51" t="s">
        <v>462</v>
      </c>
      <c r="AD201" s="151"/>
      <c r="AE201" s="151"/>
      <c r="AF201" s="151"/>
      <c r="AG201" s="151"/>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6">
        <v>1</v>
      </c>
      <c r="B202" s="1066">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6">
        <v>2</v>
      </c>
      <c r="B203" s="1066">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6">
        <v>3</v>
      </c>
      <c r="B204" s="1066">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6">
        <v>4</v>
      </c>
      <c r="B205" s="1066">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6">
        <v>5</v>
      </c>
      <c r="B206" s="1066">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6">
        <v>6</v>
      </c>
      <c r="B207" s="1066">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6">
        <v>7</v>
      </c>
      <c r="B208" s="1066">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6">
        <v>8</v>
      </c>
      <c r="B209" s="1066">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6">
        <v>9</v>
      </c>
      <c r="B210" s="1066">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6">
        <v>10</v>
      </c>
      <c r="B211" s="1066">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6">
        <v>11</v>
      </c>
      <c r="B212" s="1066">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6">
        <v>12</v>
      </c>
      <c r="B213" s="1066">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6">
        <v>13</v>
      </c>
      <c r="B214" s="1066">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6">
        <v>14</v>
      </c>
      <c r="B215" s="1066">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6">
        <v>15</v>
      </c>
      <c r="B216" s="1066">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6">
        <v>16</v>
      </c>
      <c r="B217" s="1066">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6">
        <v>17</v>
      </c>
      <c r="B218" s="1066">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6">
        <v>18</v>
      </c>
      <c r="B219" s="1066">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6">
        <v>19</v>
      </c>
      <c r="B220" s="1066">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6">
        <v>20</v>
      </c>
      <c r="B221" s="1066">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6">
        <v>21</v>
      </c>
      <c r="B222" s="1066">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6">
        <v>22</v>
      </c>
      <c r="B223" s="1066">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6">
        <v>23</v>
      </c>
      <c r="B224" s="1066">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6">
        <v>24</v>
      </c>
      <c r="B225" s="1066">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6">
        <v>25</v>
      </c>
      <c r="B226" s="1066">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6">
        <v>26</v>
      </c>
      <c r="B227" s="1066">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6">
        <v>27</v>
      </c>
      <c r="B228" s="1066">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6">
        <v>28</v>
      </c>
      <c r="B229" s="1066">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6">
        <v>29</v>
      </c>
      <c r="B230" s="1066">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6">
        <v>30</v>
      </c>
      <c r="B231" s="1066">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8"/>
      <c r="B234" s="368"/>
      <c r="C234" s="368" t="s">
        <v>26</v>
      </c>
      <c r="D234" s="368"/>
      <c r="E234" s="368"/>
      <c r="F234" s="368"/>
      <c r="G234" s="368"/>
      <c r="H234" s="368"/>
      <c r="I234" s="368"/>
      <c r="J234" s="151"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51" t="s">
        <v>462</v>
      </c>
      <c r="AD234" s="151"/>
      <c r="AE234" s="151"/>
      <c r="AF234" s="151"/>
      <c r="AG234" s="151"/>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6">
        <v>1</v>
      </c>
      <c r="B235" s="1066">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6">
        <v>2</v>
      </c>
      <c r="B236" s="1066">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6">
        <v>3</v>
      </c>
      <c r="B237" s="1066">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6">
        <v>4</v>
      </c>
      <c r="B238" s="1066">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6">
        <v>5</v>
      </c>
      <c r="B239" s="1066">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6">
        <v>6</v>
      </c>
      <c r="B240" s="1066">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6">
        <v>7</v>
      </c>
      <c r="B241" s="1066">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6">
        <v>8</v>
      </c>
      <c r="B242" s="1066">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6">
        <v>9</v>
      </c>
      <c r="B243" s="1066">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6">
        <v>10</v>
      </c>
      <c r="B244" s="1066">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6">
        <v>11</v>
      </c>
      <c r="B245" s="1066">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6">
        <v>12</v>
      </c>
      <c r="B246" s="1066">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6">
        <v>13</v>
      </c>
      <c r="B247" s="1066">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6">
        <v>14</v>
      </c>
      <c r="B248" s="1066">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6">
        <v>15</v>
      </c>
      <c r="B249" s="1066">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6">
        <v>16</v>
      </c>
      <c r="B250" s="1066">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6">
        <v>17</v>
      </c>
      <c r="B251" s="1066">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6">
        <v>18</v>
      </c>
      <c r="B252" s="1066">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6">
        <v>19</v>
      </c>
      <c r="B253" s="1066">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6">
        <v>20</v>
      </c>
      <c r="B254" s="1066">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6">
        <v>21</v>
      </c>
      <c r="B255" s="1066">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6">
        <v>22</v>
      </c>
      <c r="B256" s="1066">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6">
        <v>23</v>
      </c>
      <c r="B257" s="1066">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6">
        <v>24</v>
      </c>
      <c r="B258" s="1066">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6">
        <v>25</v>
      </c>
      <c r="B259" s="1066">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6">
        <v>26</v>
      </c>
      <c r="B260" s="1066">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6">
        <v>27</v>
      </c>
      <c r="B261" s="1066">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6">
        <v>28</v>
      </c>
      <c r="B262" s="1066">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6">
        <v>29</v>
      </c>
      <c r="B263" s="1066">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6">
        <v>30</v>
      </c>
      <c r="B264" s="1066">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8"/>
      <c r="B267" s="368"/>
      <c r="C267" s="368" t="s">
        <v>26</v>
      </c>
      <c r="D267" s="368"/>
      <c r="E267" s="368"/>
      <c r="F267" s="368"/>
      <c r="G267" s="368"/>
      <c r="H267" s="368"/>
      <c r="I267" s="368"/>
      <c r="J267" s="151"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51" t="s">
        <v>462</v>
      </c>
      <c r="AD267" s="151"/>
      <c r="AE267" s="151"/>
      <c r="AF267" s="151"/>
      <c r="AG267" s="151"/>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6">
        <v>1</v>
      </c>
      <c r="B268" s="1066">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6">
        <v>2</v>
      </c>
      <c r="B269" s="1066">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6">
        <v>3</v>
      </c>
      <c r="B270" s="1066">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6">
        <v>4</v>
      </c>
      <c r="B271" s="1066">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6">
        <v>5</v>
      </c>
      <c r="B272" s="1066">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6">
        <v>6</v>
      </c>
      <c r="B273" s="1066">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6">
        <v>7</v>
      </c>
      <c r="B274" s="1066">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6">
        <v>8</v>
      </c>
      <c r="B275" s="1066">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6">
        <v>9</v>
      </c>
      <c r="B276" s="1066">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6">
        <v>10</v>
      </c>
      <c r="B277" s="1066">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6">
        <v>11</v>
      </c>
      <c r="B278" s="1066">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6">
        <v>12</v>
      </c>
      <c r="B279" s="1066">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6">
        <v>13</v>
      </c>
      <c r="B280" s="1066">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6">
        <v>14</v>
      </c>
      <c r="B281" s="1066">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6">
        <v>15</v>
      </c>
      <c r="B282" s="1066">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6">
        <v>16</v>
      </c>
      <c r="B283" s="1066">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6">
        <v>17</v>
      </c>
      <c r="B284" s="1066">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6">
        <v>18</v>
      </c>
      <c r="B285" s="1066">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6">
        <v>19</v>
      </c>
      <c r="B286" s="1066">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6">
        <v>20</v>
      </c>
      <c r="B287" s="1066">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6">
        <v>21</v>
      </c>
      <c r="B288" s="1066">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6">
        <v>22</v>
      </c>
      <c r="B289" s="1066">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6">
        <v>23</v>
      </c>
      <c r="B290" s="1066">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6">
        <v>24</v>
      </c>
      <c r="B291" s="1066">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6">
        <v>25</v>
      </c>
      <c r="B292" s="1066">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6">
        <v>26</v>
      </c>
      <c r="B293" s="1066">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6">
        <v>27</v>
      </c>
      <c r="B294" s="1066">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6">
        <v>28</v>
      </c>
      <c r="B295" s="1066">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6">
        <v>29</v>
      </c>
      <c r="B296" s="1066">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6">
        <v>30</v>
      </c>
      <c r="B297" s="1066">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8"/>
      <c r="B300" s="368"/>
      <c r="C300" s="368" t="s">
        <v>26</v>
      </c>
      <c r="D300" s="368"/>
      <c r="E300" s="368"/>
      <c r="F300" s="368"/>
      <c r="G300" s="368"/>
      <c r="H300" s="368"/>
      <c r="I300" s="368"/>
      <c r="J300" s="151"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51" t="s">
        <v>462</v>
      </c>
      <c r="AD300" s="151"/>
      <c r="AE300" s="151"/>
      <c r="AF300" s="151"/>
      <c r="AG300" s="151"/>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6">
        <v>1</v>
      </c>
      <c r="B301" s="1066">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6">
        <v>2</v>
      </c>
      <c r="B302" s="1066">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6">
        <v>3</v>
      </c>
      <c r="B303" s="1066">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6">
        <v>4</v>
      </c>
      <c r="B304" s="1066">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6">
        <v>5</v>
      </c>
      <c r="B305" s="1066">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6">
        <v>6</v>
      </c>
      <c r="B306" s="1066">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6">
        <v>7</v>
      </c>
      <c r="B307" s="1066">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6">
        <v>8</v>
      </c>
      <c r="B308" s="1066">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6">
        <v>9</v>
      </c>
      <c r="B309" s="1066">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6">
        <v>10</v>
      </c>
      <c r="B310" s="1066">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6">
        <v>11</v>
      </c>
      <c r="B311" s="1066">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6">
        <v>12</v>
      </c>
      <c r="B312" s="1066">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6">
        <v>13</v>
      </c>
      <c r="B313" s="1066">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6">
        <v>14</v>
      </c>
      <c r="B314" s="1066">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6">
        <v>15</v>
      </c>
      <c r="B315" s="1066">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6">
        <v>16</v>
      </c>
      <c r="B316" s="1066">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6">
        <v>17</v>
      </c>
      <c r="B317" s="1066">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6">
        <v>18</v>
      </c>
      <c r="B318" s="1066">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6">
        <v>19</v>
      </c>
      <c r="B319" s="1066">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6">
        <v>20</v>
      </c>
      <c r="B320" s="1066">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6">
        <v>21</v>
      </c>
      <c r="B321" s="1066">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6">
        <v>22</v>
      </c>
      <c r="B322" s="1066">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6">
        <v>23</v>
      </c>
      <c r="B323" s="1066">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6">
        <v>24</v>
      </c>
      <c r="B324" s="1066">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6">
        <v>25</v>
      </c>
      <c r="B325" s="1066">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6">
        <v>26</v>
      </c>
      <c r="B326" s="1066">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6">
        <v>27</v>
      </c>
      <c r="B327" s="1066">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6">
        <v>28</v>
      </c>
      <c r="B328" s="1066">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6">
        <v>29</v>
      </c>
      <c r="B329" s="1066">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6">
        <v>30</v>
      </c>
      <c r="B330" s="1066">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8"/>
      <c r="B333" s="368"/>
      <c r="C333" s="368" t="s">
        <v>26</v>
      </c>
      <c r="D333" s="368"/>
      <c r="E333" s="368"/>
      <c r="F333" s="368"/>
      <c r="G333" s="368"/>
      <c r="H333" s="368"/>
      <c r="I333" s="368"/>
      <c r="J333" s="151"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51" t="s">
        <v>462</v>
      </c>
      <c r="AD333" s="151"/>
      <c r="AE333" s="151"/>
      <c r="AF333" s="151"/>
      <c r="AG333" s="151"/>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6">
        <v>1</v>
      </c>
      <c r="B334" s="1066">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6">
        <v>2</v>
      </c>
      <c r="B335" s="1066">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6">
        <v>3</v>
      </c>
      <c r="B336" s="1066">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6">
        <v>4</v>
      </c>
      <c r="B337" s="1066">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6">
        <v>5</v>
      </c>
      <c r="B338" s="1066">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6">
        <v>6</v>
      </c>
      <c r="B339" s="1066">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6">
        <v>7</v>
      </c>
      <c r="B340" s="1066">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6">
        <v>8</v>
      </c>
      <c r="B341" s="1066">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6">
        <v>9</v>
      </c>
      <c r="B342" s="1066">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6">
        <v>10</v>
      </c>
      <c r="B343" s="1066">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6">
        <v>11</v>
      </c>
      <c r="B344" s="1066">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6">
        <v>12</v>
      </c>
      <c r="B345" s="1066">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6">
        <v>13</v>
      </c>
      <c r="B346" s="1066">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6">
        <v>14</v>
      </c>
      <c r="B347" s="1066">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6">
        <v>15</v>
      </c>
      <c r="B348" s="1066">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6">
        <v>16</v>
      </c>
      <c r="B349" s="1066">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6">
        <v>17</v>
      </c>
      <c r="B350" s="1066">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6">
        <v>18</v>
      </c>
      <c r="B351" s="1066">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6">
        <v>19</v>
      </c>
      <c r="B352" s="1066">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6">
        <v>20</v>
      </c>
      <c r="B353" s="1066">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6">
        <v>21</v>
      </c>
      <c r="B354" s="1066">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6">
        <v>22</v>
      </c>
      <c r="B355" s="1066">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6">
        <v>23</v>
      </c>
      <c r="B356" s="1066">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6">
        <v>24</v>
      </c>
      <c r="B357" s="1066">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6">
        <v>25</v>
      </c>
      <c r="B358" s="1066">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6">
        <v>26</v>
      </c>
      <c r="B359" s="1066">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6">
        <v>27</v>
      </c>
      <c r="B360" s="1066">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6">
        <v>28</v>
      </c>
      <c r="B361" s="1066">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6">
        <v>29</v>
      </c>
      <c r="B362" s="1066">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6">
        <v>30</v>
      </c>
      <c r="B363" s="1066">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8"/>
      <c r="B366" s="368"/>
      <c r="C366" s="368" t="s">
        <v>26</v>
      </c>
      <c r="D366" s="368"/>
      <c r="E366" s="368"/>
      <c r="F366" s="368"/>
      <c r="G366" s="368"/>
      <c r="H366" s="368"/>
      <c r="I366" s="368"/>
      <c r="J366" s="151"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51" t="s">
        <v>462</v>
      </c>
      <c r="AD366" s="151"/>
      <c r="AE366" s="151"/>
      <c r="AF366" s="151"/>
      <c r="AG366" s="151"/>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6">
        <v>1</v>
      </c>
      <c r="B367" s="1066">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6">
        <v>2</v>
      </c>
      <c r="B368" s="1066">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6">
        <v>3</v>
      </c>
      <c r="B369" s="1066">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6">
        <v>4</v>
      </c>
      <c r="B370" s="1066">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6">
        <v>5</v>
      </c>
      <c r="B371" s="1066">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6">
        <v>6</v>
      </c>
      <c r="B372" s="1066">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6">
        <v>7</v>
      </c>
      <c r="B373" s="1066">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6">
        <v>8</v>
      </c>
      <c r="B374" s="1066">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6">
        <v>9</v>
      </c>
      <c r="B375" s="1066">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6">
        <v>10</v>
      </c>
      <c r="B376" s="1066">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6">
        <v>11</v>
      </c>
      <c r="B377" s="1066">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6">
        <v>12</v>
      </c>
      <c r="B378" s="1066">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6">
        <v>13</v>
      </c>
      <c r="B379" s="1066">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6">
        <v>14</v>
      </c>
      <c r="B380" s="1066">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6">
        <v>15</v>
      </c>
      <c r="B381" s="1066">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6">
        <v>16</v>
      </c>
      <c r="B382" s="1066">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6">
        <v>17</v>
      </c>
      <c r="B383" s="1066">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6">
        <v>18</v>
      </c>
      <c r="B384" s="1066">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6">
        <v>19</v>
      </c>
      <c r="B385" s="1066">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6">
        <v>20</v>
      </c>
      <c r="B386" s="1066">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6">
        <v>21</v>
      </c>
      <c r="B387" s="1066">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6">
        <v>22</v>
      </c>
      <c r="B388" s="1066">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6">
        <v>23</v>
      </c>
      <c r="B389" s="1066">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6">
        <v>24</v>
      </c>
      <c r="B390" s="1066">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6">
        <v>25</v>
      </c>
      <c r="B391" s="1066">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6">
        <v>26</v>
      </c>
      <c r="B392" s="1066">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6">
        <v>27</v>
      </c>
      <c r="B393" s="1066">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6">
        <v>28</v>
      </c>
      <c r="B394" s="1066">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6">
        <v>29</v>
      </c>
      <c r="B395" s="1066">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6">
        <v>30</v>
      </c>
      <c r="B396" s="1066">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8"/>
      <c r="B399" s="368"/>
      <c r="C399" s="368" t="s">
        <v>26</v>
      </c>
      <c r="D399" s="368"/>
      <c r="E399" s="368"/>
      <c r="F399" s="368"/>
      <c r="G399" s="368"/>
      <c r="H399" s="368"/>
      <c r="I399" s="368"/>
      <c r="J399" s="151"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51" t="s">
        <v>462</v>
      </c>
      <c r="AD399" s="151"/>
      <c r="AE399" s="151"/>
      <c r="AF399" s="151"/>
      <c r="AG399" s="151"/>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6">
        <v>1</v>
      </c>
      <c r="B400" s="1066">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6">
        <v>2</v>
      </c>
      <c r="B401" s="1066">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6">
        <v>3</v>
      </c>
      <c r="B402" s="1066">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6">
        <v>4</v>
      </c>
      <c r="B403" s="1066">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6">
        <v>5</v>
      </c>
      <c r="B404" s="1066">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6">
        <v>6</v>
      </c>
      <c r="B405" s="1066">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6">
        <v>7</v>
      </c>
      <c r="B406" s="1066">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6">
        <v>8</v>
      </c>
      <c r="B407" s="1066">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6">
        <v>9</v>
      </c>
      <c r="B408" s="1066">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6">
        <v>10</v>
      </c>
      <c r="B409" s="1066">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6">
        <v>11</v>
      </c>
      <c r="B410" s="1066">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6">
        <v>12</v>
      </c>
      <c r="B411" s="1066">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6">
        <v>13</v>
      </c>
      <c r="B412" s="1066">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6">
        <v>14</v>
      </c>
      <c r="B413" s="1066">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6">
        <v>15</v>
      </c>
      <c r="B414" s="1066">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6">
        <v>16</v>
      </c>
      <c r="B415" s="1066">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6">
        <v>17</v>
      </c>
      <c r="B416" s="1066">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6">
        <v>18</v>
      </c>
      <c r="B417" s="1066">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6">
        <v>19</v>
      </c>
      <c r="B418" s="1066">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6">
        <v>20</v>
      </c>
      <c r="B419" s="1066">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6">
        <v>21</v>
      </c>
      <c r="B420" s="1066">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6">
        <v>22</v>
      </c>
      <c r="B421" s="1066">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6">
        <v>23</v>
      </c>
      <c r="B422" s="1066">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6">
        <v>24</v>
      </c>
      <c r="B423" s="1066">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6">
        <v>25</v>
      </c>
      <c r="B424" s="1066">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6">
        <v>26</v>
      </c>
      <c r="B425" s="1066">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6">
        <v>27</v>
      </c>
      <c r="B426" s="1066">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6">
        <v>28</v>
      </c>
      <c r="B427" s="1066">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6">
        <v>29</v>
      </c>
      <c r="B428" s="1066">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6">
        <v>30</v>
      </c>
      <c r="B429" s="1066">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8"/>
      <c r="B432" s="368"/>
      <c r="C432" s="368" t="s">
        <v>26</v>
      </c>
      <c r="D432" s="368"/>
      <c r="E432" s="368"/>
      <c r="F432" s="368"/>
      <c r="G432" s="368"/>
      <c r="H432" s="368"/>
      <c r="I432" s="368"/>
      <c r="J432" s="151"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51" t="s">
        <v>462</v>
      </c>
      <c r="AD432" s="151"/>
      <c r="AE432" s="151"/>
      <c r="AF432" s="151"/>
      <c r="AG432" s="151"/>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6">
        <v>1</v>
      </c>
      <c r="B433" s="1066">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6">
        <v>2</v>
      </c>
      <c r="B434" s="1066">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6">
        <v>3</v>
      </c>
      <c r="B435" s="1066">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6">
        <v>4</v>
      </c>
      <c r="B436" s="1066">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6">
        <v>5</v>
      </c>
      <c r="B437" s="1066">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6">
        <v>6</v>
      </c>
      <c r="B438" s="1066">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6">
        <v>7</v>
      </c>
      <c r="B439" s="1066">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6">
        <v>8</v>
      </c>
      <c r="B440" s="1066">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6">
        <v>9</v>
      </c>
      <c r="B441" s="1066">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6">
        <v>10</v>
      </c>
      <c r="B442" s="1066">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6">
        <v>11</v>
      </c>
      <c r="B443" s="1066">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6">
        <v>12</v>
      </c>
      <c r="B444" s="1066">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6">
        <v>13</v>
      </c>
      <c r="B445" s="1066">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6">
        <v>14</v>
      </c>
      <c r="B446" s="1066">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6">
        <v>15</v>
      </c>
      <c r="B447" s="1066">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6">
        <v>16</v>
      </c>
      <c r="B448" s="1066">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6">
        <v>17</v>
      </c>
      <c r="B449" s="1066">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6">
        <v>18</v>
      </c>
      <c r="B450" s="1066">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6">
        <v>19</v>
      </c>
      <c r="B451" s="1066">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6">
        <v>20</v>
      </c>
      <c r="B452" s="1066">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6">
        <v>21</v>
      </c>
      <c r="B453" s="1066">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6">
        <v>22</v>
      </c>
      <c r="B454" s="1066">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6">
        <v>23</v>
      </c>
      <c r="B455" s="1066">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6">
        <v>24</v>
      </c>
      <c r="B456" s="1066">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6">
        <v>25</v>
      </c>
      <c r="B457" s="1066">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6">
        <v>26</v>
      </c>
      <c r="B458" s="1066">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6">
        <v>27</v>
      </c>
      <c r="B459" s="1066">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6">
        <v>28</v>
      </c>
      <c r="B460" s="1066">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6">
        <v>29</v>
      </c>
      <c r="B461" s="1066">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6">
        <v>30</v>
      </c>
      <c r="B462" s="1066">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8"/>
      <c r="B465" s="368"/>
      <c r="C465" s="368" t="s">
        <v>26</v>
      </c>
      <c r="D465" s="368"/>
      <c r="E465" s="368"/>
      <c r="F465" s="368"/>
      <c r="G465" s="368"/>
      <c r="H465" s="368"/>
      <c r="I465" s="368"/>
      <c r="J465" s="151"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51" t="s">
        <v>462</v>
      </c>
      <c r="AD465" s="151"/>
      <c r="AE465" s="151"/>
      <c r="AF465" s="151"/>
      <c r="AG465" s="151"/>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6">
        <v>1</v>
      </c>
      <c r="B466" s="1066">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6">
        <v>2</v>
      </c>
      <c r="B467" s="1066">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6">
        <v>3</v>
      </c>
      <c r="B468" s="1066">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6">
        <v>4</v>
      </c>
      <c r="B469" s="1066">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6">
        <v>5</v>
      </c>
      <c r="B470" s="1066">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6">
        <v>6</v>
      </c>
      <c r="B471" s="1066">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6">
        <v>7</v>
      </c>
      <c r="B472" s="1066">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6">
        <v>8</v>
      </c>
      <c r="B473" s="1066">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6">
        <v>9</v>
      </c>
      <c r="B474" s="1066">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6">
        <v>10</v>
      </c>
      <c r="B475" s="1066">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6">
        <v>11</v>
      </c>
      <c r="B476" s="1066">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6">
        <v>12</v>
      </c>
      <c r="B477" s="1066">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6">
        <v>13</v>
      </c>
      <c r="B478" s="1066">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6">
        <v>14</v>
      </c>
      <c r="B479" s="1066">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6">
        <v>15</v>
      </c>
      <c r="B480" s="1066">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6">
        <v>16</v>
      </c>
      <c r="B481" s="1066">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6">
        <v>17</v>
      </c>
      <c r="B482" s="1066">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6">
        <v>18</v>
      </c>
      <c r="B483" s="1066">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6">
        <v>19</v>
      </c>
      <c r="B484" s="1066">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6">
        <v>20</v>
      </c>
      <c r="B485" s="1066">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6">
        <v>21</v>
      </c>
      <c r="B486" s="1066">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6">
        <v>22</v>
      </c>
      <c r="B487" s="1066">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6">
        <v>23</v>
      </c>
      <c r="B488" s="1066">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6">
        <v>24</v>
      </c>
      <c r="B489" s="1066">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6">
        <v>25</v>
      </c>
      <c r="B490" s="1066">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6">
        <v>26</v>
      </c>
      <c r="B491" s="1066">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6">
        <v>27</v>
      </c>
      <c r="B492" s="1066">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6">
        <v>28</v>
      </c>
      <c r="B493" s="1066">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6">
        <v>29</v>
      </c>
      <c r="B494" s="1066">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6">
        <v>30</v>
      </c>
      <c r="B495" s="1066">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8"/>
      <c r="B498" s="368"/>
      <c r="C498" s="368" t="s">
        <v>26</v>
      </c>
      <c r="D498" s="368"/>
      <c r="E498" s="368"/>
      <c r="F498" s="368"/>
      <c r="G498" s="368"/>
      <c r="H498" s="368"/>
      <c r="I498" s="368"/>
      <c r="J498" s="151"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51" t="s">
        <v>462</v>
      </c>
      <c r="AD498" s="151"/>
      <c r="AE498" s="151"/>
      <c r="AF498" s="151"/>
      <c r="AG498" s="151"/>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6">
        <v>1</v>
      </c>
      <c r="B499" s="1066">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6">
        <v>2</v>
      </c>
      <c r="B500" s="1066">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6">
        <v>3</v>
      </c>
      <c r="B501" s="1066">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6">
        <v>4</v>
      </c>
      <c r="B502" s="1066">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6">
        <v>5</v>
      </c>
      <c r="B503" s="1066">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6">
        <v>6</v>
      </c>
      <c r="B504" s="1066">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6">
        <v>7</v>
      </c>
      <c r="B505" s="1066">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6">
        <v>8</v>
      </c>
      <c r="B506" s="1066">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6">
        <v>9</v>
      </c>
      <c r="B507" s="1066">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6">
        <v>10</v>
      </c>
      <c r="B508" s="1066">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6">
        <v>11</v>
      </c>
      <c r="B509" s="1066">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6">
        <v>12</v>
      </c>
      <c r="B510" s="1066">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6">
        <v>13</v>
      </c>
      <c r="B511" s="1066">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6">
        <v>14</v>
      </c>
      <c r="B512" s="1066">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6">
        <v>15</v>
      </c>
      <c r="B513" s="1066">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6">
        <v>16</v>
      </c>
      <c r="B514" s="1066">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6">
        <v>17</v>
      </c>
      <c r="B515" s="1066">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6">
        <v>18</v>
      </c>
      <c r="B516" s="1066">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6">
        <v>19</v>
      </c>
      <c r="B517" s="1066">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6">
        <v>20</v>
      </c>
      <c r="B518" s="1066">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6">
        <v>21</v>
      </c>
      <c r="B519" s="1066">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6">
        <v>22</v>
      </c>
      <c r="B520" s="1066">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6">
        <v>23</v>
      </c>
      <c r="B521" s="1066">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6">
        <v>24</v>
      </c>
      <c r="B522" s="1066">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6">
        <v>25</v>
      </c>
      <c r="B523" s="1066">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6">
        <v>26</v>
      </c>
      <c r="B524" s="1066">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6">
        <v>27</v>
      </c>
      <c r="B525" s="1066">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6">
        <v>28</v>
      </c>
      <c r="B526" s="1066">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6">
        <v>29</v>
      </c>
      <c r="B527" s="1066">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6">
        <v>30</v>
      </c>
      <c r="B528" s="1066">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8"/>
      <c r="B531" s="368"/>
      <c r="C531" s="368" t="s">
        <v>26</v>
      </c>
      <c r="D531" s="368"/>
      <c r="E531" s="368"/>
      <c r="F531" s="368"/>
      <c r="G531" s="368"/>
      <c r="H531" s="368"/>
      <c r="I531" s="368"/>
      <c r="J531" s="151"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51" t="s">
        <v>462</v>
      </c>
      <c r="AD531" s="151"/>
      <c r="AE531" s="151"/>
      <c r="AF531" s="151"/>
      <c r="AG531" s="151"/>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6">
        <v>1</v>
      </c>
      <c r="B532" s="1066">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6">
        <v>2</v>
      </c>
      <c r="B533" s="1066">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6">
        <v>3</v>
      </c>
      <c r="B534" s="1066">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6">
        <v>4</v>
      </c>
      <c r="B535" s="1066">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6">
        <v>5</v>
      </c>
      <c r="B536" s="1066">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6">
        <v>6</v>
      </c>
      <c r="B537" s="1066">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6">
        <v>7</v>
      </c>
      <c r="B538" s="1066">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6">
        <v>8</v>
      </c>
      <c r="B539" s="1066">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6">
        <v>9</v>
      </c>
      <c r="B540" s="1066">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6">
        <v>10</v>
      </c>
      <c r="B541" s="1066">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6">
        <v>11</v>
      </c>
      <c r="B542" s="1066">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6">
        <v>12</v>
      </c>
      <c r="B543" s="1066">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6">
        <v>13</v>
      </c>
      <c r="B544" s="1066">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6">
        <v>14</v>
      </c>
      <c r="B545" s="1066">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6">
        <v>15</v>
      </c>
      <c r="B546" s="1066">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6">
        <v>16</v>
      </c>
      <c r="B547" s="1066">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6">
        <v>17</v>
      </c>
      <c r="B548" s="1066">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6">
        <v>18</v>
      </c>
      <c r="B549" s="1066">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6">
        <v>19</v>
      </c>
      <c r="B550" s="1066">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6">
        <v>20</v>
      </c>
      <c r="B551" s="1066">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6">
        <v>21</v>
      </c>
      <c r="B552" s="1066">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6">
        <v>22</v>
      </c>
      <c r="B553" s="1066">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6">
        <v>23</v>
      </c>
      <c r="B554" s="1066">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6">
        <v>24</v>
      </c>
      <c r="B555" s="1066">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6">
        <v>25</v>
      </c>
      <c r="B556" s="1066">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6">
        <v>26</v>
      </c>
      <c r="B557" s="1066">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6">
        <v>27</v>
      </c>
      <c r="B558" s="1066">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6">
        <v>28</v>
      </c>
      <c r="B559" s="1066">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6">
        <v>29</v>
      </c>
      <c r="B560" s="1066">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6">
        <v>30</v>
      </c>
      <c r="B561" s="1066">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8"/>
      <c r="B564" s="368"/>
      <c r="C564" s="368" t="s">
        <v>26</v>
      </c>
      <c r="D564" s="368"/>
      <c r="E564" s="368"/>
      <c r="F564" s="368"/>
      <c r="G564" s="368"/>
      <c r="H564" s="368"/>
      <c r="I564" s="368"/>
      <c r="J564" s="151"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51" t="s">
        <v>462</v>
      </c>
      <c r="AD564" s="151"/>
      <c r="AE564" s="151"/>
      <c r="AF564" s="151"/>
      <c r="AG564" s="151"/>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6">
        <v>1</v>
      </c>
      <c r="B565" s="1066">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6">
        <v>2</v>
      </c>
      <c r="B566" s="1066">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6">
        <v>3</v>
      </c>
      <c r="B567" s="1066">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6">
        <v>4</v>
      </c>
      <c r="B568" s="1066">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6">
        <v>5</v>
      </c>
      <c r="B569" s="1066">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6">
        <v>6</v>
      </c>
      <c r="B570" s="1066">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6">
        <v>7</v>
      </c>
      <c r="B571" s="1066">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6">
        <v>8</v>
      </c>
      <c r="B572" s="1066">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6">
        <v>9</v>
      </c>
      <c r="B573" s="1066">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6">
        <v>10</v>
      </c>
      <c r="B574" s="1066">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6">
        <v>11</v>
      </c>
      <c r="B575" s="1066">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6">
        <v>12</v>
      </c>
      <c r="B576" s="1066">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6">
        <v>13</v>
      </c>
      <c r="B577" s="1066">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6">
        <v>14</v>
      </c>
      <c r="B578" s="1066">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6">
        <v>15</v>
      </c>
      <c r="B579" s="1066">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6">
        <v>16</v>
      </c>
      <c r="B580" s="1066">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6">
        <v>17</v>
      </c>
      <c r="B581" s="1066">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6">
        <v>18</v>
      </c>
      <c r="B582" s="1066">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6">
        <v>19</v>
      </c>
      <c r="B583" s="1066">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6">
        <v>20</v>
      </c>
      <c r="B584" s="1066">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6">
        <v>21</v>
      </c>
      <c r="B585" s="1066">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6">
        <v>22</v>
      </c>
      <c r="B586" s="1066">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6">
        <v>23</v>
      </c>
      <c r="B587" s="1066">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6">
        <v>24</v>
      </c>
      <c r="B588" s="1066">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6">
        <v>25</v>
      </c>
      <c r="B589" s="1066">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6">
        <v>26</v>
      </c>
      <c r="B590" s="1066">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6">
        <v>27</v>
      </c>
      <c r="B591" s="1066">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6">
        <v>28</v>
      </c>
      <c r="B592" s="1066">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6">
        <v>29</v>
      </c>
      <c r="B593" s="1066">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6">
        <v>30</v>
      </c>
      <c r="B594" s="1066">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8"/>
      <c r="B597" s="368"/>
      <c r="C597" s="368" t="s">
        <v>26</v>
      </c>
      <c r="D597" s="368"/>
      <c r="E597" s="368"/>
      <c r="F597" s="368"/>
      <c r="G597" s="368"/>
      <c r="H597" s="368"/>
      <c r="I597" s="368"/>
      <c r="J597" s="151"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51" t="s">
        <v>462</v>
      </c>
      <c r="AD597" s="151"/>
      <c r="AE597" s="151"/>
      <c r="AF597" s="151"/>
      <c r="AG597" s="151"/>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6">
        <v>1</v>
      </c>
      <c r="B598" s="1066">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6">
        <v>2</v>
      </c>
      <c r="B599" s="1066">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6">
        <v>3</v>
      </c>
      <c r="B600" s="1066">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6">
        <v>4</v>
      </c>
      <c r="B601" s="1066">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6">
        <v>5</v>
      </c>
      <c r="B602" s="1066">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6">
        <v>6</v>
      </c>
      <c r="B603" s="1066">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6">
        <v>7</v>
      </c>
      <c r="B604" s="1066">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6">
        <v>8</v>
      </c>
      <c r="B605" s="1066">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6">
        <v>9</v>
      </c>
      <c r="B606" s="1066">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6">
        <v>10</v>
      </c>
      <c r="B607" s="1066">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6">
        <v>11</v>
      </c>
      <c r="B608" s="1066">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6">
        <v>12</v>
      </c>
      <c r="B609" s="1066">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6">
        <v>13</v>
      </c>
      <c r="B610" s="1066">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6">
        <v>14</v>
      </c>
      <c r="B611" s="1066">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6">
        <v>15</v>
      </c>
      <c r="B612" s="1066">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6">
        <v>16</v>
      </c>
      <c r="B613" s="1066">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6">
        <v>17</v>
      </c>
      <c r="B614" s="1066">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6">
        <v>18</v>
      </c>
      <c r="B615" s="1066">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6">
        <v>19</v>
      </c>
      <c r="B616" s="1066">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6">
        <v>20</v>
      </c>
      <c r="B617" s="1066">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6">
        <v>21</v>
      </c>
      <c r="B618" s="1066">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6">
        <v>22</v>
      </c>
      <c r="B619" s="1066">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6">
        <v>23</v>
      </c>
      <c r="B620" s="1066">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6">
        <v>24</v>
      </c>
      <c r="B621" s="1066">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6">
        <v>25</v>
      </c>
      <c r="B622" s="1066">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6">
        <v>26</v>
      </c>
      <c r="B623" s="1066">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6">
        <v>27</v>
      </c>
      <c r="B624" s="1066">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6">
        <v>28</v>
      </c>
      <c r="B625" s="1066">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6">
        <v>29</v>
      </c>
      <c r="B626" s="1066">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6">
        <v>30</v>
      </c>
      <c r="B627" s="1066">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8"/>
      <c r="B630" s="368"/>
      <c r="C630" s="368" t="s">
        <v>26</v>
      </c>
      <c r="D630" s="368"/>
      <c r="E630" s="368"/>
      <c r="F630" s="368"/>
      <c r="G630" s="368"/>
      <c r="H630" s="368"/>
      <c r="I630" s="368"/>
      <c r="J630" s="151"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51" t="s">
        <v>462</v>
      </c>
      <c r="AD630" s="151"/>
      <c r="AE630" s="151"/>
      <c r="AF630" s="151"/>
      <c r="AG630" s="151"/>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6">
        <v>1</v>
      </c>
      <c r="B631" s="1066">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6">
        <v>2</v>
      </c>
      <c r="B632" s="1066">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6">
        <v>3</v>
      </c>
      <c r="B633" s="1066">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6">
        <v>4</v>
      </c>
      <c r="B634" s="1066">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6">
        <v>5</v>
      </c>
      <c r="B635" s="1066">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6">
        <v>6</v>
      </c>
      <c r="B636" s="1066">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6">
        <v>7</v>
      </c>
      <c r="B637" s="1066">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6">
        <v>8</v>
      </c>
      <c r="B638" s="1066">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6">
        <v>9</v>
      </c>
      <c r="B639" s="1066">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6">
        <v>10</v>
      </c>
      <c r="B640" s="1066">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6">
        <v>11</v>
      </c>
      <c r="B641" s="1066">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6">
        <v>12</v>
      </c>
      <c r="B642" s="1066">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6">
        <v>13</v>
      </c>
      <c r="B643" s="1066">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6">
        <v>14</v>
      </c>
      <c r="B644" s="1066">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6">
        <v>15</v>
      </c>
      <c r="B645" s="1066">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6">
        <v>16</v>
      </c>
      <c r="B646" s="1066">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6">
        <v>17</v>
      </c>
      <c r="B647" s="1066">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6">
        <v>18</v>
      </c>
      <c r="B648" s="1066">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6">
        <v>19</v>
      </c>
      <c r="B649" s="1066">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6">
        <v>20</v>
      </c>
      <c r="B650" s="1066">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6">
        <v>21</v>
      </c>
      <c r="B651" s="1066">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6">
        <v>22</v>
      </c>
      <c r="B652" s="1066">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6">
        <v>23</v>
      </c>
      <c r="B653" s="1066">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6">
        <v>24</v>
      </c>
      <c r="B654" s="1066">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6">
        <v>25</v>
      </c>
      <c r="B655" s="1066">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6">
        <v>26</v>
      </c>
      <c r="B656" s="1066">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6">
        <v>27</v>
      </c>
      <c r="B657" s="1066">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6">
        <v>28</v>
      </c>
      <c r="B658" s="1066">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6">
        <v>29</v>
      </c>
      <c r="B659" s="1066">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6">
        <v>30</v>
      </c>
      <c r="B660" s="1066">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8"/>
      <c r="B663" s="368"/>
      <c r="C663" s="368" t="s">
        <v>26</v>
      </c>
      <c r="D663" s="368"/>
      <c r="E663" s="368"/>
      <c r="F663" s="368"/>
      <c r="G663" s="368"/>
      <c r="H663" s="368"/>
      <c r="I663" s="368"/>
      <c r="J663" s="151"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51" t="s">
        <v>462</v>
      </c>
      <c r="AD663" s="151"/>
      <c r="AE663" s="151"/>
      <c r="AF663" s="151"/>
      <c r="AG663" s="151"/>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6">
        <v>1</v>
      </c>
      <c r="B664" s="1066">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6">
        <v>2</v>
      </c>
      <c r="B665" s="1066">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6">
        <v>3</v>
      </c>
      <c r="B666" s="1066">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6">
        <v>4</v>
      </c>
      <c r="B667" s="1066">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6">
        <v>5</v>
      </c>
      <c r="B668" s="1066">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6">
        <v>6</v>
      </c>
      <c r="B669" s="1066">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6">
        <v>7</v>
      </c>
      <c r="B670" s="1066">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6">
        <v>8</v>
      </c>
      <c r="B671" s="1066">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6">
        <v>9</v>
      </c>
      <c r="B672" s="1066">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6">
        <v>10</v>
      </c>
      <c r="B673" s="1066">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6">
        <v>11</v>
      </c>
      <c r="B674" s="1066">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6">
        <v>12</v>
      </c>
      <c r="B675" s="1066">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6">
        <v>13</v>
      </c>
      <c r="B676" s="1066">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6">
        <v>14</v>
      </c>
      <c r="B677" s="1066">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6">
        <v>15</v>
      </c>
      <c r="B678" s="1066">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6">
        <v>16</v>
      </c>
      <c r="B679" s="1066">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6">
        <v>17</v>
      </c>
      <c r="B680" s="1066">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6">
        <v>18</v>
      </c>
      <c r="B681" s="1066">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6">
        <v>19</v>
      </c>
      <c r="B682" s="1066">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6">
        <v>20</v>
      </c>
      <c r="B683" s="1066">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6">
        <v>21</v>
      </c>
      <c r="B684" s="1066">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6">
        <v>22</v>
      </c>
      <c r="B685" s="1066">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6">
        <v>23</v>
      </c>
      <c r="B686" s="1066">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6">
        <v>24</v>
      </c>
      <c r="B687" s="1066">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6">
        <v>25</v>
      </c>
      <c r="B688" s="1066">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6">
        <v>26</v>
      </c>
      <c r="B689" s="1066">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6">
        <v>27</v>
      </c>
      <c r="B690" s="1066">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6">
        <v>28</v>
      </c>
      <c r="B691" s="1066">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6">
        <v>29</v>
      </c>
      <c r="B692" s="1066">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6">
        <v>30</v>
      </c>
      <c r="B693" s="1066">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8"/>
      <c r="B696" s="368"/>
      <c r="C696" s="368" t="s">
        <v>26</v>
      </c>
      <c r="D696" s="368"/>
      <c r="E696" s="368"/>
      <c r="F696" s="368"/>
      <c r="G696" s="368"/>
      <c r="H696" s="368"/>
      <c r="I696" s="368"/>
      <c r="J696" s="151"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51" t="s">
        <v>462</v>
      </c>
      <c r="AD696" s="151"/>
      <c r="AE696" s="151"/>
      <c r="AF696" s="151"/>
      <c r="AG696" s="151"/>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6">
        <v>1</v>
      </c>
      <c r="B697" s="1066">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6">
        <v>2</v>
      </c>
      <c r="B698" s="1066">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6">
        <v>3</v>
      </c>
      <c r="B699" s="1066">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6">
        <v>4</v>
      </c>
      <c r="B700" s="1066">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6">
        <v>5</v>
      </c>
      <c r="B701" s="1066">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6">
        <v>6</v>
      </c>
      <c r="B702" s="1066">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6">
        <v>7</v>
      </c>
      <c r="B703" s="1066">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6">
        <v>8</v>
      </c>
      <c r="B704" s="1066">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6">
        <v>9</v>
      </c>
      <c r="B705" s="1066">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6">
        <v>10</v>
      </c>
      <c r="B706" s="1066">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6">
        <v>11</v>
      </c>
      <c r="B707" s="1066">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6">
        <v>12</v>
      </c>
      <c r="B708" s="1066">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6">
        <v>13</v>
      </c>
      <c r="B709" s="1066">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6">
        <v>14</v>
      </c>
      <c r="B710" s="1066">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6">
        <v>15</v>
      </c>
      <c r="B711" s="1066">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6">
        <v>16</v>
      </c>
      <c r="B712" s="1066">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6">
        <v>17</v>
      </c>
      <c r="B713" s="1066">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6">
        <v>18</v>
      </c>
      <c r="B714" s="1066">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6">
        <v>19</v>
      </c>
      <c r="B715" s="1066">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6">
        <v>20</v>
      </c>
      <c r="B716" s="1066">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6">
        <v>21</v>
      </c>
      <c r="B717" s="1066">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6">
        <v>22</v>
      </c>
      <c r="B718" s="1066">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6">
        <v>23</v>
      </c>
      <c r="B719" s="1066">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6">
        <v>24</v>
      </c>
      <c r="B720" s="1066">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6">
        <v>25</v>
      </c>
      <c r="B721" s="1066">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6">
        <v>26</v>
      </c>
      <c r="B722" s="1066">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6">
        <v>27</v>
      </c>
      <c r="B723" s="1066">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6">
        <v>28</v>
      </c>
      <c r="B724" s="1066">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6">
        <v>29</v>
      </c>
      <c r="B725" s="1066">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6">
        <v>30</v>
      </c>
      <c r="B726" s="1066">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8"/>
      <c r="B729" s="368"/>
      <c r="C729" s="368" t="s">
        <v>26</v>
      </c>
      <c r="D729" s="368"/>
      <c r="E729" s="368"/>
      <c r="F729" s="368"/>
      <c r="G729" s="368"/>
      <c r="H729" s="368"/>
      <c r="I729" s="368"/>
      <c r="J729" s="151"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51" t="s">
        <v>462</v>
      </c>
      <c r="AD729" s="151"/>
      <c r="AE729" s="151"/>
      <c r="AF729" s="151"/>
      <c r="AG729" s="151"/>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6">
        <v>1</v>
      </c>
      <c r="B730" s="1066">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6">
        <v>2</v>
      </c>
      <c r="B731" s="1066">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6">
        <v>3</v>
      </c>
      <c r="B732" s="1066">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6">
        <v>4</v>
      </c>
      <c r="B733" s="1066">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6">
        <v>5</v>
      </c>
      <c r="B734" s="1066">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6">
        <v>6</v>
      </c>
      <c r="B735" s="1066">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6">
        <v>7</v>
      </c>
      <c r="B736" s="1066">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6">
        <v>8</v>
      </c>
      <c r="B737" s="1066">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6">
        <v>9</v>
      </c>
      <c r="B738" s="1066">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6">
        <v>10</v>
      </c>
      <c r="B739" s="1066">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6">
        <v>11</v>
      </c>
      <c r="B740" s="1066">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6">
        <v>12</v>
      </c>
      <c r="B741" s="1066">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6">
        <v>13</v>
      </c>
      <c r="B742" s="1066">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6">
        <v>14</v>
      </c>
      <c r="B743" s="1066">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6">
        <v>15</v>
      </c>
      <c r="B744" s="1066">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6">
        <v>16</v>
      </c>
      <c r="B745" s="1066">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6">
        <v>17</v>
      </c>
      <c r="B746" s="1066">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6">
        <v>18</v>
      </c>
      <c r="B747" s="1066">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6">
        <v>19</v>
      </c>
      <c r="B748" s="1066">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6">
        <v>20</v>
      </c>
      <c r="B749" s="1066">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6">
        <v>21</v>
      </c>
      <c r="B750" s="1066">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6">
        <v>22</v>
      </c>
      <c r="B751" s="1066">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6">
        <v>23</v>
      </c>
      <c r="B752" s="1066">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6">
        <v>24</v>
      </c>
      <c r="B753" s="1066">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6">
        <v>25</v>
      </c>
      <c r="B754" s="1066">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6">
        <v>26</v>
      </c>
      <c r="B755" s="1066">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6">
        <v>27</v>
      </c>
      <c r="B756" s="1066">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6">
        <v>28</v>
      </c>
      <c r="B757" s="1066">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6">
        <v>29</v>
      </c>
      <c r="B758" s="1066">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6">
        <v>30</v>
      </c>
      <c r="B759" s="1066">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8"/>
      <c r="B762" s="368"/>
      <c r="C762" s="368" t="s">
        <v>26</v>
      </c>
      <c r="D762" s="368"/>
      <c r="E762" s="368"/>
      <c r="F762" s="368"/>
      <c r="G762" s="368"/>
      <c r="H762" s="368"/>
      <c r="I762" s="368"/>
      <c r="J762" s="151"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51" t="s">
        <v>462</v>
      </c>
      <c r="AD762" s="151"/>
      <c r="AE762" s="151"/>
      <c r="AF762" s="151"/>
      <c r="AG762" s="151"/>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6">
        <v>1</v>
      </c>
      <c r="B763" s="1066">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6">
        <v>2</v>
      </c>
      <c r="B764" s="1066">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6">
        <v>3</v>
      </c>
      <c r="B765" s="1066">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6">
        <v>4</v>
      </c>
      <c r="B766" s="1066">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6">
        <v>5</v>
      </c>
      <c r="B767" s="1066">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6">
        <v>6</v>
      </c>
      <c r="B768" s="1066">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6">
        <v>7</v>
      </c>
      <c r="B769" s="1066">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6">
        <v>8</v>
      </c>
      <c r="B770" s="1066">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6">
        <v>9</v>
      </c>
      <c r="B771" s="1066">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6">
        <v>10</v>
      </c>
      <c r="B772" s="1066">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6">
        <v>11</v>
      </c>
      <c r="B773" s="1066">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6">
        <v>12</v>
      </c>
      <c r="B774" s="1066">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6">
        <v>13</v>
      </c>
      <c r="B775" s="1066">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6">
        <v>14</v>
      </c>
      <c r="B776" s="1066">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6">
        <v>15</v>
      </c>
      <c r="B777" s="1066">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6">
        <v>16</v>
      </c>
      <c r="B778" s="1066">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6">
        <v>17</v>
      </c>
      <c r="B779" s="1066">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6">
        <v>18</v>
      </c>
      <c r="B780" s="1066">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6">
        <v>19</v>
      </c>
      <c r="B781" s="1066">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6">
        <v>20</v>
      </c>
      <c r="B782" s="1066">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6">
        <v>21</v>
      </c>
      <c r="B783" s="1066">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6">
        <v>22</v>
      </c>
      <c r="B784" s="1066">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6">
        <v>23</v>
      </c>
      <c r="B785" s="1066">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6">
        <v>24</v>
      </c>
      <c r="B786" s="1066">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6">
        <v>25</v>
      </c>
      <c r="B787" s="1066">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6">
        <v>26</v>
      </c>
      <c r="B788" s="1066">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6">
        <v>27</v>
      </c>
      <c r="B789" s="1066">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6">
        <v>28</v>
      </c>
      <c r="B790" s="1066">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6">
        <v>29</v>
      </c>
      <c r="B791" s="1066">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6">
        <v>30</v>
      </c>
      <c r="B792" s="1066">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8"/>
      <c r="B795" s="368"/>
      <c r="C795" s="368" t="s">
        <v>26</v>
      </c>
      <c r="D795" s="368"/>
      <c r="E795" s="368"/>
      <c r="F795" s="368"/>
      <c r="G795" s="368"/>
      <c r="H795" s="368"/>
      <c r="I795" s="368"/>
      <c r="J795" s="151"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51" t="s">
        <v>462</v>
      </c>
      <c r="AD795" s="151"/>
      <c r="AE795" s="151"/>
      <c r="AF795" s="151"/>
      <c r="AG795" s="151"/>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6">
        <v>1</v>
      </c>
      <c r="B796" s="1066">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6">
        <v>2</v>
      </c>
      <c r="B797" s="1066">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6">
        <v>3</v>
      </c>
      <c r="B798" s="1066">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6">
        <v>4</v>
      </c>
      <c r="B799" s="1066">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6">
        <v>5</v>
      </c>
      <c r="B800" s="1066">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6">
        <v>6</v>
      </c>
      <c r="B801" s="1066">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6">
        <v>7</v>
      </c>
      <c r="B802" s="1066">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6">
        <v>8</v>
      </c>
      <c r="B803" s="1066">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6">
        <v>9</v>
      </c>
      <c r="B804" s="1066">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6">
        <v>10</v>
      </c>
      <c r="B805" s="1066">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6">
        <v>11</v>
      </c>
      <c r="B806" s="1066">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6">
        <v>12</v>
      </c>
      <c r="B807" s="1066">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6">
        <v>13</v>
      </c>
      <c r="B808" s="1066">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6">
        <v>14</v>
      </c>
      <c r="B809" s="1066">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6">
        <v>15</v>
      </c>
      <c r="B810" s="1066">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6">
        <v>16</v>
      </c>
      <c r="B811" s="1066">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6">
        <v>17</v>
      </c>
      <c r="B812" s="1066">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6">
        <v>18</v>
      </c>
      <c r="B813" s="1066">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6">
        <v>19</v>
      </c>
      <c r="B814" s="1066">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6">
        <v>20</v>
      </c>
      <c r="B815" s="1066">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6">
        <v>21</v>
      </c>
      <c r="B816" s="1066">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6">
        <v>22</v>
      </c>
      <c r="B817" s="1066">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6">
        <v>23</v>
      </c>
      <c r="B818" s="1066">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6">
        <v>24</v>
      </c>
      <c r="B819" s="1066">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6">
        <v>25</v>
      </c>
      <c r="B820" s="1066">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6">
        <v>26</v>
      </c>
      <c r="B821" s="1066">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6">
        <v>27</v>
      </c>
      <c r="B822" s="1066">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6">
        <v>28</v>
      </c>
      <c r="B823" s="1066">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6">
        <v>29</v>
      </c>
      <c r="B824" s="1066">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6">
        <v>30</v>
      </c>
      <c r="B825" s="1066">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8"/>
      <c r="B828" s="368"/>
      <c r="C828" s="368" t="s">
        <v>26</v>
      </c>
      <c r="D828" s="368"/>
      <c r="E828" s="368"/>
      <c r="F828" s="368"/>
      <c r="G828" s="368"/>
      <c r="H828" s="368"/>
      <c r="I828" s="368"/>
      <c r="J828" s="151"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51" t="s">
        <v>462</v>
      </c>
      <c r="AD828" s="151"/>
      <c r="AE828" s="151"/>
      <c r="AF828" s="151"/>
      <c r="AG828" s="151"/>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6">
        <v>1</v>
      </c>
      <c r="B829" s="1066">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6">
        <v>2</v>
      </c>
      <c r="B830" s="1066">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6">
        <v>3</v>
      </c>
      <c r="B831" s="1066">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6">
        <v>4</v>
      </c>
      <c r="B832" s="1066">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6">
        <v>5</v>
      </c>
      <c r="B833" s="1066">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6">
        <v>6</v>
      </c>
      <c r="B834" s="1066">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6">
        <v>7</v>
      </c>
      <c r="B835" s="1066">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6">
        <v>8</v>
      </c>
      <c r="B836" s="1066">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6">
        <v>9</v>
      </c>
      <c r="B837" s="1066">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6">
        <v>10</v>
      </c>
      <c r="B838" s="1066">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6">
        <v>11</v>
      </c>
      <c r="B839" s="106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6">
        <v>12</v>
      </c>
      <c r="B840" s="1066">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6">
        <v>13</v>
      </c>
      <c r="B841" s="1066">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6">
        <v>14</v>
      </c>
      <c r="B842" s="106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6">
        <v>15</v>
      </c>
      <c r="B843" s="106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6">
        <v>16</v>
      </c>
      <c r="B844" s="106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6">
        <v>17</v>
      </c>
      <c r="B845" s="106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6">
        <v>18</v>
      </c>
      <c r="B846" s="106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6">
        <v>19</v>
      </c>
      <c r="B847" s="106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6">
        <v>20</v>
      </c>
      <c r="B848" s="106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6">
        <v>21</v>
      </c>
      <c r="B849" s="106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6">
        <v>22</v>
      </c>
      <c r="B850" s="106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6">
        <v>23</v>
      </c>
      <c r="B851" s="106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6">
        <v>24</v>
      </c>
      <c r="B852" s="106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6">
        <v>25</v>
      </c>
      <c r="B853" s="106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6">
        <v>26</v>
      </c>
      <c r="B854" s="106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6">
        <v>27</v>
      </c>
      <c r="B855" s="106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6">
        <v>28</v>
      </c>
      <c r="B856" s="106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6">
        <v>29</v>
      </c>
      <c r="B857" s="106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6">
        <v>30</v>
      </c>
      <c r="B858" s="106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8"/>
      <c r="B861" s="368"/>
      <c r="C861" s="368" t="s">
        <v>26</v>
      </c>
      <c r="D861" s="368"/>
      <c r="E861" s="368"/>
      <c r="F861" s="368"/>
      <c r="G861" s="368"/>
      <c r="H861" s="368"/>
      <c r="I861" s="368"/>
      <c r="J861" s="151"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51" t="s">
        <v>462</v>
      </c>
      <c r="AD861" s="151"/>
      <c r="AE861" s="151"/>
      <c r="AF861" s="151"/>
      <c r="AG861" s="151"/>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6">
        <v>1</v>
      </c>
      <c r="B862" s="106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6">
        <v>2</v>
      </c>
      <c r="B863" s="106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6">
        <v>3</v>
      </c>
      <c r="B864" s="106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6">
        <v>4</v>
      </c>
      <c r="B865" s="106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6">
        <v>5</v>
      </c>
      <c r="B866" s="106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6">
        <v>6</v>
      </c>
      <c r="B867" s="106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6">
        <v>7</v>
      </c>
      <c r="B868" s="1066">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6">
        <v>8</v>
      </c>
      <c r="B869" s="1066">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6">
        <v>9</v>
      </c>
      <c r="B870" s="1066">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6">
        <v>10</v>
      </c>
      <c r="B871" s="1066">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6">
        <v>11</v>
      </c>
      <c r="B872" s="1066">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6">
        <v>12</v>
      </c>
      <c r="B873" s="1066">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6">
        <v>13</v>
      </c>
      <c r="B874" s="1066">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6">
        <v>14</v>
      </c>
      <c r="B875" s="1066">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6">
        <v>15</v>
      </c>
      <c r="B876" s="1066">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6">
        <v>16</v>
      </c>
      <c r="B877" s="1066">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6">
        <v>17</v>
      </c>
      <c r="B878" s="106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6">
        <v>18</v>
      </c>
      <c r="B879" s="106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6">
        <v>19</v>
      </c>
      <c r="B880" s="106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6">
        <v>20</v>
      </c>
      <c r="B881" s="106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6">
        <v>21</v>
      </c>
      <c r="B882" s="106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6">
        <v>22</v>
      </c>
      <c r="B883" s="106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6">
        <v>23</v>
      </c>
      <c r="B884" s="106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6">
        <v>24</v>
      </c>
      <c r="B885" s="106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6">
        <v>25</v>
      </c>
      <c r="B886" s="106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6">
        <v>26</v>
      </c>
      <c r="B887" s="106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6">
        <v>27</v>
      </c>
      <c r="B888" s="106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6">
        <v>28</v>
      </c>
      <c r="B889" s="106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6">
        <v>29</v>
      </c>
      <c r="B890" s="106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6">
        <v>30</v>
      </c>
      <c r="B891" s="106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8"/>
      <c r="B894" s="368"/>
      <c r="C894" s="368" t="s">
        <v>26</v>
      </c>
      <c r="D894" s="368"/>
      <c r="E894" s="368"/>
      <c r="F894" s="368"/>
      <c r="G894" s="368"/>
      <c r="H894" s="368"/>
      <c r="I894" s="368"/>
      <c r="J894" s="151"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51" t="s">
        <v>462</v>
      </c>
      <c r="AD894" s="151"/>
      <c r="AE894" s="151"/>
      <c r="AF894" s="151"/>
      <c r="AG894" s="151"/>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6">
        <v>1</v>
      </c>
      <c r="B895" s="106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6">
        <v>2</v>
      </c>
      <c r="B896" s="106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6">
        <v>3</v>
      </c>
      <c r="B897" s="106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6">
        <v>4</v>
      </c>
      <c r="B898" s="106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6">
        <v>5</v>
      </c>
      <c r="B899" s="106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6">
        <v>6</v>
      </c>
      <c r="B900" s="106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6">
        <v>7</v>
      </c>
      <c r="B901" s="1066">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6">
        <v>8</v>
      </c>
      <c r="B902" s="1066">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6">
        <v>9</v>
      </c>
      <c r="B903" s="1066">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6">
        <v>10</v>
      </c>
      <c r="B904" s="1066">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6">
        <v>11</v>
      </c>
      <c r="B905" s="1066">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6">
        <v>12</v>
      </c>
      <c r="B906" s="1066">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6">
        <v>13</v>
      </c>
      <c r="B907" s="1066">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6">
        <v>14</v>
      </c>
      <c r="B908" s="1066">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6">
        <v>15</v>
      </c>
      <c r="B909" s="1066">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6">
        <v>16</v>
      </c>
      <c r="B910" s="1066">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6">
        <v>17</v>
      </c>
      <c r="B911" s="1066">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6">
        <v>18</v>
      </c>
      <c r="B912" s="1066">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6">
        <v>19</v>
      </c>
      <c r="B913" s="1066">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6">
        <v>20</v>
      </c>
      <c r="B914" s="1066">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6">
        <v>21</v>
      </c>
      <c r="B915" s="106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6">
        <v>22</v>
      </c>
      <c r="B916" s="106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6">
        <v>23</v>
      </c>
      <c r="B917" s="106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6">
        <v>24</v>
      </c>
      <c r="B918" s="106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6">
        <v>25</v>
      </c>
      <c r="B919" s="106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6">
        <v>26</v>
      </c>
      <c r="B920" s="106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6">
        <v>27</v>
      </c>
      <c r="B921" s="106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6">
        <v>28</v>
      </c>
      <c r="B922" s="106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6">
        <v>29</v>
      </c>
      <c r="B923" s="106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6">
        <v>30</v>
      </c>
      <c r="B924" s="106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8"/>
      <c r="B927" s="368"/>
      <c r="C927" s="368" t="s">
        <v>26</v>
      </c>
      <c r="D927" s="368"/>
      <c r="E927" s="368"/>
      <c r="F927" s="368"/>
      <c r="G927" s="368"/>
      <c r="H927" s="368"/>
      <c r="I927" s="368"/>
      <c r="J927" s="151"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51" t="s">
        <v>462</v>
      </c>
      <c r="AD927" s="151"/>
      <c r="AE927" s="151"/>
      <c r="AF927" s="151"/>
      <c r="AG927" s="151"/>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6">
        <v>1</v>
      </c>
      <c r="B928" s="106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6">
        <v>2</v>
      </c>
      <c r="B929" s="106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6">
        <v>3</v>
      </c>
      <c r="B930" s="106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6">
        <v>4</v>
      </c>
      <c r="B931" s="106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6">
        <v>5</v>
      </c>
      <c r="B932" s="106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6">
        <v>6</v>
      </c>
      <c r="B933" s="106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6">
        <v>7</v>
      </c>
      <c r="B934" s="1066">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6">
        <v>8</v>
      </c>
      <c r="B935" s="1066">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6">
        <v>9</v>
      </c>
      <c r="B936" s="1066">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6">
        <v>10</v>
      </c>
      <c r="B937" s="1066">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6">
        <v>11</v>
      </c>
      <c r="B938" s="106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6">
        <v>12</v>
      </c>
      <c r="B939" s="1066">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6">
        <v>13</v>
      </c>
      <c r="B940" s="1066">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6">
        <v>14</v>
      </c>
      <c r="B941" s="106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6">
        <v>15</v>
      </c>
      <c r="B942" s="106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6">
        <v>16</v>
      </c>
      <c r="B943" s="106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6">
        <v>17</v>
      </c>
      <c r="B944" s="106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6">
        <v>18</v>
      </c>
      <c r="B945" s="106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6">
        <v>19</v>
      </c>
      <c r="B946" s="106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6">
        <v>20</v>
      </c>
      <c r="B947" s="106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6">
        <v>21</v>
      </c>
      <c r="B948" s="106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6">
        <v>22</v>
      </c>
      <c r="B949" s="106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6">
        <v>23</v>
      </c>
      <c r="B950" s="106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6">
        <v>24</v>
      </c>
      <c r="B951" s="106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6">
        <v>25</v>
      </c>
      <c r="B952" s="106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6">
        <v>26</v>
      </c>
      <c r="B953" s="106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6">
        <v>27</v>
      </c>
      <c r="B954" s="106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6">
        <v>28</v>
      </c>
      <c r="B955" s="106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6">
        <v>29</v>
      </c>
      <c r="B956" s="106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6">
        <v>30</v>
      </c>
      <c r="B957" s="106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8"/>
      <c r="B960" s="368"/>
      <c r="C960" s="368" t="s">
        <v>26</v>
      </c>
      <c r="D960" s="368"/>
      <c r="E960" s="368"/>
      <c r="F960" s="368"/>
      <c r="G960" s="368"/>
      <c r="H960" s="368"/>
      <c r="I960" s="368"/>
      <c r="J960" s="151"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51" t="s">
        <v>462</v>
      </c>
      <c r="AD960" s="151"/>
      <c r="AE960" s="151"/>
      <c r="AF960" s="151"/>
      <c r="AG960" s="151"/>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6">
        <v>1</v>
      </c>
      <c r="B961" s="106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6">
        <v>2</v>
      </c>
      <c r="B962" s="106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6">
        <v>3</v>
      </c>
      <c r="B963" s="106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6">
        <v>4</v>
      </c>
      <c r="B964" s="106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6">
        <v>5</v>
      </c>
      <c r="B965" s="106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6">
        <v>6</v>
      </c>
      <c r="B966" s="106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6">
        <v>7</v>
      </c>
      <c r="B967" s="1066">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6">
        <v>8</v>
      </c>
      <c r="B968" s="1066">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6">
        <v>9</v>
      </c>
      <c r="B969" s="1066">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6">
        <v>10</v>
      </c>
      <c r="B970" s="1066">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6">
        <v>11</v>
      </c>
      <c r="B971" s="1066">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6">
        <v>12</v>
      </c>
      <c r="B972" s="1066">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6">
        <v>13</v>
      </c>
      <c r="B973" s="1066">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6">
        <v>14</v>
      </c>
      <c r="B974" s="106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6">
        <v>15</v>
      </c>
      <c r="B975" s="106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6">
        <v>16</v>
      </c>
      <c r="B976" s="106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6">
        <v>17</v>
      </c>
      <c r="B977" s="106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6">
        <v>18</v>
      </c>
      <c r="B978" s="106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6">
        <v>19</v>
      </c>
      <c r="B979" s="106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6">
        <v>20</v>
      </c>
      <c r="B980" s="106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6">
        <v>21</v>
      </c>
      <c r="B981" s="106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6">
        <v>22</v>
      </c>
      <c r="B982" s="106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6">
        <v>23</v>
      </c>
      <c r="B983" s="106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6">
        <v>24</v>
      </c>
      <c r="B984" s="106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6">
        <v>25</v>
      </c>
      <c r="B985" s="106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6">
        <v>26</v>
      </c>
      <c r="B986" s="106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6">
        <v>27</v>
      </c>
      <c r="B987" s="106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6">
        <v>28</v>
      </c>
      <c r="B988" s="106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6">
        <v>29</v>
      </c>
      <c r="B989" s="106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6">
        <v>30</v>
      </c>
      <c r="B990" s="106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8"/>
      <c r="B993" s="368"/>
      <c r="C993" s="368" t="s">
        <v>26</v>
      </c>
      <c r="D993" s="368"/>
      <c r="E993" s="368"/>
      <c r="F993" s="368"/>
      <c r="G993" s="368"/>
      <c r="H993" s="368"/>
      <c r="I993" s="368"/>
      <c r="J993" s="151"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51" t="s">
        <v>462</v>
      </c>
      <c r="AD993" s="151"/>
      <c r="AE993" s="151"/>
      <c r="AF993" s="151"/>
      <c r="AG993" s="151"/>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6">
        <v>1</v>
      </c>
      <c r="B994" s="106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6">
        <v>2</v>
      </c>
      <c r="B995" s="106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6">
        <v>3</v>
      </c>
      <c r="B996" s="106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6">
        <v>4</v>
      </c>
      <c r="B997" s="106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6">
        <v>5</v>
      </c>
      <c r="B998" s="106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6">
        <v>6</v>
      </c>
      <c r="B999" s="106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6">
        <v>7</v>
      </c>
      <c r="B1000" s="1066">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6">
        <v>8</v>
      </c>
      <c r="B1001" s="1066">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6">
        <v>9</v>
      </c>
      <c r="B1002" s="1066">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6">
        <v>10</v>
      </c>
      <c r="B1003" s="1066">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6">
        <v>11</v>
      </c>
      <c r="B1004" s="1066">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6">
        <v>12</v>
      </c>
      <c r="B1005" s="1066">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6">
        <v>13</v>
      </c>
      <c r="B1006" s="1066">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6">
        <v>14</v>
      </c>
      <c r="B1007" s="1066">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6">
        <v>15</v>
      </c>
      <c r="B1008" s="106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6">
        <v>16</v>
      </c>
      <c r="B1009" s="106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6">
        <v>17</v>
      </c>
      <c r="B1010" s="106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6">
        <v>18</v>
      </c>
      <c r="B1011" s="106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6">
        <v>19</v>
      </c>
      <c r="B1012" s="106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6">
        <v>20</v>
      </c>
      <c r="B1013" s="106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6">
        <v>21</v>
      </c>
      <c r="B1014" s="106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6">
        <v>22</v>
      </c>
      <c r="B1015" s="106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6">
        <v>23</v>
      </c>
      <c r="B1016" s="106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6">
        <v>24</v>
      </c>
      <c r="B1017" s="106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6">
        <v>25</v>
      </c>
      <c r="B1018" s="106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6">
        <v>26</v>
      </c>
      <c r="B1019" s="106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6">
        <v>27</v>
      </c>
      <c r="B1020" s="106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6">
        <v>28</v>
      </c>
      <c r="B1021" s="106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6">
        <v>29</v>
      </c>
      <c r="B1022" s="106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6">
        <v>30</v>
      </c>
      <c r="B1023" s="106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8"/>
      <c r="B1026" s="368"/>
      <c r="C1026" s="368" t="s">
        <v>26</v>
      </c>
      <c r="D1026" s="368"/>
      <c r="E1026" s="368"/>
      <c r="F1026" s="368"/>
      <c r="G1026" s="368"/>
      <c r="H1026" s="368"/>
      <c r="I1026" s="368"/>
      <c r="J1026" s="151"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51" t="s">
        <v>462</v>
      </c>
      <c r="AD1026" s="151"/>
      <c r="AE1026" s="151"/>
      <c r="AF1026" s="151"/>
      <c r="AG1026" s="151"/>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6">
        <v>1</v>
      </c>
      <c r="B1027" s="106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6">
        <v>2</v>
      </c>
      <c r="B1028" s="106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6">
        <v>3</v>
      </c>
      <c r="B1029" s="106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6">
        <v>4</v>
      </c>
      <c r="B1030" s="106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6">
        <v>5</v>
      </c>
      <c r="B1031" s="106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6">
        <v>6</v>
      </c>
      <c r="B1032" s="106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6">
        <v>7</v>
      </c>
      <c r="B1033" s="1066">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6">
        <v>8</v>
      </c>
      <c r="B1034" s="1066">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6">
        <v>9</v>
      </c>
      <c r="B1035" s="1066">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6">
        <v>10</v>
      </c>
      <c r="B1036" s="1066">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6">
        <v>11</v>
      </c>
      <c r="B1037" s="106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6">
        <v>12</v>
      </c>
      <c r="B1038" s="1066">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6">
        <v>13</v>
      </c>
      <c r="B1039" s="1066">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6">
        <v>14</v>
      </c>
      <c r="B1040" s="106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6">
        <v>15</v>
      </c>
      <c r="B1041" s="106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6">
        <v>16</v>
      </c>
      <c r="B1042" s="106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6">
        <v>17</v>
      </c>
      <c r="B1043" s="106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6">
        <v>18</v>
      </c>
      <c r="B1044" s="106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6">
        <v>19</v>
      </c>
      <c r="B1045" s="106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6">
        <v>20</v>
      </c>
      <c r="B1046" s="106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6">
        <v>21</v>
      </c>
      <c r="B1047" s="106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6">
        <v>22</v>
      </c>
      <c r="B1048" s="106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6">
        <v>23</v>
      </c>
      <c r="B1049" s="106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6">
        <v>24</v>
      </c>
      <c r="B1050" s="106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6">
        <v>25</v>
      </c>
      <c r="B1051" s="106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6">
        <v>26</v>
      </c>
      <c r="B1052" s="106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6">
        <v>27</v>
      </c>
      <c r="B1053" s="106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6">
        <v>28</v>
      </c>
      <c r="B1054" s="106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6">
        <v>29</v>
      </c>
      <c r="B1055" s="106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6">
        <v>30</v>
      </c>
      <c r="B1056" s="106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8"/>
      <c r="B1059" s="368"/>
      <c r="C1059" s="368" t="s">
        <v>26</v>
      </c>
      <c r="D1059" s="368"/>
      <c r="E1059" s="368"/>
      <c r="F1059" s="368"/>
      <c r="G1059" s="368"/>
      <c r="H1059" s="368"/>
      <c r="I1059" s="368"/>
      <c r="J1059" s="151"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51" t="s">
        <v>462</v>
      </c>
      <c r="AD1059" s="151"/>
      <c r="AE1059" s="151"/>
      <c r="AF1059" s="151"/>
      <c r="AG1059" s="151"/>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6">
        <v>1</v>
      </c>
      <c r="B1060" s="106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6">
        <v>2</v>
      </c>
      <c r="B1061" s="106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6">
        <v>3</v>
      </c>
      <c r="B1062" s="106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6">
        <v>4</v>
      </c>
      <c r="B1063" s="106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6">
        <v>5</v>
      </c>
      <c r="B1064" s="106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6">
        <v>6</v>
      </c>
      <c r="B1065" s="106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6">
        <v>7</v>
      </c>
      <c r="B1066" s="1066">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6">
        <v>8</v>
      </c>
      <c r="B1067" s="1066">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6">
        <v>9</v>
      </c>
      <c r="B1068" s="1066">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6">
        <v>10</v>
      </c>
      <c r="B1069" s="1066">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6">
        <v>11</v>
      </c>
      <c r="B1070" s="1066">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6">
        <v>12</v>
      </c>
      <c r="B1071" s="1066">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6">
        <v>13</v>
      </c>
      <c r="B1072" s="1066">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6">
        <v>14</v>
      </c>
      <c r="B1073" s="1066">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6">
        <v>15</v>
      </c>
      <c r="B1074" s="1066">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6">
        <v>16</v>
      </c>
      <c r="B1075" s="1066">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6">
        <v>17</v>
      </c>
      <c r="B1076" s="1066">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6">
        <v>18</v>
      </c>
      <c r="B1077" s="1066">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6">
        <v>19</v>
      </c>
      <c r="B1078" s="1066">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6">
        <v>20</v>
      </c>
      <c r="B1079" s="106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6">
        <v>21</v>
      </c>
      <c r="B1080" s="106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6">
        <v>22</v>
      </c>
      <c r="B1081" s="106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6">
        <v>23</v>
      </c>
      <c r="B1082" s="106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6">
        <v>24</v>
      </c>
      <c r="B1083" s="106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6">
        <v>25</v>
      </c>
      <c r="B1084" s="106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6">
        <v>26</v>
      </c>
      <c r="B1085" s="106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6">
        <v>27</v>
      </c>
      <c r="B1086" s="106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6">
        <v>28</v>
      </c>
      <c r="B1087" s="106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6">
        <v>29</v>
      </c>
      <c r="B1088" s="106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6">
        <v>30</v>
      </c>
      <c r="B1089" s="106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8"/>
      <c r="B1092" s="368"/>
      <c r="C1092" s="368" t="s">
        <v>26</v>
      </c>
      <c r="D1092" s="368"/>
      <c r="E1092" s="368"/>
      <c r="F1092" s="368"/>
      <c r="G1092" s="368"/>
      <c r="H1092" s="368"/>
      <c r="I1092" s="368"/>
      <c r="J1092" s="151"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51" t="s">
        <v>462</v>
      </c>
      <c r="AD1092" s="151"/>
      <c r="AE1092" s="151"/>
      <c r="AF1092" s="151"/>
      <c r="AG1092" s="151"/>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6">
        <v>1</v>
      </c>
      <c r="B1093" s="106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6">
        <v>2</v>
      </c>
      <c r="B1094" s="106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6">
        <v>3</v>
      </c>
      <c r="B1095" s="106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6">
        <v>4</v>
      </c>
      <c r="B1096" s="106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6">
        <v>5</v>
      </c>
      <c r="B1097" s="106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6">
        <v>6</v>
      </c>
      <c r="B1098" s="106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6">
        <v>7</v>
      </c>
      <c r="B1099" s="1066">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6">
        <v>8</v>
      </c>
      <c r="B1100" s="1066">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6">
        <v>9</v>
      </c>
      <c r="B1101" s="1066">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6">
        <v>10</v>
      </c>
      <c r="B1102" s="1066">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6">
        <v>11</v>
      </c>
      <c r="B1103" s="1066">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6">
        <v>12</v>
      </c>
      <c r="B1104" s="1066">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6">
        <v>13</v>
      </c>
      <c r="B1105" s="1066">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6">
        <v>14</v>
      </c>
      <c r="B1106" s="1066">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6">
        <v>15</v>
      </c>
      <c r="B1107" s="1066">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6">
        <v>16</v>
      </c>
      <c r="B1108" s="1066">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6">
        <v>17</v>
      </c>
      <c r="B1109" s="1066">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6">
        <v>18</v>
      </c>
      <c r="B1110" s="1066">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6">
        <v>19</v>
      </c>
      <c r="B1111" s="1066">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6">
        <v>20</v>
      </c>
      <c r="B1112" s="1066">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6">
        <v>21</v>
      </c>
      <c r="B1113" s="1066">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6">
        <v>22</v>
      </c>
      <c r="B1114" s="1066">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6">
        <v>23</v>
      </c>
      <c r="B1115" s="1066">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6">
        <v>24</v>
      </c>
      <c r="B1116" s="1066">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6">
        <v>25</v>
      </c>
      <c r="B1117" s="1066">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6">
        <v>26</v>
      </c>
      <c r="B1118" s="1066">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6">
        <v>27</v>
      </c>
      <c r="B1119" s="1066">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6">
        <v>28</v>
      </c>
      <c r="B1120" s="1066">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6">
        <v>29</v>
      </c>
      <c r="B1121" s="1066">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6">
        <v>30</v>
      </c>
      <c r="B1122" s="1066">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8"/>
      <c r="B1125" s="368"/>
      <c r="C1125" s="368" t="s">
        <v>26</v>
      </c>
      <c r="D1125" s="368"/>
      <c r="E1125" s="368"/>
      <c r="F1125" s="368"/>
      <c r="G1125" s="368"/>
      <c r="H1125" s="368"/>
      <c r="I1125" s="368"/>
      <c r="J1125" s="151"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51" t="s">
        <v>462</v>
      </c>
      <c r="AD1125" s="151"/>
      <c r="AE1125" s="151"/>
      <c r="AF1125" s="151"/>
      <c r="AG1125" s="151"/>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6">
        <v>1</v>
      </c>
      <c r="B1126" s="1066">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6">
        <v>2</v>
      </c>
      <c r="B1127" s="1066">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6">
        <v>3</v>
      </c>
      <c r="B1128" s="1066">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6">
        <v>4</v>
      </c>
      <c r="B1129" s="1066">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6">
        <v>5</v>
      </c>
      <c r="B1130" s="1066">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6">
        <v>6</v>
      </c>
      <c r="B1131" s="1066">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6">
        <v>7</v>
      </c>
      <c r="B1132" s="1066">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6">
        <v>8</v>
      </c>
      <c r="B1133" s="1066">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6">
        <v>9</v>
      </c>
      <c r="B1134" s="1066">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6">
        <v>10</v>
      </c>
      <c r="B1135" s="1066">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6">
        <v>11</v>
      </c>
      <c r="B1136" s="1066">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6">
        <v>12</v>
      </c>
      <c r="B1137" s="1066">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6">
        <v>13</v>
      </c>
      <c r="B1138" s="1066">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6">
        <v>14</v>
      </c>
      <c r="B1139" s="1066">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6">
        <v>15</v>
      </c>
      <c r="B1140" s="1066">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6">
        <v>16</v>
      </c>
      <c r="B1141" s="1066">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6">
        <v>17</v>
      </c>
      <c r="B1142" s="1066">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6">
        <v>18</v>
      </c>
      <c r="B1143" s="1066">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6">
        <v>19</v>
      </c>
      <c r="B1144" s="1066">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6">
        <v>20</v>
      </c>
      <c r="B1145" s="1066">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6">
        <v>21</v>
      </c>
      <c r="B1146" s="1066">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6">
        <v>22</v>
      </c>
      <c r="B1147" s="1066">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6">
        <v>23</v>
      </c>
      <c r="B1148" s="1066">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6">
        <v>24</v>
      </c>
      <c r="B1149" s="1066">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6">
        <v>25</v>
      </c>
      <c r="B1150" s="1066">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6">
        <v>26</v>
      </c>
      <c r="B1151" s="1066">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6">
        <v>27</v>
      </c>
      <c r="B1152" s="1066">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6">
        <v>28</v>
      </c>
      <c r="B1153" s="1066">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6">
        <v>29</v>
      </c>
      <c r="B1154" s="1066">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6">
        <v>30</v>
      </c>
      <c r="B1155" s="1066">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8"/>
      <c r="B1158" s="368"/>
      <c r="C1158" s="368" t="s">
        <v>26</v>
      </c>
      <c r="D1158" s="368"/>
      <c r="E1158" s="368"/>
      <c r="F1158" s="368"/>
      <c r="G1158" s="368"/>
      <c r="H1158" s="368"/>
      <c r="I1158" s="368"/>
      <c r="J1158" s="151"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51" t="s">
        <v>462</v>
      </c>
      <c r="AD1158" s="151"/>
      <c r="AE1158" s="151"/>
      <c r="AF1158" s="151"/>
      <c r="AG1158" s="151"/>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6">
        <v>1</v>
      </c>
      <c r="B1159" s="1066">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6">
        <v>2</v>
      </c>
      <c r="B1160" s="1066">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6">
        <v>3</v>
      </c>
      <c r="B1161" s="1066">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6">
        <v>4</v>
      </c>
      <c r="B1162" s="1066">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6">
        <v>5</v>
      </c>
      <c r="B1163" s="1066">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6">
        <v>6</v>
      </c>
      <c r="B1164" s="1066">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6">
        <v>7</v>
      </c>
      <c r="B1165" s="1066">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6">
        <v>8</v>
      </c>
      <c r="B1166" s="1066">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6">
        <v>9</v>
      </c>
      <c r="B1167" s="1066">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6">
        <v>10</v>
      </c>
      <c r="B1168" s="1066">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6">
        <v>11</v>
      </c>
      <c r="B1169" s="1066">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6">
        <v>12</v>
      </c>
      <c r="B1170" s="1066">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6">
        <v>13</v>
      </c>
      <c r="B1171" s="1066">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6">
        <v>14</v>
      </c>
      <c r="B1172" s="1066">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6">
        <v>15</v>
      </c>
      <c r="B1173" s="1066">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6">
        <v>16</v>
      </c>
      <c r="B1174" s="1066">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6">
        <v>17</v>
      </c>
      <c r="B1175" s="1066">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6">
        <v>18</v>
      </c>
      <c r="B1176" s="1066">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6">
        <v>19</v>
      </c>
      <c r="B1177" s="1066">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6">
        <v>20</v>
      </c>
      <c r="B1178" s="1066">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6">
        <v>21</v>
      </c>
      <c r="B1179" s="1066">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6">
        <v>22</v>
      </c>
      <c r="B1180" s="1066">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6">
        <v>23</v>
      </c>
      <c r="B1181" s="1066">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6">
        <v>24</v>
      </c>
      <c r="B1182" s="1066">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6">
        <v>25</v>
      </c>
      <c r="B1183" s="1066">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6">
        <v>26</v>
      </c>
      <c r="B1184" s="1066">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6">
        <v>27</v>
      </c>
      <c r="B1185" s="1066">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6">
        <v>28</v>
      </c>
      <c r="B1186" s="1066">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6">
        <v>29</v>
      </c>
      <c r="B1187" s="1066">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6">
        <v>30</v>
      </c>
      <c r="B1188" s="1066">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8"/>
      <c r="B1191" s="368"/>
      <c r="C1191" s="368" t="s">
        <v>26</v>
      </c>
      <c r="D1191" s="368"/>
      <c r="E1191" s="368"/>
      <c r="F1191" s="368"/>
      <c r="G1191" s="368"/>
      <c r="H1191" s="368"/>
      <c r="I1191" s="368"/>
      <c r="J1191" s="151"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51" t="s">
        <v>462</v>
      </c>
      <c r="AD1191" s="151"/>
      <c r="AE1191" s="151"/>
      <c r="AF1191" s="151"/>
      <c r="AG1191" s="151"/>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6">
        <v>1</v>
      </c>
      <c r="B1192" s="1066">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6">
        <v>2</v>
      </c>
      <c r="B1193" s="1066">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6">
        <v>3</v>
      </c>
      <c r="B1194" s="1066">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6">
        <v>4</v>
      </c>
      <c r="B1195" s="1066">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6">
        <v>5</v>
      </c>
      <c r="B1196" s="1066">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6">
        <v>6</v>
      </c>
      <c r="B1197" s="1066">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6">
        <v>7</v>
      </c>
      <c r="B1198" s="1066">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6">
        <v>8</v>
      </c>
      <c r="B1199" s="1066">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6">
        <v>9</v>
      </c>
      <c r="B1200" s="1066">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6">
        <v>10</v>
      </c>
      <c r="B1201" s="1066">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6">
        <v>11</v>
      </c>
      <c r="B1202" s="1066">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6">
        <v>12</v>
      </c>
      <c r="B1203" s="1066">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6">
        <v>13</v>
      </c>
      <c r="B1204" s="1066">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6">
        <v>14</v>
      </c>
      <c r="B1205" s="1066">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6">
        <v>15</v>
      </c>
      <c r="B1206" s="1066">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6">
        <v>16</v>
      </c>
      <c r="B1207" s="1066">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6">
        <v>17</v>
      </c>
      <c r="B1208" s="1066">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6">
        <v>18</v>
      </c>
      <c r="B1209" s="1066">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6">
        <v>19</v>
      </c>
      <c r="B1210" s="1066">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6">
        <v>20</v>
      </c>
      <c r="B1211" s="1066">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6">
        <v>21</v>
      </c>
      <c r="B1212" s="1066">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6">
        <v>22</v>
      </c>
      <c r="B1213" s="1066">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6">
        <v>23</v>
      </c>
      <c r="B1214" s="1066">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6">
        <v>24</v>
      </c>
      <c r="B1215" s="1066">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6">
        <v>25</v>
      </c>
      <c r="B1216" s="1066">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6">
        <v>26</v>
      </c>
      <c r="B1217" s="1066">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6">
        <v>27</v>
      </c>
      <c r="B1218" s="1066">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6">
        <v>28</v>
      </c>
      <c r="B1219" s="1066">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6">
        <v>29</v>
      </c>
      <c r="B1220" s="1066">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6">
        <v>30</v>
      </c>
      <c r="B1221" s="1066">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8"/>
      <c r="B1224" s="368"/>
      <c r="C1224" s="368" t="s">
        <v>26</v>
      </c>
      <c r="D1224" s="368"/>
      <c r="E1224" s="368"/>
      <c r="F1224" s="368"/>
      <c r="G1224" s="368"/>
      <c r="H1224" s="368"/>
      <c r="I1224" s="368"/>
      <c r="J1224" s="151"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51" t="s">
        <v>462</v>
      </c>
      <c r="AD1224" s="151"/>
      <c r="AE1224" s="151"/>
      <c r="AF1224" s="151"/>
      <c r="AG1224" s="151"/>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6">
        <v>1</v>
      </c>
      <c r="B1225" s="1066">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6">
        <v>2</v>
      </c>
      <c r="B1226" s="1066">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6">
        <v>3</v>
      </c>
      <c r="B1227" s="1066">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6">
        <v>4</v>
      </c>
      <c r="B1228" s="1066">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6">
        <v>5</v>
      </c>
      <c r="B1229" s="1066">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6">
        <v>6</v>
      </c>
      <c r="B1230" s="1066">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6">
        <v>7</v>
      </c>
      <c r="B1231" s="1066">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6">
        <v>8</v>
      </c>
      <c r="B1232" s="1066">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6">
        <v>9</v>
      </c>
      <c r="B1233" s="1066">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6">
        <v>10</v>
      </c>
      <c r="B1234" s="1066">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6">
        <v>11</v>
      </c>
      <c r="B1235" s="1066">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6">
        <v>12</v>
      </c>
      <c r="B1236" s="1066">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6">
        <v>13</v>
      </c>
      <c r="B1237" s="1066">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6">
        <v>14</v>
      </c>
      <c r="B1238" s="1066">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6">
        <v>15</v>
      </c>
      <c r="B1239" s="1066">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6">
        <v>16</v>
      </c>
      <c r="B1240" s="1066">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6">
        <v>17</v>
      </c>
      <c r="B1241" s="1066">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6">
        <v>18</v>
      </c>
      <c r="B1242" s="1066">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6">
        <v>19</v>
      </c>
      <c r="B1243" s="1066">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6">
        <v>20</v>
      </c>
      <c r="B1244" s="1066">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6">
        <v>21</v>
      </c>
      <c r="B1245" s="1066">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6">
        <v>22</v>
      </c>
      <c r="B1246" s="1066">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6">
        <v>23</v>
      </c>
      <c r="B1247" s="1066">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6">
        <v>24</v>
      </c>
      <c r="B1248" s="1066">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6">
        <v>25</v>
      </c>
      <c r="B1249" s="1066">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6">
        <v>26</v>
      </c>
      <c r="B1250" s="1066">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6">
        <v>27</v>
      </c>
      <c r="B1251" s="1066">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6">
        <v>28</v>
      </c>
      <c r="B1252" s="1066">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6">
        <v>29</v>
      </c>
      <c r="B1253" s="1066">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6">
        <v>30</v>
      </c>
      <c r="B1254" s="1066">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8"/>
      <c r="B1257" s="368"/>
      <c r="C1257" s="368" t="s">
        <v>26</v>
      </c>
      <c r="D1257" s="368"/>
      <c r="E1257" s="368"/>
      <c r="F1257" s="368"/>
      <c r="G1257" s="368"/>
      <c r="H1257" s="368"/>
      <c r="I1257" s="368"/>
      <c r="J1257" s="151"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51" t="s">
        <v>462</v>
      </c>
      <c r="AD1257" s="151"/>
      <c r="AE1257" s="151"/>
      <c r="AF1257" s="151"/>
      <c r="AG1257" s="151"/>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6">
        <v>1</v>
      </c>
      <c r="B1258" s="1066">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6">
        <v>2</v>
      </c>
      <c r="B1259" s="1066">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6">
        <v>3</v>
      </c>
      <c r="B1260" s="1066">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6">
        <v>4</v>
      </c>
      <c r="B1261" s="1066">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6">
        <v>5</v>
      </c>
      <c r="B1262" s="1066">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6">
        <v>6</v>
      </c>
      <c r="B1263" s="1066">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6">
        <v>7</v>
      </c>
      <c r="B1264" s="1066">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6">
        <v>8</v>
      </c>
      <c r="B1265" s="1066">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6">
        <v>9</v>
      </c>
      <c r="B1266" s="1066">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6">
        <v>10</v>
      </c>
      <c r="B1267" s="1066">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6">
        <v>11</v>
      </c>
      <c r="B1268" s="1066">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6">
        <v>12</v>
      </c>
      <c r="B1269" s="1066">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6">
        <v>13</v>
      </c>
      <c r="B1270" s="1066">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6">
        <v>14</v>
      </c>
      <c r="B1271" s="1066">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6">
        <v>15</v>
      </c>
      <c r="B1272" s="1066">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6">
        <v>16</v>
      </c>
      <c r="B1273" s="1066">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6">
        <v>17</v>
      </c>
      <c r="B1274" s="1066">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6">
        <v>18</v>
      </c>
      <c r="B1275" s="1066">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6">
        <v>19</v>
      </c>
      <c r="B1276" s="1066">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6">
        <v>20</v>
      </c>
      <c r="B1277" s="1066">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6">
        <v>21</v>
      </c>
      <c r="B1278" s="1066">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6">
        <v>22</v>
      </c>
      <c r="B1279" s="1066">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6">
        <v>23</v>
      </c>
      <c r="B1280" s="1066">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6">
        <v>24</v>
      </c>
      <c r="B1281" s="1066">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6">
        <v>25</v>
      </c>
      <c r="B1282" s="1066">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6">
        <v>26</v>
      </c>
      <c r="B1283" s="1066">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6">
        <v>27</v>
      </c>
      <c r="B1284" s="1066">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6">
        <v>28</v>
      </c>
      <c r="B1285" s="1066">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6">
        <v>29</v>
      </c>
      <c r="B1286" s="1066">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6">
        <v>30</v>
      </c>
      <c r="B1287" s="1066">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8"/>
      <c r="B1290" s="368"/>
      <c r="C1290" s="368" t="s">
        <v>26</v>
      </c>
      <c r="D1290" s="368"/>
      <c r="E1290" s="368"/>
      <c r="F1290" s="368"/>
      <c r="G1290" s="368"/>
      <c r="H1290" s="368"/>
      <c r="I1290" s="368"/>
      <c r="J1290" s="151"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51" t="s">
        <v>462</v>
      </c>
      <c r="AD1290" s="151"/>
      <c r="AE1290" s="151"/>
      <c r="AF1290" s="151"/>
      <c r="AG1290" s="151"/>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6">
        <v>1</v>
      </c>
      <c r="B1291" s="1066">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6">
        <v>2</v>
      </c>
      <c r="B1292" s="1066">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6">
        <v>3</v>
      </c>
      <c r="B1293" s="1066">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6">
        <v>4</v>
      </c>
      <c r="B1294" s="1066">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6">
        <v>5</v>
      </c>
      <c r="B1295" s="1066">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6">
        <v>6</v>
      </c>
      <c r="B1296" s="1066">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6">
        <v>7</v>
      </c>
      <c r="B1297" s="1066">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6">
        <v>8</v>
      </c>
      <c r="B1298" s="1066">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6">
        <v>9</v>
      </c>
      <c r="B1299" s="1066">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6">
        <v>10</v>
      </c>
      <c r="B1300" s="1066">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6">
        <v>11</v>
      </c>
      <c r="B1301" s="1066">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6">
        <v>12</v>
      </c>
      <c r="B1302" s="1066">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6">
        <v>13</v>
      </c>
      <c r="B1303" s="1066">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6">
        <v>14</v>
      </c>
      <c r="B1304" s="1066">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6">
        <v>15</v>
      </c>
      <c r="B1305" s="1066">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6">
        <v>16</v>
      </c>
      <c r="B1306" s="1066">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6">
        <v>17</v>
      </c>
      <c r="B1307" s="1066">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6">
        <v>18</v>
      </c>
      <c r="B1308" s="1066">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6">
        <v>19</v>
      </c>
      <c r="B1309" s="1066">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6">
        <v>20</v>
      </c>
      <c r="B1310" s="1066">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6">
        <v>21</v>
      </c>
      <c r="B1311" s="1066">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6">
        <v>22</v>
      </c>
      <c r="B1312" s="1066">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6">
        <v>23</v>
      </c>
      <c r="B1313" s="1066">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6">
        <v>24</v>
      </c>
      <c r="B1314" s="1066">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6">
        <v>25</v>
      </c>
      <c r="B1315" s="1066">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6">
        <v>26</v>
      </c>
      <c r="B1316" s="1066">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6">
        <v>27</v>
      </c>
      <c r="B1317" s="1066">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6">
        <v>28</v>
      </c>
      <c r="B1318" s="1066">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6">
        <v>29</v>
      </c>
      <c r="B1319" s="1066">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6">
        <v>30</v>
      </c>
      <c r="B1320" s="1066">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2019-05-24T12:23:56Z</cp:lastPrinted>
  <dcterms:created xsi:type="dcterms:W3CDTF">2012-03-13T00:50:25Z</dcterms:created>
  <dcterms:modified xsi:type="dcterms:W3CDTF">2019-06-10T07:35:34Z</dcterms:modified>
</cp:coreProperties>
</file>