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SQNO\Desktop\予算班\31年度\04　執行関係\03　行政事業レビュー\0513レビューシート（外部有識者点検対象）\障害部\0531修正後\"/>
    </mc:Choice>
  </mc:AlternateContent>
  <bookViews>
    <workbookView xWindow="0" yWindow="0" windowWidth="20745"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9"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<sst xmlns="http://schemas.openxmlformats.org/spreadsheetml/2006/main" count="2924" uniqueCount="657">
  <si>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</si>
  <si>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</si>
  <si>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</si>
  <si>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</si>
  <si>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</si>
  <si>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</si>
  <si>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</si>
  <si>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</si>
  <si>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</si>
  <si>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</si>
  <si>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</si>
  <si>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</si>
  <si>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</si>
  <si>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</si>
  <si>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</si>
  <si>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</si>
  <si>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</si>
  <si>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</si>
  <si>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</si>
  <si>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</si>
  <si>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</si>
  <si>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</si>
  <si>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</si>
  <si>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</si>
  <si>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</si>
  <si>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</si>
  <si>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</si>
  <si>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</si>
  <si>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</si>
  <si>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</si>
  <si>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</si>
  <si>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</si>
  <si>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</si>
  <si>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</si>
  <si>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</si>
  <si>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</si>
  <si>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</si>
  <si>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</si>
  <si>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</si>
  <si>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</si>
  <si>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</si>
  <si>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</si>
  <si>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</si>
  <si>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</si>
  <si>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</si>
  <si>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</si>
  <si>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</si>
  <si>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</si>
  <si>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</si>
  <si>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</si>
  <si>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</si>
  <si>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</si>
  <si>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</si>
  <si>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</si>
  <si>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</si>
  <si>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</si>
  <si>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</si>
  <si>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</si>
  <si>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</si>
  <si>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</si>
  <si>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</si>
  <si>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</si>
  <si>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</si>
  <si>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</si>
  <si>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</si>
  <si>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</si>
  <si>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</si>
  <si>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</si>
  <si>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</si>
  <si>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</si>
  <si>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</si>
  <si>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</si>
  <si>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</si>
  <si>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</si>
  <si>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</si>
  <si>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</si>
  <si>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</si>
  <si>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</si>
  <si>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</si>
  <si>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</si>
  <si>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</si>
  <si>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</si>
  <si>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</si>
  <si>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</si>
  <si>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</si>
  <si>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</si>
  <si>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</si>
  <si>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</si>
  <si>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</si>
  <si>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</si>
  <si>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</si>
  <si>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</si>
  <si>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</si>
  <si>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</si>
  <si>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</si>
  <si>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</si>
  <si>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</si>
  <si>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</si>
  <si>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</si>
  <si>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</si>
  <si>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</si>
  <si>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</si>
  <si>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</si>
  <si>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</si>
  <si>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</si>
  <si>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</si>
  <si>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</si>
  <si>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</si>
  <si>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</si>
  <si>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</si>
  <si>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</si>
  <si>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</si>
  <si>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</si>
  <si>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</si>
  <si>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</si>
  <si>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</si>
  <si>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</si>
  <si>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</si>
  <si>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</si>
  <si>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</si>
  <si>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</si>
  <si>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</si>
  <si>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</si>
  <si>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</si>
  <si>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</si>
  <si>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</si>
  <si>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</si>
  <si>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</si>
  <si>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</si>
  <si>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</si>
  <si>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</si>
  <si>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</si>
  <si>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</si>
  <si>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</si>
  <si>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</si>
  <si>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</si>
  <si>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</si>
  <si>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</si>
  <si>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</si>
  <si>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</si>
  <si>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</si>
  <si>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</si>
  <si>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</si>
  <si>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</si>
  <si>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</si>
  <si>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</si>
  <si>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</si>
  <si>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</si>
  <si>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</si>
  <si>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</si>
  <si>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</si>
  <si>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</si>
  <si>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</si>
  <si>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</si>
  <si>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</si>
  <si>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</si>
  <si>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</si>
  <si>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</si>
  <si>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</si>
  <si>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</si>
  <si>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</si>
  <si>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</si>
  <si>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</si>
  <si>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</si>
  <si>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</si>
  <si>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</si>
  <si>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</si>
  <si>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</si>
  <si>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</si>
  <si>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</si>
  <si>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</si>
  <si>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</si>
  <si>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</si>
  <si>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</si>
  <si>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</si>
  <si>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</si>
  <si>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</si>
  <si>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</si>
  <si>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</si>
  <si>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</si>
  <si>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</si>
  <si>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</si>
  <si>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</si>
  <si>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</si>
  <si>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</si>
  <si>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</si>
  <si>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</si>
  <si>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</si>
  <si>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</si>
  <si>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</si>
  <si>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</si>
  <si>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</si>
  <si>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</si>
  <si>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</si>
  <si>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</si>
  <si>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</si>
  <si>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</si>
  <si>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</si>
  <si>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</si>
  <si>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</si>
  <si>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</si>
  <si>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</si>
  <si>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</si>
  <si>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</si>
  <si>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</si>
  <si>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</si>
  <si>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</si>
  <si>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</si>
  <si>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</si>
  <si>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</si>
  <si>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</si>
  <si>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</si>
  <si>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</si>
  <si>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</si>
  <si>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</si>
  <si>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</si>
  <si>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</si>
  <si>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</si>
  <si>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</si>
  <si>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</si>
  <si>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</si>
  <si>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</si>
  <si>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</si>
  <si>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</si>
  <si>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</si>
  <si>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</si>
  <si>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</si>
  <si>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</si>
  <si>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</si>
  <si>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</si>
  <si>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</si>
  <si>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</si>
  <si>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</si>
  <si>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</si>
  <si>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</si>
  <si>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</si>
  <si>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</si>
  <si>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</si>
  <si>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</si>
  <si>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</si>
  <si>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</si>
  <si>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</si>
  <si>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</si>
  <si>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</si>
  <si>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</si>
  <si>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</si>
  <si>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</si>
  <si>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</si>
  <si>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</si>
  <si>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</si>
  <si>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</si>
  <si>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</si>
  <si>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</si>
  <si>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</si>
  <si>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</si>
  <si>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</si>
  <si>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</si>
  <si>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</si>
  <si>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</si>
  <si>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</si>
  <si>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</si>
  <si>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</si>
  <si>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</si>
  <si>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</si>
  <si>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</si>
  <si>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</si>
  <si>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</si>
  <si>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</si>
  <si>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</si>
  <si>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</si>
  <si>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</si>
  <si>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</si>
  <si>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</si>
  <si>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</si>
  <si>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</si>
  <si>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</si>
  <si>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</si>
  <si>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</si>
  <si>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</si>
  <si>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</si>
  <si>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</si>
  <si>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</si>
  <si>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</si>
  <si>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</si>
  <si>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</si>
  <si>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</si>
  <si>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</si>
  <si>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</si>
  <si>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</si>
  <si>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</si>
  <si>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</si>
  <si>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</si>
  <si>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</si>
  <si>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</si>
  <si>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</si>
  <si>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</si>
  <si>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</si>
  <si>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</si>
  <si>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</si>
  <si>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</si>
  <si>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</si>
  <si>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</si>
  <si>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</si>
  <si>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</si>
  <si>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</si>
  <si>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</si>
  <si>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</si>
  <si>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</si>
  <si>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</si>
  <si>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</si>
  <si>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</si>
  <si>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</si>
  <si>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</si>
  <si>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</si>
  <si>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</si>
  <si>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</si>
  <si>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</si>
  <si>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</si>
  <si>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</si>
  <si>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</si>
  <si>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</si>
  <si>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</si>
  <si>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</si>
  <si>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</si>
  <si>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</si>
  <si>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</si>
  <si>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</si>
  <si>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</si>
  <si>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</si>
  <si>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</si>
  <si>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</si>
  <si>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</si>
  <si>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</si>
  <si>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</si>
  <si>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</si>
  <si>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</si>
  <si>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</si>
  <si>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</si>
  <si>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</si>
  <si>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</si>
  <si>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</si>
  <si>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</si>
  <si>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</si>
  <si>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</si>
  <si>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</si>
  <si>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</si>
  <si>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</si>
  <si>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</si>
  <si>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</si>
  <si>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</si>
  <si>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</si>
  <si>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</si>
  <si>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</si>
  <si>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</si>
  <si>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</si>
  <si>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</si>
  <si>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</si>
  <si>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</si>
  <si>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</si>
  <si>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</si>
  <si>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</si>
  <si>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</si>
  <si>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</si>
  <si>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</si>
  <si>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</si>
  <si>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</si>
  <si>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</si>
  <si>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</si>
  <si>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</si>
  <si>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</si>
  <si>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</si>
  <si>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</si>
  <si>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</si>
  <si>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</si>
  <si>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</si>
  <si>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</si>
  <si>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</si>
  <si>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</si>
  <si>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</si>
  <si>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</si>
  <si>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</si>
  <si>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</si>
  <si>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</si>
  <si>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</si>
  <si>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</si>
  <si>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</si>
  <si>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</si>
  <si>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</si>
  <si>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</si>
  <si>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</si>
  <si>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</si>
  <si>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</si>
  <si>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</si>
  <si>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</si>
  <si>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</si>
  <si>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</si>
  <si>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</si>
  <si>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</si>
  <si>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</si>
  <si>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</si>
  <si>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</si>
  <si>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</si>
  <si>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</si>
  <si>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</si>
  <si>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</si>
  <si>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</si>
  <si>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</si>
  <si>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</si>
  <si>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</si>
  <si>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</si>
  <si>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</si>
  <si>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</si>
  <si>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</si>
  <si>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</si>
  <si>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</si>
  <si>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</si>
  <si>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</si>
  <si>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</si>
  <si>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</si>
  <si>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</si>
  <si>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</si>
  <si>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</si>
  <si>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</si>
  <si>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</si>
  <si>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</si>
  <si>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</si>
  <si>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</si>
  <si>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</si>
  <si>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</si>
  <si>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</si>
  <si>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</si>
  <si>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</si>
  <si>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</si>
  <si>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</si>
  <si>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</si>
  <si>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</si>
  <si>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</si>
  <si>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</si>
  <si>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</si>
  <si>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</si>
  <si>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</si>
  <si>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</si>
  <si>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</si>
  <si>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</si>
  <si>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</si>
  <si>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</si>
  <si>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</si>
  <si>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</si>
  <si>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</si>
  <si>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</si>
  <si>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</si>
  <si>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</si>
  <si>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</si>
  <si>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</si>
  <si>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</si>
  <si>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</si>
  <si>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</si>
  <si>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</si>
  <si>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</si>
  <si>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</si>
  <si>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</si>
  <si>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</si>
  <si>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</si>
  <si>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</si>
  <si>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</si>
  <si>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</si>
  <si>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</si>
  <si>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</si>
  <si>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</si>
  <si>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</si>
  <si>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</si>
  <si>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</si>
  <si>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</si>
  <si>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</si>
  <si>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</si>
  <si>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</si>
  <si>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</si>
  <si>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</si>
  <si>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</si>
  <si>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</si>
  <si>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</si>
  <si>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</si>
  <si>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</si>
  <si>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</si>
  <si>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</si>
  <si>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</si>
  <si>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</si>
  <si>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</si>
  <si>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</si>
  <si>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</si>
  <si>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</si>
  <si>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</si>
  <si>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</si>
  <si>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</si>
  <si>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</si>
  <si>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</si>
  <si>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</si>
  <si>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</si>
  <si>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</si>
  <si>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</si>
  <si>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</si>
  <si>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</si>
  <si>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</si>
  <si>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</si>
  <si>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</si>
  <si>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</si>
  <si>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</si>
  <si>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</si>
  <si>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</si>
  <si>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</si>
  <si>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</si>
  <si>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</si>
  <si>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</si>
  <si>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</si>
  <si>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</si>
  <si>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</si>
  <si>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</si>
  <si>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</si>
  <si>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</si>
  <si>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</si>
  <si>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</si>
  <si>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</si>
  <si>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</si>
  <si>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</si>
  <si>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</si>
  <si>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</si>
  <si>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</si>
  <si>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</si>
  <si>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</si>
  <si>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</si>
  <si>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</si>
  <si>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</si>
  <si>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</si>
  <si>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</si>
  <si>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</si>
  <si>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</si>
  <si>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</si>
  <si>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</si>
  <si>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</si>
  <si>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</si>
  <si>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</si>
  <si>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</si>
  <si>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</si>
  <si>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</si>
  <si>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</si>
  <si>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</si>
  <si>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</si>
  <si>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</si>
  <si>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</si>
  <si>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</si>
  <si>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</si>
  <si>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</si>
  <si>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</si>
  <si>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</si>
  <si>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</si>
  <si>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</si>
  <si>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</si>
  <si>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</si>
  <si>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</si>
  <si>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</si>
  <si>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</si>
  <si>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</si>
  <si>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</si>
  <si>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</si>
  <si>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</si>
  <si>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</si>
  <si>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</si>
  <si>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</si>
  <si>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</si>
  <si>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</si>
  <si>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障害福祉サービス等支援体制整備事業</t>
    <phoneticPr fontId="5"/>
  </si>
  <si>
    <t>厚生労働省</t>
  </si>
  <si>
    <t>源河　真規子</t>
    <phoneticPr fontId="5"/>
  </si>
  <si>
    <t>-</t>
  </si>
  <si>
    <t>-</t>
    <phoneticPr fontId="5"/>
  </si>
  <si>
    <t>-</t>
    <phoneticPr fontId="5"/>
  </si>
  <si>
    <t>（１）福祉・介護職員処遇改善加算の取得促進に係る事業所への助言・指導（補助率：10／10）
      社会保険労務士など労務関係の専門的知識を有する者に委託等を行い、当該社会保険労務士などが直接、加算未届事業所などを訪問し、加算の取得等にかかる助言・指導・各種書類の作成補助等を行う。
（２）障害福祉サービス等情報公表制度の施行に係る審査体制の確保（補助率：１／２）
      審査に必要な非常勤職員を雇用等を行う。</t>
    <phoneticPr fontId="5"/>
  </si>
  <si>
    <t>障害者総合支援事業費補助金</t>
    <phoneticPr fontId="5"/>
  </si>
  <si>
    <t>福祉・介護職員処遇改善加算及び福祉・介護職員処遇改善特別加算を取得した事業所数が、前年度実績を上回ること。</t>
    <phoneticPr fontId="5"/>
  </si>
  <si>
    <t>自治体数</t>
    <rPh sb="0" eb="3">
      <t>ジチタイ</t>
    </rPh>
    <rPh sb="3" eb="4">
      <t>スウ</t>
    </rPh>
    <phoneticPr fontId="5"/>
  </si>
  <si>
    <t xml:space="preserve">     円</t>
    <phoneticPr fontId="5"/>
  </si>
  <si>
    <t>　　X　/　Y</t>
    <phoneticPr fontId="5"/>
  </si>
  <si>
    <t>Ⅸ－１－１　障害者の地域における生活を総合的に支援するため、障害者の生活の場、働く場や地域における支援体制を整備すること</t>
    <phoneticPr fontId="5"/>
  </si>
  <si>
    <t>福祉・介護職員の処遇改善や、事業所の情報公表を円滑に行うための体制整備を図ることは、障害者の生活の場、働く場や地域における支援体制を整備することに対応しているものであり、障害施策としてのニーズは高いものと考える。</t>
    <phoneticPr fontId="5"/>
  </si>
  <si>
    <t>○</t>
  </si>
  <si>
    <t>都道府県、政令市、中核市を補助対象としており、円滑な実施・効率的な運営を期すため、国が実施すべき事業である。</t>
    <phoneticPr fontId="5"/>
  </si>
  <si>
    <t>‐</t>
  </si>
  <si>
    <t>無</t>
  </si>
  <si>
    <t>-</t>
    <phoneticPr fontId="5"/>
  </si>
  <si>
    <t>-</t>
    <phoneticPr fontId="5"/>
  </si>
  <si>
    <t>-</t>
    <phoneticPr fontId="5"/>
  </si>
  <si>
    <t>障害福祉課</t>
    <phoneticPr fontId="5"/>
  </si>
  <si>
    <t>事務所数</t>
    <rPh sb="0" eb="3">
      <t>ジムショ</t>
    </rPh>
    <rPh sb="3" eb="4">
      <t>スウ</t>
    </rPh>
    <phoneticPr fontId="5"/>
  </si>
  <si>
    <t>-</t>
    <phoneticPr fontId="5"/>
  </si>
  <si>
    <t>-</t>
    <phoneticPr fontId="5"/>
  </si>
  <si>
    <t>-</t>
    <phoneticPr fontId="5"/>
  </si>
  <si>
    <t>-</t>
    <phoneticPr fontId="5"/>
  </si>
  <si>
    <t>-</t>
    <phoneticPr fontId="5"/>
  </si>
  <si>
    <t>円＝Ｘ／Ｙ
Ｘ：「予算額（百万円）」
Ｙ：「福祉・介護職員処遇改善加算及び福祉・介護職員処遇改善特別加算を取得した事業所数の当初見込み数」　　</t>
    <phoneticPr fontId="5"/>
  </si>
  <si>
    <t>国保連データ（平成30年12月時点）</t>
    <rPh sb="7" eb="9">
      <t>ヘイセイ</t>
    </rPh>
    <rPh sb="11" eb="12">
      <t>ネン</t>
    </rPh>
    <rPh sb="14" eb="15">
      <t>ガツ</t>
    </rPh>
    <rPh sb="15" eb="17">
      <t>ジテン</t>
    </rPh>
    <phoneticPr fontId="5"/>
  </si>
  <si>
    <t>53/82,104</t>
    <phoneticPr fontId="5"/>
  </si>
  <si>
    <t>53/86,104</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</si>
  <si>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</si>
  <si>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</si>
  <si>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</si>
  <si>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</si>
  <si>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</si>
  <si>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</si>
  <si>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</si>
  <si>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</si>
  <si>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</si>
  <si>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</si>
  <si>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</si>
  <si>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</si>
  <si>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</si>
  <si>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福祉・介護職員処遇改善加算の取得促進事業の実施予定自治体数</t>
    <phoneticPr fontId="5"/>
  </si>
  <si>
    <t>-</t>
    <phoneticPr fontId="5"/>
  </si>
  <si>
    <t>-</t>
    <phoneticPr fontId="5"/>
  </si>
  <si>
    <t>-</t>
    <phoneticPr fontId="5"/>
  </si>
  <si>
    <t>-</t>
    <phoneticPr fontId="5"/>
  </si>
  <si>
    <t>ｊ</t>
    <phoneticPr fontId="5"/>
  </si>
  <si>
    <t>社会・援護局障害保健福祉部</t>
    <rPh sb="0" eb="2">
      <t>シャカイ</t>
    </rPh>
    <rPh sb="3" eb="5">
      <t>エンゴ</t>
    </rPh>
    <rPh sb="5" eb="6">
      <t>キョク</t>
    </rPh>
    <phoneticPr fontId="5"/>
  </si>
  <si>
    <t>-</t>
    <phoneticPr fontId="5"/>
  </si>
  <si>
    <t>-</t>
    <phoneticPr fontId="5"/>
  </si>
  <si>
    <t>-</t>
    <phoneticPr fontId="5"/>
  </si>
  <si>
    <t>補助金等交付</t>
  </si>
  <si>
    <t>障害福祉サービス等情報公表制度の施行に係る審査体制の確保</t>
    <rPh sb="0" eb="2">
      <t>ショウガイ</t>
    </rPh>
    <rPh sb="2" eb="4">
      <t>フクシ</t>
    </rPh>
    <rPh sb="8" eb="9">
      <t>トウ</t>
    </rPh>
    <rPh sb="9" eb="11">
      <t>ジョウホウ</t>
    </rPh>
    <rPh sb="11" eb="13">
      <t>コウヒョウ</t>
    </rPh>
    <rPh sb="13" eb="15">
      <t>セイド</t>
    </rPh>
    <rPh sb="16" eb="18">
      <t>シコウ</t>
    </rPh>
    <rPh sb="19" eb="20">
      <t>カカ</t>
    </rPh>
    <rPh sb="21" eb="23">
      <t>シンサ</t>
    </rPh>
    <rPh sb="23" eb="25">
      <t>タイセイ</t>
    </rPh>
    <rPh sb="26" eb="28">
      <t>カクホ</t>
    </rPh>
    <phoneticPr fontId="5"/>
  </si>
  <si>
    <t>A.愛知県</t>
    <rPh sb="2" eb="5">
      <t>アイチケン</t>
    </rPh>
    <phoneticPr fontId="5"/>
  </si>
  <si>
    <t>愛知県</t>
    <rPh sb="0" eb="2">
      <t>アイチ</t>
    </rPh>
    <rPh sb="2" eb="3">
      <t>ケン</t>
    </rPh>
    <phoneticPr fontId="5"/>
  </si>
  <si>
    <t>人件費</t>
    <rPh sb="0" eb="3">
      <t>ジンケンヒ</t>
    </rPh>
    <phoneticPr fontId="5"/>
  </si>
  <si>
    <t>報酬・共済費</t>
    <rPh sb="0" eb="2">
      <t>ホウシュウ</t>
    </rPh>
    <rPh sb="3" eb="6">
      <t>キョウサイヒ</t>
    </rPh>
    <phoneticPr fontId="5"/>
  </si>
  <si>
    <t>兵庫県</t>
    <rPh sb="0" eb="2">
      <t>ヒョウゴ</t>
    </rPh>
    <rPh sb="2" eb="3">
      <t>ケン</t>
    </rPh>
    <phoneticPr fontId="5"/>
  </si>
  <si>
    <t>神奈川県</t>
    <rPh sb="0" eb="4">
      <t>カナガワケン</t>
    </rPh>
    <phoneticPr fontId="5"/>
  </si>
  <si>
    <t>高知県</t>
    <rPh sb="0" eb="3">
      <t>コウチケン</t>
    </rPh>
    <phoneticPr fontId="5"/>
  </si>
  <si>
    <t>東京都</t>
    <rPh sb="0" eb="3">
      <t>トウキョウト</t>
    </rPh>
    <phoneticPr fontId="5"/>
  </si>
  <si>
    <t>福岡県</t>
    <rPh sb="0" eb="3">
      <t>フクオカケン</t>
    </rPh>
    <phoneticPr fontId="5"/>
  </si>
  <si>
    <t>大阪市</t>
    <rPh sb="0" eb="3">
      <t>オオサカシ</t>
    </rPh>
    <phoneticPr fontId="5"/>
  </si>
  <si>
    <t>・福祉介護職員処遇改善加算取得促進に係る事務所への助言・指導
・障害福祉サービス等情報公表制度の施行に係る審査体制の確保</t>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</si>
  <si>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名古屋市</t>
    <rPh sb="0" eb="4">
      <t>ナゴヤシ</t>
    </rPh>
    <phoneticPr fontId="5"/>
  </si>
  <si>
    <t>鹿児島県</t>
    <rPh sb="0" eb="4">
      <t>カゴシマケン</t>
    </rPh>
    <phoneticPr fontId="5"/>
  </si>
  <si>
    <t>東大阪市</t>
    <rPh sb="0" eb="4">
      <t>ヒガシオオサカシ</t>
    </rPh>
    <phoneticPr fontId="5"/>
  </si>
  <si>
    <t>・福祉介護職員処遇改善加算取得促進に係る事務所への助言・指導
・障害福祉サービス等情報公表制度の施行に係る審査体制の確保</t>
    <rPh sb="1" eb="3">
      <t>フクシ</t>
    </rPh>
    <rPh sb="3" eb="5">
      <t>カイゴ</t>
    </rPh>
    <rPh sb="5" eb="7">
      <t>ショクイン</t>
    </rPh>
    <rPh sb="7" eb="9">
      <t>ショグウ</t>
    </rPh>
    <rPh sb="9" eb="11">
      <t>カイゼン</t>
    </rPh>
    <rPh sb="11" eb="13">
      <t>カサン</t>
    </rPh>
    <rPh sb="13" eb="15">
      <t>シュトク</t>
    </rPh>
    <rPh sb="15" eb="17">
      <t>ソクシン</t>
    </rPh>
    <rPh sb="18" eb="19">
      <t>カカワ</t>
    </rPh>
    <rPh sb="20" eb="22">
      <t>ジム</t>
    </rPh>
    <rPh sb="22" eb="23">
      <t>ショ</t>
    </rPh>
    <rPh sb="25" eb="27">
      <t>ジョゲン</t>
    </rPh>
    <rPh sb="28" eb="30">
      <t>シドウ</t>
    </rPh>
    <rPh sb="32" eb="34">
      <t>ショウガイ</t>
    </rPh>
    <rPh sb="34" eb="36">
      <t>フクシ</t>
    </rPh>
    <rPh sb="40" eb="41">
      <t>トウ</t>
    </rPh>
    <rPh sb="41" eb="43">
      <t>ジョウホウ</t>
    </rPh>
    <rPh sb="43" eb="45">
      <t>コウヒョウ</t>
    </rPh>
    <rPh sb="45" eb="47">
      <t>セイド</t>
    </rPh>
    <rPh sb="48" eb="50">
      <t>シコウ</t>
    </rPh>
    <rPh sb="51" eb="52">
      <t>カカ</t>
    </rPh>
    <rPh sb="53" eb="55">
      <t>シンサ</t>
    </rPh>
    <rPh sb="55" eb="57">
      <t>タイセイ</t>
    </rPh>
    <rPh sb="58" eb="60">
      <t>カクホ</t>
    </rPh>
    <phoneticPr fontId="5"/>
  </si>
  <si>
    <t>福祉介護職員処遇改善加算取得促進に係る事務所への助言・指導</t>
    <rPh sb="0" eb="2">
      <t>フクシ</t>
    </rPh>
    <rPh sb="2" eb="4">
      <t>カイゴ</t>
    </rPh>
    <rPh sb="4" eb="6">
      <t>ショクイン</t>
    </rPh>
    <rPh sb="6" eb="8">
      <t>ショグウ</t>
    </rPh>
    <rPh sb="8" eb="10">
      <t>カイゼン</t>
    </rPh>
    <rPh sb="10" eb="12">
      <t>カサン</t>
    </rPh>
    <rPh sb="12" eb="14">
      <t>シュトク</t>
    </rPh>
    <rPh sb="14" eb="16">
      <t>ソクシン</t>
    </rPh>
    <rPh sb="17" eb="18">
      <t>カカワ</t>
    </rPh>
    <rPh sb="19" eb="21">
      <t>ジム</t>
    </rPh>
    <rPh sb="21" eb="22">
      <t>ショ</t>
    </rPh>
    <rPh sb="24" eb="26">
      <t>ジョゲン</t>
    </rPh>
    <rPh sb="27" eb="29">
      <t>シドウ</t>
    </rPh>
    <phoneticPr fontId="5"/>
  </si>
  <si>
    <t>施策大目標１　必要な保健福祉サービスが的確に提供される体制を整備し,障害者の地域における生活を総合的に支援すること</t>
    <rPh sb="0" eb="2">
      <t>セサク</t>
    </rPh>
    <rPh sb="2" eb="5">
      <t>ダイモクヒョウ</t>
    </rPh>
    <phoneticPr fontId="5"/>
  </si>
  <si>
    <t>-</t>
    <phoneticPr fontId="5"/>
  </si>
  <si>
    <t>-</t>
    <phoneticPr fontId="5"/>
  </si>
  <si>
    <t>-</t>
    <phoneticPr fontId="5"/>
  </si>
  <si>
    <t>福祉・介護職員処遇改善加算及び福祉・介護職員処遇改善特別加算を取得した事業所数が、前年度実績を上回ること。</t>
    <phoneticPr fontId="5"/>
  </si>
  <si>
    <t>交付要綱により負担割合を定めており妥当である。</t>
    <rPh sb="0" eb="2">
      <t>コウフ</t>
    </rPh>
    <rPh sb="2" eb="4">
      <t>ヨウコウ</t>
    </rPh>
    <rPh sb="7" eb="9">
      <t>フタン</t>
    </rPh>
    <rPh sb="9" eb="11">
      <t>ワリアイ</t>
    </rPh>
    <rPh sb="12" eb="13">
      <t>サダ</t>
    </rPh>
    <rPh sb="17" eb="19">
      <t>ダトウ</t>
    </rPh>
    <phoneticPr fontId="5"/>
  </si>
  <si>
    <t>適正な予算執行及びコスト削減に努めている。</t>
    <phoneticPr fontId="5"/>
  </si>
  <si>
    <t>障害者の生活の場、働く場や地域における支援体制を整備する事業として、見込みに見合った実績となっている。</t>
    <phoneticPr fontId="5"/>
  </si>
  <si>
    <t>福祉・介護職員処遇改善加算及び福祉・介護職員改善特別加算の取得事業所数について、目標に見合った実績となっている。</t>
    <rPh sb="0" eb="2">
      <t>フクシ</t>
    </rPh>
    <rPh sb="3" eb="5">
      <t>カイゴ</t>
    </rPh>
    <rPh sb="5" eb="7">
      <t>ショクイン</t>
    </rPh>
    <rPh sb="7" eb="9">
      <t>ショグウ</t>
    </rPh>
    <rPh sb="9" eb="11">
      <t>カイゼン</t>
    </rPh>
    <rPh sb="11" eb="13">
      <t>カサン</t>
    </rPh>
    <rPh sb="13" eb="14">
      <t>オヨ</t>
    </rPh>
    <rPh sb="15" eb="17">
      <t>フクシ</t>
    </rPh>
    <rPh sb="18" eb="20">
      <t>カイゴ</t>
    </rPh>
    <rPh sb="20" eb="22">
      <t>ショクイン</t>
    </rPh>
    <rPh sb="22" eb="24">
      <t>カイゼン</t>
    </rPh>
    <rPh sb="24" eb="26">
      <t>トクベツ</t>
    </rPh>
    <rPh sb="26" eb="28">
      <t>カサン</t>
    </rPh>
    <rPh sb="29" eb="31">
      <t>シュトク</t>
    </rPh>
    <rPh sb="31" eb="34">
      <t>ジギョウショ</t>
    </rPh>
    <rPh sb="34" eb="35">
      <t>スウ</t>
    </rPh>
    <rPh sb="40" eb="42">
      <t>モクヒョウ</t>
    </rPh>
    <rPh sb="43" eb="45">
      <t>ミア</t>
    </rPh>
    <rPh sb="47" eb="49">
      <t>ジッセキ</t>
    </rPh>
    <phoneticPr fontId="5"/>
  </si>
  <si>
    <t>　 事業所の福祉・介護職員処遇改善加算及び福祉・介護職員処遇改善特別加算の取得を促進し、福祉・介護職員の処遇改善や資質向上等を図るとともに、障害福祉サービス等情報公表制度に係る都道府県等の審査体制を確保する取組を支援し、当該制度を円滑に実施することにより、障害者の生活の場、働く場や地域における支援体制を整備することに寄与することを見込んでいる。</t>
    <phoneticPr fontId="5"/>
  </si>
  <si>
    <t>　 都道府県等が行う福祉・介護職員処遇改善加算の取得に係る事業所への助言・指導の取組を支援し、事業所における加算の新規取得や、より上位の区分の加算取得を促進するとともに、平成30年４月に施行された障害福祉サービス等情報公表制度に係る都道府県等の審査体制を確保する取組を支援し、当該制度を円滑に実施することを図る。</t>
    <phoneticPr fontId="5"/>
  </si>
  <si>
    <t>福祉・介護職員の処遇改善や、事業所の情報公表を円滑に行うための体制整備を図ることは、障害者の生活の場、働く場や地域における支援体制を整備するために優先度の高い事業である。</t>
    <phoneticPr fontId="5"/>
  </si>
  <si>
    <t>障害者の生活の質向上及び、支援体制の拡充に資するよう、引き続き適切に事業を継続する。</t>
    <rPh sb="0" eb="3">
      <t>ショウガイシャ</t>
    </rPh>
    <rPh sb="4" eb="6">
      <t>セイカツ</t>
    </rPh>
    <rPh sb="7" eb="8">
      <t>シツ</t>
    </rPh>
    <rPh sb="8" eb="10">
      <t>コウジョウ</t>
    </rPh>
    <rPh sb="10" eb="11">
      <t>オヨ</t>
    </rPh>
    <rPh sb="13" eb="15">
      <t>シエン</t>
    </rPh>
    <rPh sb="15" eb="17">
      <t>タイセイ</t>
    </rPh>
    <rPh sb="18" eb="20">
      <t>カクジュウ</t>
    </rPh>
    <rPh sb="21" eb="22">
      <t>シ</t>
    </rPh>
    <rPh sb="31" eb="33">
      <t>テキセツ</t>
    </rPh>
    <phoneticPr fontId="5"/>
  </si>
  <si>
    <t>本事業は、福祉・介護職員の処遇改善や、事業所の情報公表を円滑に行うための体制整備を図ることで、障害者の生活の場、働く場や地域における支援体制を整備することを目的とするものである。成果目標として設定した福祉・介護職員処遇改善加算及び福祉・介護職員改善特別加算の取得事業所数について、十分な達成度を満たした。</t>
    <rPh sb="0" eb="1">
      <t>ホン</t>
    </rPh>
    <rPh sb="1" eb="3">
      <t>ジギョウ</t>
    </rPh>
    <rPh sb="78" eb="80">
      <t>モクテキ</t>
    </rPh>
    <rPh sb="89" eb="91">
      <t>セイカ</t>
    </rPh>
    <rPh sb="91" eb="93">
      <t>モクヒョウ</t>
    </rPh>
    <rPh sb="96" eb="98">
      <t>セッテイ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</si>
</sst>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75"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0" fontId="23" fillId="0" borderId="75" xfId="0" applyFont="1" applyFill="1" applyBorder="1" applyAlignment="1" applyProtection="1">
      <alignment horizontal="center" vertical="center" wrapText="1"/>
      <protection locked="0"/>
    </xf>
    <xf numFmtId="179" fontId="23" fillId="0" borderId="75" xfId="0" applyNumberFormat="1"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0"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1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9" xfId="0" applyFont="1" applyFill="1" applyBorder="1" applyAlignment="1">
      <alignment horizontal="center" vertical="center"/>
    </xf>
    <xf numFmtId="0" fontId="0" fillId="3" borderId="141"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3" fillId="3" borderId="85"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16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0"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6"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61"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2"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61"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22</xdr:col>
      <xdr:colOff>190496</xdr:colOff>
      <xdr:row>740</xdr:row>
      <xdr:rowOff>207816</xdr:rowOff>
    </xdr:from>
    <xdr:to>
      <xdr:col>32</xdr:col>
      <xdr:colOff>25391</xdr:colOff>
      <xdr:row>742</xdr:row>
      <xdr:rowOff>270516</xdr:rowOff>
    </xdr:to>
    <xdr:sp macro="" textlink="">
      <xdr:nvSpPr>
        <xdr:cNvPr id="3" name="テキスト ボックス 2"/>
        <xdr:cNvSpPr txBox="1"/>
      </xdr:nvSpPr>
      <xdr:spPr>
        <a:xfrm>
          <a:off x="4235446" y="40511266"/>
          <a:ext cx="1682745" cy="7739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厚生労働省</a:t>
          </a:r>
          <a:endParaRPr kumimoji="1" lang="en-US" altLang="ja-JP" sz="1600"/>
        </a:p>
        <a:p>
          <a:pPr algn="ctr"/>
          <a:r>
            <a:rPr kumimoji="1" lang="en-US" altLang="ja-JP" sz="1600"/>
            <a:t>53</a:t>
          </a:r>
          <a:r>
            <a:rPr kumimoji="1" lang="ja-JP" altLang="en-US" sz="1600"/>
            <a:t>百万円</a:t>
          </a:r>
        </a:p>
      </xdr:txBody>
    </xdr:sp>
    <xdr:clientData/>
  </xdr:twoCellAnchor>
  <xdr:twoCellAnchor>
    <xdr:from>
      <xdr:col>14</xdr:col>
      <xdr:colOff>190507</xdr:colOff>
      <xdr:row>743</xdr:row>
      <xdr:rowOff>0</xdr:rowOff>
    </xdr:from>
    <xdr:to>
      <xdr:col>39</xdr:col>
      <xdr:colOff>148174</xdr:colOff>
      <xdr:row>743</xdr:row>
      <xdr:rowOff>213161</xdr:rowOff>
    </xdr:to>
    <xdr:sp macro="" textlink="">
      <xdr:nvSpPr>
        <xdr:cNvPr id="4" name="テキスト ボックス 3"/>
        <xdr:cNvSpPr txBox="1"/>
      </xdr:nvSpPr>
      <xdr:spPr>
        <a:xfrm>
          <a:off x="2762257" y="41370250"/>
          <a:ext cx="4567767" cy="213161"/>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事業に関する基本的な政策の企画、立案及び推進</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27</xdr:col>
      <xdr:colOff>121224</xdr:colOff>
      <xdr:row>744</xdr:row>
      <xdr:rowOff>0</xdr:rowOff>
    </xdr:from>
    <xdr:to>
      <xdr:col>27</xdr:col>
      <xdr:colOff>134829</xdr:colOff>
      <xdr:row>746</xdr:row>
      <xdr:rowOff>238611</xdr:rowOff>
    </xdr:to>
    <xdr:cxnSp macro="">
      <xdr:nvCxnSpPr>
        <xdr:cNvPr id="5" name="直線矢印コネクタ 4"/>
        <xdr:cNvCxnSpPr/>
      </xdr:nvCxnSpPr>
      <xdr:spPr>
        <a:xfrm>
          <a:off x="5093274" y="41719500"/>
          <a:ext cx="13605" cy="949811"/>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69276</xdr:colOff>
      <xdr:row>747</xdr:row>
      <xdr:rowOff>209150</xdr:rowOff>
    </xdr:from>
    <xdr:to>
      <xdr:col>34</xdr:col>
      <xdr:colOff>13411</xdr:colOff>
      <xdr:row>751</xdr:row>
      <xdr:rowOff>268941</xdr:rowOff>
    </xdr:to>
    <xdr:sp macro="" textlink="">
      <xdr:nvSpPr>
        <xdr:cNvPr id="6" name="テキスト ボックス 5"/>
        <xdr:cNvSpPr txBox="1"/>
      </xdr:nvSpPr>
      <xdr:spPr>
        <a:xfrm>
          <a:off x="3834452" y="42701856"/>
          <a:ext cx="2274959" cy="149414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mj-ea"/>
              <a:ea typeface="+mj-ea"/>
            </a:rPr>
            <a:t>都道府県等</a:t>
          </a:r>
          <a:endParaRPr kumimoji="1" lang="en-US" altLang="ja-JP" sz="1400">
            <a:latin typeface="+mj-ea"/>
            <a:ea typeface="+mj-ea"/>
          </a:endParaRPr>
        </a:p>
        <a:p>
          <a:pPr algn="ctr"/>
          <a:r>
            <a:rPr kumimoji="1" lang="en-US" altLang="ja-JP" sz="1400">
              <a:latin typeface="+mj-ea"/>
              <a:ea typeface="+mj-ea"/>
            </a:rPr>
            <a:t>53</a:t>
          </a:r>
          <a:r>
            <a:rPr kumimoji="1" lang="ja-JP" altLang="en-US" sz="1400">
              <a:latin typeface="+mj-ea"/>
              <a:ea typeface="+mj-ea"/>
            </a:rPr>
            <a:t>百万円</a:t>
          </a:r>
          <a:endParaRPr kumimoji="1" lang="en-US" altLang="ja-JP" sz="1400">
            <a:latin typeface="+mj-ea"/>
            <a:ea typeface="+mj-ea"/>
          </a:endParaRPr>
        </a:p>
        <a:p>
          <a:pPr algn="ctr"/>
          <a:r>
            <a:rPr kumimoji="1" lang="ja-JP" altLang="en-US" sz="1400">
              <a:latin typeface="+mj-ea"/>
              <a:ea typeface="+mj-ea"/>
            </a:rPr>
            <a:t>うち、</a:t>
          </a:r>
          <a:endParaRPr kumimoji="1" lang="en-US" altLang="ja-JP" sz="1400">
            <a:latin typeface="+mj-ea"/>
            <a:ea typeface="+mj-ea"/>
          </a:endParaRPr>
        </a:p>
        <a:p>
          <a:pPr algn="ctr"/>
          <a:r>
            <a:rPr kumimoji="1" lang="ja-JP" altLang="en-US" sz="1400">
              <a:latin typeface="+mj-ea"/>
              <a:ea typeface="+mj-ea"/>
            </a:rPr>
            <a:t>Ａ．愛知</a:t>
          </a:r>
          <a:endParaRPr kumimoji="1" lang="en-US" altLang="ja-JP" sz="1400">
            <a:latin typeface="+mj-ea"/>
            <a:ea typeface="+mj-ea"/>
          </a:endParaRPr>
        </a:p>
        <a:p>
          <a:pPr algn="ctr"/>
          <a:r>
            <a:rPr kumimoji="1" lang="ja-JP" altLang="en-US" sz="1400">
              <a:latin typeface="+mj-ea"/>
              <a:ea typeface="+mj-ea"/>
            </a:rPr>
            <a:t>（交付額一位の自治体）</a:t>
          </a:r>
          <a:endParaRPr kumimoji="1" lang="en-US" altLang="ja-JP" sz="1400">
            <a:latin typeface="+mj-ea"/>
            <a:ea typeface="+mj-ea"/>
          </a:endParaRPr>
        </a:p>
        <a:p>
          <a:pPr algn="ctr"/>
          <a:r>
            <a:rPr kumimoji="1" lang="en-US" altLang="ja-JP" sz="1400">
              <a:latin typeface="+mj-ea"/>
              <a:ea typeface="+mj-ea"/>
            </a:rPr>
            <a:t>2.9</a:t>
          </a:r>
          <a:r>
            <a:rPr kumimoji="1" lang="ja-JP" altLang="en-US" sz="1400">
              <a:latin typeface="+mj-ea"/>
              <a:ea typeface="+mj-ea"/>
            </a:rPr>
            <a:t>百万円</a:t>
          </a:r>
          <a:endParaRPr kumimoji="1" lang="en-US" altLang="ja-JP" sz="1400">
            <a:latin typeface="+mj-ea"/>
            <a:ea typeface="+mj-ea"/>
          </a:endParaRPr>
        </a:p>
      </xdr:txBody>
    </xdr:sp>
    <xdr:clientData/>
  </xdr:twoCellAnchor>
  <xdr:twoCellAnchor>
    <xdr:from>
      <xdr:col>21</xdr:col>
      <xdr:colOff>50735</xdr:colOff>
      <xdr:row>751</xdr:row>
      <xdr:rowOff>283202</xdr:rowOff>
    </xdr:from>
    <xdr:to>
      <xdr:col>34</xdr:col>
      <xdr:colOff>5412</xdr:colOff>
      <xdr:row>752</xdr:row>
      <xdr:rowOff>146917</xdr:rowOff>
    </xdr:to>
    <xdr:sp macro="" textlink="">
      <xdr:nvSpPr>
        <xdr:cNvPr id="7" name="テキスト ボックス 6"/>
        <xdr:cNvSpPr txBox="1"/>
      </xdr:nvSpPr>
      <xdr:spPr>
        <a:xfrm>
          <a:off x="3815911" y="44210261"/>
          <a:ext cx="2285501" cy="222303"/>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事業の実施</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21</xdr:col>
      <xdr:colOff>70608</xdr:colOff>
      <xdr:row>746</xdr:row>
      <xdr:rowOff>292393</xdr:rowOff>
    </xdr:from>
    <xdr:to>
      <xdr:col>34</xdr:col>
      <xdr:colOff>25285</xdr:colOff>
      <xdr:row>747</xdr:row>
      <xdr:rowOff>163003</xdr:rowOff>
    </xdr:to>
    <xdr:sp macro="" textlink="">
      <xdr:nvSpPr>
        <xdr:cNvPr id="8" name="テキスト ボックス 7"/>
        <xdr:cNvSpPr txBox="1"/>
      </xdr:nvSpPr>
      <xdr:spPr>
        <a:xfrm>
          <a:off x="3937758" y="42723093"/>
          <a:ext cx="2348627" cy="219860"/>
        </a:xfrm>
        <a:prstGeom prst="rect">
          <a:avLst/>
        </a:prstGeom>
        <a:solidFill>
          <a:sysClr val="window" lastClr="FFFFFF"/>
        </a:solid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rPr>
            <a:t>補助</a:t>
          </a:r>
          <a:r>
            <a:rPr kumimoji="1" lang="en-US" altLang="ja-JP" sz="14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06" zoomScale="85" zoomScaleNormal="75" zoomScaleSheetLayoutView="85" zoomScalePageLayoutView="85" workbookViewId="0">
      <selection activeCell="G726" sqref="G726:AX726"/>
    </sheetView>
  </sheetViews>
  <sheetFormatPr defaultRowHeight="13.5" x14ac:dyDescent="0.15"/>
  <cols>
    <col min="1" max="49" width="2.625" customWidth="1"/>
    <col min="50" max="50" width="6.625" customWidth="1"/>
    <col min="51"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778</v>
      </c>
      <c r="AT2" s="220"/>
      <c r="AU2" s="220"/>
      <c r="AV2" s="52" t="str">
        <f>IF(AW2="", "", "-")</f>
        <v/>
      </c>
      <c r="AW2" s="404"/>
      <c r="AX2" s="404"/>
    </row>
    <row r="3" spans="1:50" ht="21" customHeight="1" thickBot="1" x14ac:dyDescent="0.2">
      <c r="A3" s="532" t="s">
        <v>544</v>
      </c>
      <c r="B3" s="533"/>
      <c r="C3" s="533"/>
      <c r="D3" s="533"/>
      <c r="E3" s="533"/>
      <c r="F3" s="533"/>
      <c r="G3" s="533"/>
      <c r="H3" s="533"/>
      <c r="I3" s="533"/>
      <c r="J3" s="533"/>
      <c r="K3" s="533"/>
      <c r="L3" s="533"/>
      <c r="M3" s="533"/>
      <c r="N3" s="533"/>
      <c r="O3" s="533"/>
      <c r="P3" s="533"/>
      <c r="Q3" s="533"/>
      <c r="R3" s="533"/>
      <c r="S3" s="533"/>
      <c r="T3" s="533"/>
      <c r="U3" s="533"/>
      <c r="V3" s="533"/>
      <c r="W3" s="533"/>
      <c r="X3" s="533"/>
      <c r="Y3" s="533"/>
      <c r="Z3" s="533"/>
      <c r="AA3" s="533"/>
      <c r="AB3" s="533"/>
      <c r="AC3" s="533"/>
      <c r="AD3" s="533"/>
      <c r="AE3" s="533"/>
      <c r="AF3" s="533"/>
      <c r="AG3" s="533"/>
      <c r="AH3" s="533"/>
      <c r="AI3" s="23" t="s">
        <v>64</v>
      </c>
      <c r="AJ3" s="534" t="s">
        <v>571</v>
      </c>
      <c r="AK3" s="534"/>
      <c r="AL3" s="534"/>
      <c r="AM3" s="534"/>
      <c r="AN3" s="534"/>
      <c r="AO3" s="534"/>
      <c r="AP3" s="534"/>
      <c r="AQ3" s="534"/>
      <c r="AR3" s="534"/>
      <c r="AS3" s="534"/>
      <c r="AT3" s="534"/>
      <c r="AU3" s="534"/>
      <c r="AV3" s="534"/>
      <c r="AW3" s="534"/>
      <c r="AX3" s="24" t="s">
        <v>65</v>
      </c>
    </row>
    <row r="4" spans="1:50" ht="24.75" customHeight="1" x14ac:dyDescent="0.15">
      <c r="A4" s="725" t="s">
        <v>25</v>
      </c>
      <c r="B4" s="726"/>
      <c r="C4" s="726"/>
      <c r="D4" s="726"/>
      <c r="E4" s="726"/>
      <c r="F4" s="726"/>
      <c r="G4" s="701" t="s">
        <v>570</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621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67" t="s">
        <v>455</v>
      </c>
      <c r="H5" s="568"/>
      <c r="I5" s="568"/>
      <c r="J5" s="568"/>
      <c r="K5" s="568"/>
      <c r="L5" s="568"/>
      <c r="M5" s="569" t="s">
        <v>66</v>
      </c>
      <c r="N5" s="570"/>
      <c r="O5" s="570"/>
      <c r="P5" s="570"/>
      <c r="Q5" s="570"/>
      <c r="R5" s="571"/>
      <c r="S5" s="572" t="s">
        <v>131</v>
      </c>
      <c r="T5" s="568"/>
      <c r="U5" s="568"/>
      <c r="V5" s="568"/>
      <c r="W5" s="568"/>
      <c r="X5" s="573"/>
      <c r="Y5" s="717" t="s">
        <v>3</v>
      </c>
      <c r="Z5" s="718"/>
      <c r="AA5" s="718"/>
      <c r="AB5" s="718"/>
      <c r="AC5" s="718"/>
      <c r="AD5" s="719"/>
      <c r="AE5" s="720" t="s">
        <v>591</v>
      </c>
      <c r="AF5" s="720"/>
      <c r="AG5" s="720"/>
      <c r="AH5" s="720"/>
      <c r="AI5" s="720"/>
      <c r="AJ5" s="720"/>
      <c r="AK5" s="720"/>
      <c r="AL5" s="720"/>
      <c r="AM5" s="720"/>
      <c r="AN5" s="720"/>
      <c r="AO5" s="720"/>
      <c r="AP5" s="721"/>
      <c r="AQ5" s="722" t="s">
        <v>572</v>
      </c>
      <c r="AR5" s="723"/>
      <c r="AS5" s="723"/>
      <c r="AT5" s="723"/>
      <c r="AU5" s="723"/>
      <c r="AV5" s="723"/>
      <c r="AW5" s="723"/>
      <c r="AX5" s="724"/>
    </row>
    <row r="6" spans="1:50" ht="39" customHeight="1" x14ac:dyDescent="0.15">
      <c r="A6" s="727" t="s">
        <v>4</v>
      </c>
      <c r="B6" s="728"/>
      <c r="C6" s="728"/>
      <c r="D6" s="728"/>
      <c r="E6" s="728"/>
      <c r="F6" s="728"/>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574</v>
      </c>
      <c r="H7" s="835"/>
      <c r="I7" s="835"/>
      <c r="J7" s="835"/>
      <c r="K7" s="835"/>
      <c r="L7" s="835"/>
      <c r="M7" s="835"/>
      <c r="N7" s="835"/>
      <c r="O7" s="835"/>
      <c r="P7" s="835"/>
      <c r="Q7" s="835"/>
      <c r="R7" s="835"/>
      <c r="S7" s="835"/>
      <c r="T7" s="835"/>
      <c r="U7" s="835"/>
      <c r="V7" s="835"/>
      <c r="W7" s="835"/>
      <c r="X7" s="836"/>
      <c r="Y7" s="402" t="s">
        <v>516</v>
      </c>
      <c r="Z7" s="296"/>
      <c r="AA7" s="296"/>
      <c r="AB7" s="296"/>
      <c r="AC7" s="296"/>
      <c r="AD7" s="403"/>
      <c r="AE7" s="390" t="s">
        <v>575</v>
      </c>
      <c r="AF7" s="391"/>
      <c r="AG7" s="391"/>
      <c r="AH7" s="391"/>
      <c r="AI7" s="391"/>
      <c r="AJ7" s="391"/>
      <c r="AK7" s="391"/>
      <c r="AL7" s="391"/>
      <c r="AM7" s="391"/>
      <c r="AN7" s="391"/>
      <c r="AO7" s="391"/>
      <c r="AP7" s="391"/>
      <c r="AQ7" s="391"/>
      <c r="AR7" s="391"/>
      <c r="AS7" s="391"/>
      <c r="AT7" s="391"/>
      <c r="AU7" s="391"/>
      <c r="AV7" s="391"/>
      <c r="AW7" s="391"/>
      <c r="AX7" s="392"/>
    </row>
    <row r="8" spans="1:50" ht="53.25" customHeight="1" x14ac:dyDescent="0.15">
      <c r="A8" s="831" t="s">
        <v>378</v>
      </c>
      <c r="B8" s="832"/>
      <c r="C8" s="832"/>
      <c r="D8" s="832"/>
      <c r="E8" s="832"/>
      <c r="F8" s="833"/>
      <c r="G8" s="223" t="str">
        <f>入力規則等!A28</f>
        <v>-</v>
      </c>
      <c r="H8" s="224"/>
      <c r="I8" s="224"/>
      <c r="J8" s="224"/>
      <c r="K8" s="224"/>
      <c r="L8" s="224"/>
      <c r="M8" s="224"/>
      <c r="N8" s="224"/>
      <c r="O8" s="224"/>
      <c r="P8" s="224"/>
      <c r="Q8" s="224"/>
      <c r="R8" s="224"/>
      <c r="S8" s="224"/>
      <c r="T8" s="224"/>
      <c r="U8" s="224"/>
      <c r="V8" s="224"/>
      <c r="W8" s="224"/>
      <c r="X8" s="225"/>
      <c r="Y8" s="578" t="s">
        <v>379</v>
      </c>
      <c r="Z8" s="579"/>
      <c r="AA8" s="579"/>
      <c r="AB8" s="579"/>
      <c r="AC8" s="579"/>
      <c r="AD8" s="580"/>
      <c r="AE8" s="740" t="str">
        <f>入力規則等!K13</f>
        <v>社会保障</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81" t="s">
        <v>653</v>
      </c>
      <c r="H9" s="582"/>
      <c r="I9" s="582"/>
      <c r="J9" s="582"/>
      <c r="K9" s="582"/>
      <c r="L9" s="582"/>
      <c r="M9" s="582"/>
      <c r="N9" s="582"/>
      <c r="O9" s="582"/>
      <c r="P9" s="582"/>
      <c r="Q9" s="582"/>
      <c r="R9" s="582"/>
      <c r="S9" s="582"/>
      <c r="T9" s="582"/>
      <c r="U9" s="582"/>
      <c r="V9" s="582"/>
      <c r="W9" s="582"/>
      <c r="X9" s="582"/>
      <c r="Y9" s="582"/>
      <c r="Z9" s="582"/>
      <c r="AA9" s="582"/>
      <c r="AB9" s="582"/>
      <c r="AC9" s="582"/>
      <c r="AD9" s="582"/>
      <c r="AE9" s="582"/>
      <c r="AF9" s="582"/>
      <c r="AG9" s="582"/>
      <c r="AH9" s="582"/>
      <c r="AI9" s="582"/>
      <c r="AJ9" s="582"/>
      <c r="AK9" s="582"/>
      <c r="AL9" s="582"/>
      <c r="AM9" s="582"/>
      <c r="AN9" s="582"/>
      <c r="AO9" s="582"/>
      <c r="AP9" s="582"/>
      <c r="AQ9" s="582"/>
      <c r="AR9" s="582"/>
      <c r="AS9" s="582"/>
      <c r="AT9" s="582"/>
      <c r="AU9" s="582"/>
      <c r="AV9" s="582"/>
      <c r="AW9" s="582"/>
      <c r="AX9" s="583"/>
    </row>
    <row r="10" spans="1:50" ht="80.25" customHeight="1" x14ac:dyDescent="0.15">
      <c r="A10" s="742" t="s">
        <v>30</v>
      </c>
      <c r="B10" s="743"/>
      <c r="C10" s="743"/>
      <c r="D10" s="743"/>
      <c r="E10" s="743"/>
      <c r="F10" s="743"/>
      <c r="G10" s="678" t="s">
        <v>576</v>
      </c>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679"/>
      <c r="AR10" s="679"/>
      <c r="AS10" s="679"/>
      <c r="AT10" s="679"/>
      <c r="AU10" s="679"/>
      <c r="AV10" s="679"/>
      <c r="AW10" s="679"/>
      <c r="AX10" s="680"/>
    </row>
    <row r="11" spans="1:50" ht="42" customHeight="1" x14ac:dyDescent="0.15">
      <c r="A11" s="742" t="s">
        <v>5</v>
      </c>
      <c r="B11" s="743"/>
      <c r="C11" s="743"/>
      <c r="D11" s="743"/>
      <c r="E11" s="743"/>
      <c r="F11" s="751"/>
      <c r="G11" s="714" t="str">
        <f>入力規則等!P10</f>
        <v>補助</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9" t="s">
        <v>24</v>
      </c>
      <c r="B12" s="140"/>
      <c r="C12" s="140"/>
      <c r="D12" s="140"/>
      <c r="E12" s="140"/>
      <c r="F12" s="141"/>
      <c r="G12" s="684"/>
      <c r="H12" s="685"/>
      <c r="I12" s="685"/>
      <c r="J12" s="685"/>
      <c r="K12" s="685"/>
      <c r="L12" s="685"/>
      <c r="M12" s="685"/>
      <c r="N12" s="685"/>
      <c r="O12" s="685"/>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4"/>
    </row>
    <row r="13" spans="1:50" ht="21" customHeight="1" x14ac:dyDescent="0.15">
      <c r="A13" s="142"/>
      <c r="B13" s="143"/>
      <c r="C13" s="143"/>
      <c r="D13" s="143"/>
      <c r="E13" s="143"/>
      <c r="F13" s="144"/>
      <c r="G13" s="745" t="s">
        <v>6</v>
      </c>
      <c r="H13" s="746"/>
      <c r="I13" s="644" t="s">
        <v>7</v>
      </c>
      <c r="J13" s="645"/>
      <c r="K13" s="645"/>
      <c r="L13" s="645"/>
      <c r="M13" s="645"/>
      <c r="N13" s="645"/>
      <c r="O13" s="646"/>
      <c r="P13" s="108" t="s">
        <v>593</v>
      </c>
      <c r="Q13" s="109"/>
      <c r="R13" s="109"/>
      <c r="S13" s="109"/>
      <c r="T13" s="109"/>
      <c r="U13" s="109"/>
      <c r="V13" s="110"/>
      <c r="W13" s="108" t="s">
        <v>604</v>
      </c>
      <c r="X13" s="109"/>
      <c r="Y13" s="109"/>
      <c r="Z13" s="109"/>
      <c r="AA13" s="109"/>
      <c r="AB13" s="109"/>
      <c r="AC13" s="110"/>
      <c r="AD13" s="108">
        <v>53</v>
      </c>
      <c r="AE13" s="109"/>
      <c r="AF13" s="109"/>
      <c r="AG13" s="109"/>
      <c r="AH13" s="109"/>
      <c r="AI13" s="109"/>
      <c r="AJ13" s="110"/>
      <c r="AK13" s="108">
        <v>53</v>
      </c>
      <c r="AL13" s="109"/>
      <c r="AM13" s="109"/>
      <c r="AN13" s="109"/>
      <c r="AO13" s="109"/>
      <c r="AP13" s="109"/>
      <c r="AQ13" s="110"/>
      <c r="AR13" s="105" t="s">
        <v>622</v>
      </c>
      <c r="AS13" s="106"/>
      <c r="AT13" s="106"/>
      <c r="AU13" s="106"/>
      <c r="AV13" s="106"/>
      <c r="AW13" s="106"/>
      <c r="AX13" s="401"/>
    </row>
    <row r="14" spans="1:50" ht="21" customHeight="1" x14ac:dyDescent="0.15">
      <c r="A14" s="142"/>
      <c r="B14" s="143"/>
      <c r="C14" s="143"/>
      <c r="D14" s="143"/>
      <c r="E14" s="143"/>
      <c r="F14" s="144"/>
      <c r="G14" s="747"/>
      <c r="H14" s="748"/>
      <c r="I14" s="584" t="s">
        <v>8</v>
      </c>
      <c r="J14" s="638"/>
      <c r="K14" s="638"/>
      <c r="L14" s="638"/>
      <c r="M14" s="638"/>
      <c r="N14" s="638"/>
      <c r="O14" s="639"/>
      <c r="P14" s="108" t="s">
        <v>593</v>
      </c>
      <c r="Q14" s="109"/>
      <c r="R14" s="109"/>
      <c r="S14" s="109"/>
      <c r="T14" s="109"/>
      <c r="U14" s="109"/>
      <c r="V14" s="110"/>
      <c r="W14" s="108" t="s">
        <v>602</v>
      </c>
      <c r="X14" s="109"/>
      <c r="Y14" s="109"/>
      <c r="Z14" s="109"/>
      <c r="AA14" s="109"/>
      <c r="AB14" s="109"/>
      <c r="AC14" s="110"/>
      <c r="AD14" s="108" t="s">
        <v>593</v>
      </c>
      <c r="AE14" s="109"/>
      <c r="AF14" s="109"/>
      <c r="AG14" s="109"/>
      <c r="AH14" s="109"/>
      <c r="AI14" s="109"/>
      <c r="AJ14" s="110"/>
      <c r="AK14" s="108" t="s">
        <v>595</v>
      </c>
      <c r="AL14" s="109"/>
      <c r="AM14" s="109"/>
      <c r="AN14" s="109"/>
      <c r="AO14" s="109"/>
      <c r="AP14" s="109"/>
      <c r="AQ14" s="110"/>
      <c r="AR14" s="671"/>
      <c r="AS14" s="671"/>
      <c r="AT14" s="671"/>
      <c r="AU14" s="671"/>
      <c r="AV14" s="671"/>
      <c r="AW14" s="671"/>
      <c r="AX14" s="672"/>
    </row>
    <row r="15" spans="1:50" ht="21" customHeight="1" x14ac:dyDescent="0.15">
      <c r="A15" s="142"/>
      <c r="B15" s="143"/>
      <c r="C15" s="143"/>
      <c r="D15" s="143"/>
      <c r="E15" s="143"/>
      <c r="F15" s="144"/>
      <c r="G15" s="747"/>
      <c r="H15" s="748"/>
      <c r="I15" s="584" t="s">
        <v>51</v>
      </c>
      <c r="J15" s="585"/>
      <c r="K15" s="585"/>
      <c r="L15" s="585"/>
      <c r="M15" s="585"/>
      <c r="N15" s="585"/>
      <c r="O15" s="586"/>
      <c r="P15" s="108" t="s">
        <v>602</v>
      </c>
      <c r="Q15" s="109"/>
      <c r="R15" s="109"/>
      <c r="S15" s="109"/>
      <c r="T15" s="109"/>
      <c r="U15" s="109"/>
      <c r="V15" s="110"/>
      <c r="W15" s="108" t="s">
        <v>593</v>
      </c>
      <c r="X15" s="109"/>
      <c r="Y15" s="109"/>
      <c r="Z15" s="109"/>
      <c r="AA15" s="109"/>
      <c r="AB15" s="109"/>
      <c r="AC15" s="110"/>
      <c r="AD15" s="108" t="s">
        <v>594</v>
      </c>
      <c r="AE15" s="109"/>
      <c r="AF15" s="109"/>
      <c r="AG15" s="109"/>
      <c r="AH15" s="109"/>
      <c r="AI15" s="109"/>
      <c r="AJ15" s="110"/>
      <c r="AK15" s="108" t="s">
        <v>605</v>
      </c>
      <c r="AL15" s="109"/>
      <c r="AM15" s="109"/>
      <c r="AN15" s="109"/>
      <c r="AO15" s="109"/>
      <c r="AP15" s="109"/>
      <c r="AQ15" s="110"/>
      <c r="AR15" s="108"/>
      <c r="AS15" s="109"/>
      <c r="AT15" s="109"/>
      <c r="AU15" s="109"/>
      <c r="AV15" s="109"/>
      <c r="AW15" s="109"/>
      <c r="AX15" s="637"/>
    </row>
    <row r="16" spans="1:50" ht="21" customHeight="1" x14ac:dyDescent="0.15">
      <c r="A16" s="142"/>
      <c r="B16" s="143"/>
      <c r="C16" s="143"/>
      <c r="D16" s="143"/>
      <c r="E16" s="143"/>
      <c r="F16" s="144"/>
      <c r="G16" s="747"/>
      <c r="H16" s="748"/>
      <c r="I16" s="584" t="s">
        <v>52</v>
      </c>
      <c r="J16" s="585"/>
      <c r="K16" s="585"/>
      <c r="L16" s="585"/>
      <c r="M16" s="585"/>
      <c r="N16" s="585"/>
      <c r="O16" s="586"/>
      <c r="P16" s="108" t="s">
        <v>593</v>
      </c>
      <c r="Q16" s="109"/>
      <c r="R16" s="109"/>
      <c r="S16" s="109"/>
      <c r="T16" s="109"/>
      <c r="U16" s="109"/>
      <c r="V16" s="110"/>
      <c r="W16" s="108" t="s">
        <v>602</v>
      </c>
      <c r="X16" s="109"/>
      <c r="Y16" s="109"/>
      <c r="Z16" s="109"/>
      <c r="AA16" s="109"/>
      <c r="AB16" s="109"/>
      <c r="AC16" s="110"/>
      <c r="AD16" s="108" t="s">
        <v>593</v>
      </c>
      <c r="AE16" s="109"/>
      <c r="AF16" s="109"/>
      <c r="AG16" s="109"/>
      <c r="AH16" s="109"/>
      <c r="AI16" s="109"/>
      <c r="AJ16" s="110"/>
      <c r="AK16" s="108" t="s">
        <v>593</v>
      </c>
      <c r="AL16" s="109"/>
      <c r="AM16" s="109"/>
      <c r="AN16" s="109"/>
      <c r="AO16" s="109"/>
      <c r="AP16" s="109"/>
      <c r="AQ16" s="110"/>
      <c r="AR16" s="681"/>
      <c r="AS16" s="682"/>
      <c r="AT16" s="682"/>
      <c r="AU16" s="682"/>
      <c r="AV16" s="682"/>
      <c r="AW16" s="682"/>
      <c r="AX16" s="683"/>
    </row>
    <row r="17" spans="1:50" ht="24.75" customHeight="1" x14ac:dyDescent="0.15">
      <c r="A17" s="142"/>
      <c r="B17" s="143"/>
      <c r="C17" s="143"/>
      <c r="D17" s="143"/>
      <c r="E17" s="143"/>
      <c r="F17" s="144"/>
      <c r="G17" s="747"/>
      <c r="H17" s="748"/>
      <c r="I17" s="584" t="s">
        <v>50</v>
      </c>
      <c r="J17" s="638"/>
      <c r="K17" s="638"/>
      <c r="L17" s="638"/>
      <c r="M17" s="638"/>
      <c r="N17" s="638"/>
      <c r="O17" s="639"/>
      <c r="P17" s="108" t="s">
        <v>603</v>
      </c>
      <c r="Q17" s="109"/>
      <c r="R17" s="109"/>
      <c r="S17" s="109"/>
      <c r="T17" s="109"/>
      <c r="U17" s="109"/>
      <c r="V17" s="110"/>
      <c r="W17" s="108" t="s">
        <v>593</v>
      </c>
      <c r="X17" s="109"/>
      <c r="Y17" s="109"/>
      <c r="Z17" s="109"/>
      <c r="AA17" s="109"/>
      <c r="AB17" s="109"/>
      <c r="AC17" s="110"/>
      <c r="AD17" s="108" t="s">
        <v>593</v>
      </c>
      <c r="AE17" s="109"/>
      <c r="AF17" s="109"/>
      <c r="AG17" s="109"/>
      <c r="AH17" s="109"/>
      <c r="AI17" s="109"/>
      <c r="AJ17" s="110"/>
      <c r="AK17" s="108" t="s">
        <v>606</v>
      </c>
      <c r="AL17" s="109"/>
      <c r="AM17" s="109"/>
      <c r="AN17" s="109"/>
      <c r="AO17" s="109"/>
      <c r="AP17" s="109"/>
      <c r="AQ17" s="110"/>
      <c r="AR17" s="399"/>
      <c r="AS17" s="399"/>
      <c r="AT17" s="399"/>
      <c r="AU17" s="399"/>
      <c r="AV17" s="399"/>
      <c r="AW17" s="399"/>
      <c r="AX17" s="400"/>
    </row>
    <row r="18" spans="1:50" ht="24.75" customHeight="1" x14ac:dyDescent="0.15">
      <c r="A18" s="142"/>
      <c r="B18" s="143"/>
      <c r="C18" s="143"/>
      <c r="D18" s="143"/>
      <c r="E18" s="143"/>
      <c r="F18" s="144"/>
      <c r="G18" s="749"/>
      <c r="H18" s="750"/>
      <c r="I18" s="737" t="s">
        <v>20</v>
      </c>
      <c r="J18" s="738"/>
      <c r="K18" s="738"/>
      <c r="L18" s="738"/>
      <c r="M18" s="738"/>
      <c r="N18" s="738"/>
      <c r="O18" s="739"/>
      <c r="P18" s="114">
        <f>SUM(P13:V17)</f>
        <v>0</v>
      </c>
      <c r="Q18" s="115"/>
      <c r="R18" s="115"/>
      <c r="S18" s="115"/>
      <c r="T18" s="115"/>
      <c r="U18" s="115"/>
      <c r="V18" s="116"/>
      <c r="W18" s="114">
        <f>SUM(W13:AC17)</f>
        <v>0</v>
      </c>
      <c r="X18" s="115"/>
      <c r="Y18" s="115"/>
      <c r="Z18" s="115"/>
      <c r="AA18" s="115"/>
      <c r="AB18" s="115"/>
      <c r="AC18" s="116"/>
      <c r="AD18" s="114">
        <f>SUM(AD13:AJ17)</f>
        <v>53</v>
      </c>
      <c r="AE18" s="115"/>
      <c r="AF18" s="115"/>
      <c r="AG18" s="115"/>
      <c r="AH18" s="115"/>
      <c r="AI18" s="115"/>
      <c r="AJ18" s="116"/>
      <c r="AK18" s="114">
        <f>SUM(AK13:AQ17)</f>
        <v>53</v>
      </c>
      <c r="AL18" s="115"/>
      <c r="AM18" s="115"/>
      <c r="AN18" s="115"/>
      <c r="AO18" s="115"/>
      <c r="AP18" s="115"/>
      <c r="AQ18" s="116"/>
      <c r="AR18" s="114">
        <f>SUM(AR13:AX17)</f>
        <v>0</v>
      </c>
      <c r="AS18" s="115"/>
      <c r="AT18" s="115"/>
      <c r="AU18" s="115"/>
      <c r="AV18" s="115"/>
      <c r="AW18" s="115"/>
      <c r="AX18" s="546"/>
    </row>
    <row r="19" spans="1:50" ht="24.75" customHeight="1" x14ac:dyDescent="0.15">
      <c r="A19" s="142"/>
      <c r="B19" s="143"/>
      <c r="C19" s="143"/>
      <c r="D19" s="143"/>
      <c r="E19" s="143"/>
      <c r="F19" s="144"/>
      <c r="G19" s="544" t="s">
        <v>9</v>
      </c>
      <c r="H19" s="545"/>
      <c r="I19" s="545"/>
      <c r="J19" s="545"/>
      <c r="K19" s="545"/>
      <c r="L19" s="545"/>
      <c r="M19" s="545"/>
      <c r="N19" s="545"/>
      <c r="O19" s="545"/>
      <c r="P19" s="108">
        <v>0</v>
      </c>
      <c r="Q19" s="109"/>
      <c r="R19" s="109"/>
      <c r="S19" s="109"/>
      <c r="T19" s="109"/>
      <c r="U19" s="109"/>
      <c r="V19" s="110"/>
      <c r="W19" s="108">
        <v>0</v>
      </c>
      <c r="X19" s="109"/>
      <c r="Y19" s="109"/>
      <c r="Z19" s="109"/>
      <c r="AA19" s="109"/>
      <c r="AB19" s="109"/>
      <c r="AC19" s="110"/>
      <c r="AD19" s="108">
        <v>53</v>
      </c>
      <c r="AE19" s="109"/>
      <c r="AF19" s="109"/>
      <c r="AG19" s="109"/>
      <c r="AH19" s="109"/>
      <c r="AI19" s="109"/>
      <c r="AJ19" s="110"/>
      <c r="AK19" s="495"/>
      <c r="AL19" s="495"/>
      <c r="AM19" s="495"/>
      <c r="AN19" s="495"/>
      <c r="AO19" s="495"/>
      <c r="AP19" s="495"/>
      <c r="AQ19" s="495"/>
      <c r="AR19" s="495"/>
      <c r="AS19" s="495"/>
      <c r="AT19" s="495"/>
      <c r="AU19" s="495"/>
      <c r="AV19" s="495"/>
      <c r="AW19" s="495"/>
      <c r="AX19" s="547"/>
    </row>
    <row r="20" spans="1:50" ht="24.75" customHeight="1" x14ac:dyDescent="0.15">
      <c r="A20" s="142"/>
      <c r="B20" s="143"/>
      <c r="C20" s="143"/>
      <c r="D20" s="143"/>
      <c r="E20" s="143"/>
      <c r="F20" s="144"/>
      <c r="G20" s="544" t="s">
        <v>10</v>
      </c>
      <c r="H20" s="545"/>
      <c r="I20" s="545"/>
      <c r="J20" s="545"/>
      <c r="K20" s="545"/>
      <c r="L20" s="545"/>
      <c r="M20" s="545"/>
      <c r="N20" s="545"/>
      <c r="O20" s="545"/>
      <c r="P20" s="548" t="str">
        <f>IF(P18=0, "-", SUM(P19)/P18)</f>
        <v>-</v>
      </c>
      <c r="Q20" s="548"/>
      <c r="R20" s="548"/>
      <c r="S20" s="548"/>
      <c r="T20" s="548"/>
      <c r="U20" s="548"/>
      <c r="V20" s="548"/>
      <c r="W20" s="548" t="str">
        <f t="shared" ref="W20" si="0">IF(W18=0, "-", SUM(W19)/W18)</f>
        <v>-</v>
      </c>
      <c r="X20" s="548"/>
      <c r="Y20" s="548"/>
      <c r="Z20" s="548"/>
      <c r="AA20" s="548"/>
      <c r="AB20" s="548"/>
      <c r="AC20" s="548"/>
      <c r="AD20" s="548">
        <f t="shared" ref="AD20" si="1">IF(AD18=0, "-", SUM(AD19)/AD18)</f>
        <v>1</v>
      </c>
      <c r="AE20" s="548"/>
      <c r="AF20" s="548"/>
      <c r="AG20" s="548"/>
      <c r="AH20" s="548"/>
      <c r="AI20" s="548"/>
      <c r="AJ20" s="548"/>
      <c r="AK20" s="495"/>
      <c r="AL20" s="495"/>
      <c r="AM20" s="495"/>
      <c r="AN20" s="495"/>
      <c r="AO20" s="495"/>
      <c r="AP20" s="495"/>
      <c r="AQ20" s="496"/>
      <c r="AR20" s="496"/>
      <c r="AS20" s="496"/>
      <c r="AT20" s="496"/>
      <c r="AU20" s="495"/>
      <c r="AV20" s="495"/>
      <c r="AW20" s="495"/>
      <c r="AX20" s="547"/>
    </row>
    <row r="21" spans="1:50" ht="25.5" customHeight="1" x14ac:dyDescent="0.15">
      <c r="A21" s="145"/>
      <c r="B21" s="146"/>
      <c r="C21" s="146"/>
      <c r="D21" s="146"/>
      <c r="E21" s="146"/>
      <c r="F21" s="147"/>
      <c r="G21" s="937" t="s">
        <v>478</v>
      </c>
      <c r="H21" s="938"/>
      <c r="I21" s="938"/>
      <c r="J21" s="938"/>
      <c r="K21" s="938"/>
      <c r="L21" s="938"/>
      <c r="M21" s="938"/>
      <c r="N21" s="938"/>
      <c r="O21" s="938"/>
      <c r="P21" s="548" t="str">
        <f>IF(P19=0, "-", SUM(P19)/SUM(P13,P14))</f>
        <v>-</v>
      </c>
      <c r="Q21" s="548"/>
      <c r="R21" s="548"/>
      <c r="S21" s="548"/>
      <c r="T21" s="548"/>
      <c r="U21" s="548"/>
      <c r="V21" s="548"/>
      <c r="W21" s="548" t="str">
        <f t="shared" ref="W21" si="2">IF(W19=0, "-", SUM(W19)/SUM(W13,W14))</f>
        <v>-</v>
      </c>
      <c r="X21" s="548"/>
      <c r="Y21" s="548"/>
      <c r="Z21" s="548"/>
      <c r="AA21" s="548"/>
      <c r="AB21" s="548"/>
      <c r="AC21" s="548"/>
      <c r="AD21" s="548">
        <f t="shared" ref="AD21" si="3">IF(AD19=0, "-", SUM(AD19)/SUM(AD13,AD14))</f>
        <v>1</v>
      </c>
      <c r="AE21" s="548"/>
      <c r="AF21" s="548"/>
      <c r="AG21" s="548"/>
      <c r="AH21" s="548"/>
      <c r="AI21" s="548"/>
      <c r="AJ21" s="548"/>
      <c r="AK21" s="495"/>
      <c r="AL21" s="495"/>
      <c r="AM21" s="495"/>
      <c r="AN21" s="495"/>
      <c r="AO21" s="495"/>
      <c r="AP21" s="495"/>
      <c r="AQ21" s="496"/>
      <c r="AR21" s="496"/>
      <c r="AS21" s="496"/>
      <c r="AT21" s="496"/>
      <c r="AU21" s="495"/>
      <c r="AV21" s="495"/>
      <c r="AW21" s="495"/>
      <c r="AX21" s="547"/>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53</v>
      </c>
      <c r="Q23" s="106"/>
      <c r="R23" s="106"/>
      <c r="S23" s="106"/>
      <c r="T23" s="106"/>
      <c r="U23" s="106"/>
      <c r="V23" s="107"/>
      <c r="W23" s="105">
        <v>53</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t="e">
        <f>W29-SUM(W23:W27)</f>
        <v>#VALUE!</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53</v>
      </c>
      <c r="Q29" s="109"/>
      <c r="R29" s="109"/>
      <c r="S29" s="109"/>
      <c r="T29" s="109"/>
      <c r="U29" s="109"/>
      <c r="V29" s="110"/>
      <c r="W29" s="227" t="str">
        <f>AR13</f>
        <v>-</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18" t="s">
        <v>473</v>
      </c>
      <c r="B30" s="519"/>
      <c r="C30" s="519"/>
      <c r="D30" s="519"/>
      <c r="E30" s="519"/>
      <c r="F30" s="520"/>
      <c r="G30" s="656" t="s">
        <v>265</v>
      </c>
      <c r="H30" s="397"/>
      <c r="I30" s="397"/>
      <c r="J30" s="397"/>
      <c r="K30" s="397"/>
      <c r="L30" s="397"/>
      <c r="M30" s="397"/>
      <c r="N30" s="397"/>
      <c r="O30" s="588"/>
      <c r="P30" s="587" t="s">
        <v>59</v>
      </c>
      <c r="Q30" s="397"/>
      <c r="R30" s="397"/>
      <c r="S30" s="397"/>
      <c r="T30" s="397"/>
      <c r="U30" s="397"/>
      <c r="V30" s="397"/>
      <c r="W30" s="397"/>
      <c r="X30" s="588"/>
      <c r="Y30" s="474"/>
      <c r="Z30" s="475"/>
      <c r="AA30" s="476"/>
      <c r="AB30" s="393" t="s">
        <v>11</v>
      </c>
      <c r="AC30" s="394"/>
      <c r="AD30" s="395"/>
      <c r="AE30" s="393" t="s">
        <v>536</v>
      </c>
      <c r="AF30" s="394"/>
      <c r="AG30" s="394"/>
      <c r="AH30" s="395"/>
      <c r="AI30" s="393" t="s">
        <v>533</v>
      </c>
      <c r="AJ30" s="394"/>
      <c r="AK30" s="394"/>
      <c r="AL30" s="395"/>
      <c r="AM30" s="396" t="s">
        <v>528</v>
      </c>
      <c r="AN30" s="396"/>
      <c r="AO30" s="396"/>
      <c r="AP30" s="393"/>
      <c r="AQ30" s="647" t="s">
        <v>354</v>
      </c>
      <c r="AR30" s="648"/>
      <c r="AS30" s="648"/>
      <c r="AT30" s="649"/>
      <c r="AU30" s="397" t="s">
        <v>253</v>
      </c>
      <c r="AV30" s="397"/>
      <c r="AW30" s="397"/>
      <c r="AX30" s="398"/>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477"/>
      <c r="Z31" s="478"/>
      <c r="AA31" s="479"/>
      <c r="AB31" s="339"/>
      <c r="AC31" s="340"/>
      <c r="AD31" s="341"/>
      <c r="AE31" s="339"/>
      <c r="AF31" s="340"/>
      <c r="AG31" s="340"/>
      <c r="AH31" s="341"/>
      <c r="AI31" s="339"/>
      <c r="AJ31" s="340"/>
      <c r="AK31" s="340"/>
      <c r="AL31" s="341"/>
      <c r="AM31" s="383"/>
      <c r="AN31" s="383"/>
      <c r="AO31" s="383"/>
      <c r="AP31" s="339"/>
      <c r="AQ31" s="217" t="s">
        <v>618</v>
      </c>
      <c r="AR31" s="136"/>
      <c r="AS31" s="137" t="s">
        <v>355</v>
      </c>
      <c r="AT31" s="172"/>
      <c r="AU31" s="271">
        <v>31</v>
      </c>
      <c r="AV31" s="271"/>
      <c r="AW31" s="386" t="s">
        <v>300</v>
      </c>
      <c r="AX31" s="387"/>
    </row>
    <row r="32" spans="1:50" ht="23.25" customHeight="1" x14ac:dyDescent="0.15">
      <c r="A32" s="524"/>
      <c r="B32" s="522"/>
      <c r="C32" s="522"/>
      <c r="D32" s="522"/>
      <c r="E32" s="522"/>
      <c r="F32" s="523"/>
      <c r="G32" s="549" t="s">
        <v>578</v>
      </c>
      <c r="H32" s="550"/>
      <c r="I32" s="550"/>
      <c r="J32" s="550"/>
      <c r="K32" s="550"/>
      <c r="L32" s="550"/>
      <c r="M32" s="550"/>
      <c r="N32" s="550"/>
      <c r="O32" s="551"/>
      <c r="P32" s="161" t="s">
        <v>647</v>
      </c>
      <c r="Q32" s="161"/>
      <c r="R32" s="161"/>
      <c r="S32" s="161"/>
      <c r="T32" s="161"/>
      <c r="U32" s="161"/>
      <c r="V32" s="161"/>
      <c r="W32" s="161"/>
      <c r="X32" s="231"/>
      <c r="Y32" s="345" t="s">
        <v>12</v>
      </c>
      <c r="Z32" s="558"/>
      <c r="AA32" s="559"/>
      <c r="AB32" s="560" t="s">
        <v>593</v>
      </c>
      <c r="AC32" s="560"/>
      <c r="AD32" s="560"/>
      <c r="AE32" s="371" t="s">
        <v>593</v>
      </c>
      <c r="AF32" s="372"/>
      <c r="AG32" s="372"/>
      <c r="AH32" s="372"/>
      <c r="AI32" s="371" t="s">
        <v>594</v>
      </c>
      <c r="AJ32" s="372"/>
      <c r="AK32" s="372"/>
      <c r="AL32" s="372"/>
      <c r="AM32" s="371">
        <v>82104</v>
      </c>
      <c r="AN32" s="372"/>
      <c r="AO32" s="372"/>
      <c r="AP32" s="372"/>
      <c r="AQ32" s="111" t="s">
        <v>593</v>
      </c>
      <c r="AR32" s="112"/>
      <c r="AS32" s="112"/>
      <c r="AT32" s="113"/>
      <c r="AU32" s="372" t="s">
        <v>593</v>
      </c>
      <c r="AV32" s="372"/>
      <c r="AW32" s="372"/>
      <c r="AX32" s="374"/>
    </row>
    <row r="33" spans="1:50" ht="23.25" customHeight="1" x14ac:dyDescent="0.15">
      <c r="A33" s="525"/>
      <c r="B33" s="526"/>
      <c r="C33" s="526"/>
      <c r="D33" s="526"/>
      <c r="E33" s="526"/>
      <c r="F33" s="527"/>
      <c r="G33" s="552"/>
      <c r="H33" s="553"/>
      <c r="I33" s="553"/>
      <c r="J33" s="553"/>
      <c r="K33" s="553"/>
      <c r="L33" s="553"/>
      <c r="M33" s="553"/>
      <c r="N33" s="553"/>
      <c r="O33" s="554"/>
      <c r="P33" s="233"/>
      <c r="Q33" s="233"/>
      <c r="R33" s="233"/>
      <c r="S33" s="233"/>
      <c r="T33" s="233"/>
      <c r="U33" s="233"/>
      <c r="V33" s="233"/>
      <c r="W33" s="233"/>
      <c r="X33" s="234"/>
      <c r="Y33" s="303" t="s">
        <v>54</v>
      </c>
      <c r="Z33" s="298"/>
      <c r="AA33" s="299"/>
      <c r="AB33" s="531" t="s">
        <v>592</v>
      </c>
      <c r="AC33" s="531"/>
      <c r="AD33" s="531"/>
      <c r="AE33" s="371" t="s">
        <v>593</v>
      </c>
      <c r="AF33" s="372"/>
      <c r="AG33" s="372"/>
      <c r="AH33" s="372"/>
      <c r="AI33" s="371" t="s">
        <v>595</v>
      </c>
      <c r="AJ33" s="372"/>
      <c r="AK33" s="372"/>
      <c r="AL33" s="372"/>
      <c r="AM33" s="371">
        <v>78046</v>
      </c>
      <c r="AN33" s="372"/>
      <c r="AO33" s="372"/>
      <c r="AP33" s="372"/>
      <c r="AQ33" s="111" t="s">
        <v>596</v>
      </c>
      <c r="AR33" s="112"/>
      <c r="AS33" s="112"/>
      <c r="AT33" s="113"/>
      <c r="AU33" s="372">
        <v>82104</v>
      </c>
      <c r="AV33" s="372"/>
      <c r="AW33" s="372"/>
      <c r="AX33" s="374"/>
    </row>
    <row r="34" spans="1:50" ht="23.25" customHeight="1" x14ac:dyDescent="0.15">
      <c r="A34" s="524"/>
      <c r="B34" s="522"/>
      <c r="C34" s="522"/>
      <c r="D34" s="522"/>
      <c r="E34" s="522"/>
      <c r="F34" s="523"/>
      <c r="G34" s="555"/>
      <c r="H34" s="556"/>
      <c r="I34" s="556"/>
      <c r="J34" s="556"/>
      <c r="K34" s="556"/>
      <c r="L34" s="556"/>
      <c r="M34" s="556"/>
      <c r="N34" s="556"/>
      <c r="O34" s="557"/>
      <c r="P34" s="164"/>
      <c r="Q34" s="164"/>
      <c r="R34" s="164"/>
      <c r="S34" s="164"/>
      <c r="T34" s="164"/>
      <c r="U34" s="164"/>
      <c r="V34" s="164"/>
      <c r="W34" s="164"/>
      <c r="X34" s="236"/>
      <c r="Y34" s="303" t="s">
        <v>13</v>
      </c>
      <c r="Z34" s="298"/>
      <c r="AA34" s="299"/>
      <c r="AB34" s="506" t="s">
        <v>301</v>
      </c>
      <c r="AC34" s="506"/>
      <c r="AD34" s="506"/>
      <c r="AE34" s="371" t="s">
        <v>593</v>
      </c>
      <c r="AF34" s="372"/>
      <c r="AG34" s="372"/>
      <c r="AH34" s="372"/>
      <c r="AI34" s="371" t="s">
        <v>593</v>
      </c>
      <c r="AJ34" s="372"/>
      <c r="AK34" s="372"/>
      <c r="AL34" s="372"/>
      <c r="AM34" s="371">
        <v>105.1</v>
      </c>
      <c r="AN34" s="372"/>
      <c r="AO34" s="372"/>
      <c r="AP34" s="372"/>
      <c r="AQ34" s="111" t="s">
        <v>594</v>
      </c>
      <c r="AR34" s="112"/>
      <c r="AS34" s="112"/>
      <c r="AT34" s="113"/>
      <c r="AU34" s="372" t="s">
        <v>593</v>
      </c>
      <c r="AV34" s="372"/>
      <c r="AW34" s="372"/>
      <c r="AX34" s="374"/>
    </row>
    <row r="35" spans="1:50" ht="23.25" customHeight="1" x14ac:dyDescent="0.15">
      <c r="A35" s="908" t="s">
        <v>506</v>
      </c>
      <c r="B35" s="909"/>
      <c r="C35" s="909"/>
      <c r="D35" s="909"/>
      <c r="E35" s="909"/>
      <c r="F35" s="910"/>
      <c r="G35" s="914" t="s">
        <v>599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thickBot="1" x14ac:dyDescent="0.2">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50" t="s">
        <v>473</v>
      </c>
      <c r="B37" s="651"/>
      <c r="C37" s="651"/>
      <c r="D37" s="651"/>
      <c r="E37" s="651"/>
      <c r="F37" s="652"/>
      <c r="G37" s="574" t="s">
        <v>265</v>
      </c>
      <c r="H37" s="388"/>
      <c r="I37" s="388"/>
      <c r="J37" s="388"/>
      <c r="K37" s="388"/>
      <c r="L37" s="388"/>
      <c r="M37" s="388"/>
      <c r="N37" s="388"/>
      <c r="O37" s="575"/>
      <c r="P37" s="640" t="s">
        <v>59</v>
      </c>
      <c r="Q37" s="388"/>
      <c r="R37" s="388"/>
      <c r="S37" s="388"/>
      <c r="T37" s="388"/>
      <c r="U37" s="388"/>
      <c r="V37" s="388"/>
      <c r="W37" s="388"/>
      <c r="X37" s="575"/>
      <c r="Y37" s="641"/>
      <c r="Z37" s="642"/>
      <c r="AA37" s="643"/>
      <c r="AB37" s="375" t="s">
        <v>11</v>
      </c>
      <c r="AC37" s="376"/>
      <c r="AD37" s="377"/>
      <c r="AE37" s="375" t="s">
        <v>536</v>
      </c>
      <c r="AF37" s="376"/>
      <c r="AG37" s="376"/>
      <c r="AH37" s="377"/>
      <c r="AI37" s="375" t="s">
        <v>533</v>
      </c>
      <c r="AJ37" s="376"/>
      <c r="AK37" s="376"/>
      <c r="AL37" s="377"/>
      <c r="AM37" s="382" t="s">
        <v>528</v>
      </c>
      <c r="AN37" s="382"/>
      <c r="AO37" s="382"/>
      <c r="AP37" s="375"/>
      <c r="AQ37" s="267" t="s">
        <v>354</v>
      </c>
      <c r="AR37" s="268"/>
      <c r="AS37" s="268"/>
      <c r="AT37" s="269"/>
      <c r="AU37" s="388" t="s">
        <v>253</v>
      </c>
      <c r="AV37" s="388"/>
      <c r="AW37" s="388"/>
      <c r="AX37" s="389"/>
    </row>
    <row r="38" spans="1:50" ht="18.75" hidden="1"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477"/>
      <c r="Z38" s="478"/>
      <c r="AA38" s="479"/>
      <c r="AB38" s="339"/>
      <c r="AC38" s="340"/>
      <c r="AD38" s="341"/>
      <c r="AE38" s="339"/>
      <c r="AF38" s="340"/>
      <c r="AG38" s="340"/>
      <c r="AH38" s="341"/>
      <c r="AI38" s="339"/>
      <c r="AJ38" s="340"/>
      <c r="AK38" s="340"/>
      <c r="AL38" s="341"/>
      <c r="AM38" s="383"/>
      <c r="AN38" s="383"/>
      <c r="AO38" s="383"/>
      <c r="AP38" s="339"/>
      <c r="AQ38" s="217"/>
      <c r="AR38" s="136"/>
      <c r="AS38" s="137" t="s">
        <v>355</v>
      </c>
      <c r="AT38" s="172"/>
      <c r="AU38" s="271"/>
      <c r="AV38" s="271"/>
      <c r="AW38" s="386" t="s">
        <v>300</v>
      </c>
      <c r="AX38" s="387"/>
    </row>
    <row r="39" spans="1:50" ht="23.25" hidden="1" customHeight="1" x14ac:dyDescent="0.15">
      <c r="A39" s="524"/>
      <c r="B39" s="522"/>
      <c r="C39" s="522"/>
      <c r="D39" s="522"/>
      <c r="E39" s="522"/>
      <c r="F39" s="523"/>
      <c r="G39" s="549"/>
      <c r="H39" s="550"/>
      <c r="I39" s="550"/>
      <c r="J39" s="550"/>
      <c r="K39" s="550"/>
      <c r="L39" s="550"/>
      <c r="M39" s="550"/>
      <c r="N39" s="550"/>
      <c r="O39" s="551"/>
      <c r="P39" s="161"/>
      <c r="Q39" s="161"/>
      <c r="R39" s="161"/>
      <c r="S39" s="161"/>
      <c r="T39" s="161"/>
      <c r="U39" s="161"/>
      <c r="V39" s="161"/>
      <c r="W39" s="161"/>
      <c r="X39" s="231"/>
      <c r="Y39" s="345" t="s">
        <v>12</v>
      </c>
      <c r="Z39" s="558"/>
      <c r="AA39" s="559"/>
      <c r="AB39" s="560"/>
      <c r="AC39" s="560"/>
      <c r="AD39" s="560"/>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3.25" hidden="1" customHeight="1" x14ac:dyDescent="0.15">
      <c r="A40" s="525"/>
      <c r="B40" s="526"/>
      <c r="C40" s="526"/>
      <c r="D40" s="526"/>
      <c r="E40" s="526"/>
      <c r="F40" s="527"/>
      <c r="G40" s="552"/>
      <c r="H40" s="553"/>
      <c r="I40" s="553"/>
      <c r="J40" s="553"/>
      <c r="K40" s="553"/>
      <c r="L40" s="553"/>
      <c r="M40" s="553"/>
      <c r="N40" s="553"/>
      <c r="O40" s="554"/>
      <c r="P40" s="233"/>
      <c r="Q40" s="233"/>
      <c r="R40" s="233"/>
      <c r="S40" s="233"/>
      <c r="T40" s="233"/>
      <c r="U40" s="233"/>
      <c r="V40" s="233"/>
      <c r="W40" s="233"/>
      <c r="X40" s="234"/>
      <c r="Y40" s="303" t="s">
        <v>54</v>
      </c>
      <c r="Z40" s="298"/>
      <c r="AA40" s="299"/>
      <c r="AB40" s="531"/>
      <c r="AC40" s="531"/>
      <c r="AD40" s="531"/>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3.25" hidden="1" customHeight="1" x14ac:dyDescent="0.15">
      <c r="A41" s="653"/>
      <c r="B41" s="654"/>
      <c r="C41" s="654"/>
      <c r="D41" s="654"/>
      <c r="E41" s="654"/>
      <c r="F41" s="655"/>
      <c r="G41" s="555"/>
      <c r="H41" s="556"/>
      <c r="I41" s="556"/>
      <c r="J41" s="556"/>
      <c r="K41" s="556"/>
      <c r="L41" s="556"/>
      <c r="M41" s="556"/>
      <c r="N41" s="556"/>
      <c r="O41" s="557"/>
      <c r="P41" s="164"/>
      <c r="Q41" s="164"/>
      <c r="R41" s="164"/>
      <c r="S41" s="164"/>
      <c r="T41" s="164"/>
      <c r="U41" s="164"/>
      <c r="V41" s="164"/>
      <c r="W41" s="164"/>
      <c r="X41" s="236"/>
      <c r="Y41" s="303" t="s">
        <v>13</v>
      </c>
      <c r="Z41" s="298"/>
      <c r="AA41" s="299"/>
      <c r="AB41" s="506" t="s">
        <v>301</v>
      </c>
      <c r="AC41" s="506"/>
      <c r="AD41" s="506"/>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ht="23.25" hidden="1"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50" t="s">
        <v>473</v>
      </c>
      <c r="B44" s="651"/>
      <c r="C44" s="651"/>
      <c r="D44" s="651"/>
      <c r="E44" s="651"/>
      <c r="F44" s="652"/>
      <c r="G44" s="574" t="s">
        <v>265</v>
      </c>
      <c r="H44" s="388"/>
      <c r="I44" s="388"/>
      <c r="J44" s="388"/>
      <c r="K44" s="388"/>
      <c r="L44" s="388"/>
      <c r="M44" s="388"/>
      <c r="N44" s="388"/>
      <c r="O44" s="575"/>
      <c r="P44" s="640" t="s">
        <v>59</v>
      </c>
      <c r="Q44" s="388"/>
      <c r="R44" s="388"/>
      <c r="S44" s="388"/>
      <c r="T44" s="388"/>
      <c r="U44" s="388"/>
      <c r="V44" s="388"/>
      <c r="W44" s="388"/>
      <c r="X44" s="575"/>
      <c r="Y44" s="641"/>
      <c r="Z44" s="642"/>
      <c r="AA44" s="643"/>
      <c r="AB44" s="375" t="s">
        <v>11</v>
      </c>
      <c r="AC44" s="376"/>
      <c r="AD44" s="377"/>
      <c r="AE44" s="375" t="s">
        <v>536</v>
      </c>
      <c r="AF44" s="376"/>
      <c r="AG44" s="376"/>
      <c r="AH44" s="377"/>
      <c r="AI44" s="375" t="s">
        <v>533</v>
      </c>
      <c r="AJ44" s="376"/>
      <c r="AK44" s="376"/>
      <c r="AL44" s="377"/>
      <c r="AM44" s="382" t="s">
        <v>528</v>
      </c>
      <c r="AN44" s="382"/>
      <c r="AO44" s="382"/>
      <c r="AP44" s="375"/>
      <c r="AQ44" s="267" t="s">
        <v>354</v>
      </c>
      <c r="AR44" s="268"/>
      <c r="AS44" s="268"/>
      <c r="AT44" s="269"/>
      <c r="AU44" s="388" t="s">
        <v>253</v>
      </c>
      <c r="AV44" s="388"/>
      <c r="AW44" s="388"/>
      <c r="AX44" s="389"/>
    </row>
    <row r="45" spans="1:50" ht="18.75" hidden="1"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477"/>
      <c r="Z45" s="478"/>
      <c r="AA45" s="479"/>
      <c r="AB45" s="339"/>
      <c r="AC45" s="340"/>
      <c r="AD45" s="341"/>
      <c r="AE45" s="339"/>
      <c r="AF45" s="340"/>
      <c r="AG45" s="340"/>
      <c r="AH45" s="341"/>
      <c r="AI45" s="339"/>
      <c r="AJ45" s="340"/>
      <c r="AK45" s="340"/>
      <c r="AL45" s="341"/>
      <c r="AM45" s="383"/>
      <c r="AN45" s="383"/>
      <c r="AO45" s="383"/>
      <c r="AP45" s="339"/>
      <c r="AQ45" s="217"/>
      <c r="AR45" s="136"/>
      <c r="AS45" s="137" t="s">
        <v>355</v>
      </c>
      <c r="AT45" s="172"/>
      <c r="AU45" s="271"/>
      <c r="AV45" s="271"/>
      <c r="AW45" s="386" t="s">
        <v>300</v>
      </c>
      <c r="AX45" s="387"/>
    </row>
    <row r="46" spans="1:50" ht="23.25" hidden="1" customHeight="1" x14ac:dyDescent="0.15">
      <c r="A46" s="524"/>
      <c r="B46" s="522"/>
      <c r="C46" s="522"/>
      <c r="D46" s="522"/>
      <c r="E46" s="522"/>
      <c r="F46" s="523"/>
      <c r="G46" s="549"/>
      <c r="H46" s="550"/>
      <c r="I46" s="550"/>
      <c r="J46" s="550"/>
      <c r="K46" s="550"/>
      <c r="L46" s="550"/>
      <c r="M46" s="550"/>
      <c r="N46" s="550"/>
      <c r="O46" s="551"/>
      <c r="P46" s="161"/>
      <c r="Q46" s="161"/>
      <c r="R46" s="161"/>
      <c r="S46" s="161"/>
      <c r="T46" s="161"/>
      <c r="U46" s="161"/>
      <c r="V46" s="161"/>
      <c r="W46" s="161"/>
      <c r="X46" s="231"/>
      <c r="Y46" s="345" t="s">
        <v>12</v>
      </c>
      <c r="Z46" s="558"/>
      <c r="AA46" s="559"/>
      <c r="AB46" s="560"/>
      <c r="AC46" s="560"/>
      <c r="AD46" s="560"/>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3.25" hidden="1" customHeight="1" x14ac:dyDescent="0.15">
      <c r="A47" s="525"/>
      <c r="B47" s="526"/>
      <c r="C47" s="526"/>
      <c r="D47" s="526"/>
      <c r="E47" s="526"/>
      <c r="F47" s="527"/>
      <c r="G47" s="552"/>
      <c r="H47" s="553"/>
      <c r="I47" s="553"/>
      <c r="J47" s="553"/>
      <c r="K47" s="553"/>
      <c r="L47" s="553"/>
      <c r="M47" s="553"/>
      <c r="N47" s="553"/>
      <c r="O47" s="554"/>
      <c r="P47" s="233"/>
      <c r="Q47" s="233"/>
      <c r="R47" s="233"/>
      <c r="S47" s="233"/>
      <c r="T47" s="233"/>
      <c r="U47" s="233"/>
      <c r="V47" s="233"/>
      <c r="W47" s="233"/>
      <c r="X47" s="234"/>
      <c r="Y47" s="303" t="s">
        <v>54</v>
      </c>
      <c r="Z47" s="298"/>
      <c r="AA47" s="299"/>
      <c r="AB47" s="531"/>
      <c r="AC47" s="531"/>
      <c r="AD47" s="531"/>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3.25" hidden="1" customHeight="1" x14ac:dyDescent="0.15">
      <c r="A48" s="653"/>
      <c r="B48" s="654"/>
      <c r="C48" s="654"/>
      <c r="D48" s="654"/>
      <c r="E48" s="654"/>
      <c r="F48" s="655"/>
      <c r="G48" s="555"/>
      <c r="H48" s="556"/>
      <c r="I48" s="556"/>
      <c r="J48" s="556"/>
      <c r="K48" s="556"/>
      <c r="L48" s="556"/>
      <c r="M48" s="556"/>
      <c r="N48" s="556"/>
      <c r="O48" s="557"/>
      <c r="P48" s="164"/>
      <c r="Q48" s="164"/>
      <c r="R48" s="164"/>
      <c r="S48" s="164"/>
      <c r="T48" s="164"/>
      <c r="U48" s="164"/>
      <c r="V48" s="164"/>
      <c r="W48" s="164"/>
      <c r="X48" s="236"/>
      <c r="Y48" s="303" t="s">
        <v>13</v>
      </c>
      <c r="Z48" s="298"/>
      <c r="AA48" s="299"/>
      <c r="AB48" s="506" t="s">
        <v>301</v>
      </c>
      <c r="AC48" s="506"/>
      <c r="AD48" s="506"/>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ht="23.25" hidden="1"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21" t="s">
        <v>473</v>
      </c>
      <c r="B51" s="522"/>
      <c r="C51" s="522"/>
      <c r="D51" s="522"/>
      <c r="E51" s="522"/>
      <c r="F51" s="523"/>
      <c r="G51" s="574" t="s">
        <v>265</v>
      </c>
      <c r="H51" s="388"/>
      <c r="I51" s="388"/>
      <c r="J51" s="388"/>
      <c r="K51" s="388"/>
      <c r="L51" s="388"/>
      <c r="M51" s="388"/>
      <c r="N51" s="388"/>
      <c r="O51" s="575"/>
      <c r="P51" s="640" t="s">
        <v>59</v>
      </c>
      <c r="Q51" s="388"/>
      <c r="R51" s="388"/>
      <c r="S51" s="388"/>
      <c r="T51" s="388"/>
      <c r="U51" s="388"/>
      <c r="V51" s="388"/>
      <c r="W51" s="388"/>
      <c r="X51" s="575"/>
      <c r="Y51" s="641"/>
      <c r="Z51" s="642"/>
      <c r="AA51" s="643"/>
      <c r="AB51" s="375" t="s">
        <v>11</v>
      </c>
      <c r="AC51" s="376"/>
      <c r="AD51" s="377"/>
      <c r="AE51" s="375" t="s">
        <v>536</v>
      </c>
      <c r="AF51" s="376"/>
      <c r="AG51" s="376"/>
      <c r="AH51" s="377"/>
      <c r="AI51" s="375" t="s">
        <v>533</v>
      </c>
      <c r="AJ51" s="376"/>
      <c r="AK51" s="376"/>
      <c r="AL51" s="377"/>
      <c r="AM51" s="382" t="s">
        <v>529</v>
      </c>
      <c r="AN51" s="382"/>
      <c r="AO51" s="382"/>
      <c r="AP51" s="375"/>
      <c r="AQ51" s="267" t="s">
        <v>354</v>
      </c>
      <c r="AR51" s="268"/>
      <c r="AS51" s="268"/>
      <c r="AT51" s="269"/>
      <c r="AU51" s="384" t="s">
        <v>253</v>
      </c>
      <c r="AV51" s="384"/>
      <c r="AW51" s="384"/>
      <c r="AX51" s="385"/>
    </row>
    <row r="52" spans="1:50" ht="18.75" hidden="1"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477"/>
      <c r="Z52" s="478"/>
      <c r="AA52" s="479"/>
      <c r="AB52" s="339"/>
      <c r="AC52" s="340"/>
      <c r="AD52" s="341"/>
      <c r="AE52" s="339"/>
      <c r="AF52" s="340"/>
      <c r="AG52" s="340"/>
      <c r="AH52" s="341"/>
      <c r="AI52" s="339"/>
      <c r="AJ52" s="340"/>
      <c r="AK52" s="340"/>
      <c r="AL52" s="341"/>
      <c r="AM52" s="383"/>
      <c r="AN52" s="383"/>
      <c r="AO52" s="383"/>
      <c r="AP52" s="339"/>
      <c r="AQ52" s="217"/>
      <c r="AR52" s="136"/>
      <c r="AS52" s="137" t="s">
        <v>355</v>
      </c>
      <c r="AT52" s="172"/>
      <c r="AU52" s="271"/>
      <c r="AV52" s="271"/>
      <c r="AW52" s="386" t="s">
        <v>300</v>
      </c>
      <c r="AX52" s="387"/>
    </row>
    <row r="53" spans="1:50" ht="23.25" hidden="1" customHeight="1" x14ac:dyDescent="0.15">
      <c r="A53" s="524"/>
      <c r="B53" s="522"/>
      <c r="C53" s="522"/>
      <c r="D53" s="522"/>
      <c r="E53" s="522"/>
      <c r="F53" s="523"/>
      <c r="G53" s="549"/>
      <c r="H53" s="550"/>
      <c r="I53" s="550"/>
      <c r="J53" s="550"/>
      <c r="K53" s="550"/>
      <c r="L53" s="550"/>
      <c r="M53" s="550"/>
      <c r="N53" s="550"/>
      <c r="O53" s="551"/>
      <c r="P53" s="161"/>
      <c r="Q53" s="161"/>
      <c r="R53" s="161"/>
      <c r="S53" s="161"/>
      <c r="T53" s="161"/>
      <c r="U53" s="161"/>
      <c r="V53" s="161"/>
      <c r="W53" s="161"/>
      <c r="X53" s="231"/>
      <c r="Y53" s="345" t="s">
        <v>12</v>
      </c>
      <c r="Z53" s="558"/>
      <c r="AA53" s="559"/>
      <c r="AB53" s="560"/>
      <c r="AC53" s="560"/>
      <c r="AD53" s="560"/>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3.25" hidden="1" customHeight="1" x14ac:dyDescent="0.15">
      <c r="A54" s="525"/>
      <c r="B54" s="526"/>
      <c r="C54" s="526"/>
      <c r="D54" s="526"/>
      <c r="E54" s="526"/>
      <c r="F54" s="527"/>
      <c r="G54" s="552"/>
      <c r="H54" s="553"/>
      <c r="I54" s="553"/>
      <c r="J54" s="553"/>
      <c r="K54" s="553"/>
      <c r="L54" s="553"/>
      <c r="M54" s="553"/>
      <c r="N54" s="553"/>
      <c r="O54" s="554"/>
      <c r="P54" s="233"/>
      <c r="Q54" s="233"/>
      <c r="R54" s="233"/>
      <c r="S54" s="233"/>
      <c r="T54" s="233"/>
      <c r="U54" s="233"/>
      <c r="V54" s="233"/>
      <c r="W54" s="233"/>
      <c r="X54" s="234"/>
      <c r="Y54" s="303" t="s">
        <v>54</v>
      </c>
      <c r="Z54" s="298"/>
      <c r="AA54" s="299"/>
      <c r="AB54" s="531"/>
      <c r="AC54" s="531"/>
      <c r="AD54" s="531"/>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3.25" hidden="1" customHeight="1" x14ac:dyDescent="0.15">
      <c r="A55" s="653"/>
      <c r="B55" s="654"/>
      <c r="C55" s="654"/>
      <c r="D55" s="654"/>
      <c r="E55" s="654"/>
      <c r="F55" s="655"/>
      <c r="G55" s="555"/>
      <c r="H55" s="556"/>
      <c r="I55" s="556"/>
      <c r="J55" s="556"/>
      <c r="K55" s="556"/>
      <c r="L55" s="556"/>
      <c r="M55" s="556"/>
      <c r="N55" s="556"/>
      <c r="O55" s="557"/>
      <c r="P55" s="164"/>
      <c r="Q55" s="164"/>
      <c r="R55" s="164"/>
      <c r="S55" s="164"/>
      <c r="T55" s="164"/>
      <c r="U55" s="164"/>
      <c r="V55" s="164"/>
      <c r="W55" s="164"/>
      <c r="X55" s="236"/>
      <c r="Y55" s="303" t="s">
        <v>13</v>
      </c>
      <c r="Z55" s="298"/>
      <c r="AA55" s="299"/>
      <c r="AB55" s="470" t="s">
        <v>14</v>
      </c>
      <c r="AC55" s="470"/>
      <c r="AD55" s="47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ht="23.25" hidden="1"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21" t="s">
        <v>473</v>
      </c>
      <c r="B58" s="522"/>
      <c r="C58" s="522"/>
      <c r="D58" s="522"/>
      <c r="E58" s="522"/>
      <c r="F58" s="523"/>
      <c r="G58" s="574" t="s">
        <v>265</v>
      </c>
      <c r="H58" s="388"/>
      <c r="I58" s="388"/>
      <c r="J58" s="388"/>
      <c r="K58" s="388"/>
      <c r="L58" s="388"/>
      <c r="M58" s="388"/>
      <c r="N58" s="388"/>
      <c r="O58" s="575"/>
      <c r="P58" s="640" t="s">
        <v>59</v>
      </c>
      <c r="Q58" s="388"/>
      <c r="R58" s="388"/>
      <c r="S58" s="388"/>
      <c r="T58" s="388"/>
      <c r="U58" s="388"/>
      <c r="V58" s="388"/>
      <c r="W58" s="388"/>
      <c r="X58" s="575"/>
      <c r="Y58" s="641"/>
      <c r="Z58" s="642"/>
      <c r="AA58" s="643"/>
      <c r="AB58" s="375" t="s">
        <v>11</v>
      </c>
      <c r="AC58" s="376"/>
      <c r="AD58" s="377"/>
      <c r="AE58" s="375" t="s">
        <v>537</v>
      </c>
      <c r="AF58" s="376"/>
      <c r="AG58" s="376"/>
      <c r="AH58" s="377"/>
      <c r="AI58" s="375" t="s">
        <v>533</v>
      </c>
      <c r="AJ58" s="376"/>
      <c r="AK58" s="376"/>
      <c r="AL58" s="377"/>
      <c r="AM58" s="382" t="s">
        <v>528</v>
      </c>
      <c r="AN58" s="382"/>
      <c r="AO58" s="382"/>
      <c r="AP58" s="375"/>
      <c r="AQ58" s="267" t="s">
        <v>354</v>
      </c>
      <c r="AR58" s="268"/>
      <c r="AS58" s="268"/>
      <c r="AT58" s="269"/>
      <c r="AU58" s="384" t="s">
        <v>253</v>
      </c>
      <c r="AV58" s="384"/>
      <c r="AW58" s="384"/>
      <c r="AX58" s="385"/>
    </row>
    <row r="59" spans="1:50" ht="18.75" hidden="1"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477"/>
      <c r="Z59" s="478"/>
      <c r="AA59" s="479"/>
      <c r="AB59" s="339"/>
      <c r="AC59" s="340"/>
      <c r="AD59" s="341"/>
      <c r="AE59" s="339"/>
      <c r="AF59" s="340"/>
      <c r="AG59" s="340"/>
      <c r="AH59" s="341"/>
      <c r="AI59" s="339"/>
      <c r="AJ59" s="340"/>
      <c r="AK59" s="340"/>
      <c r="AL59" s="341"/>
      <c r="AM59" s="383"/>
      <c r="AN59" s="383"/>
      <c r="AO59" s="383"/>
      <c r="AP59" s="339"/>
      <c r="AQ59" s="217"/>
      <c r="AR59" s="136"/>
      <c r="AS59" s="137" t="s">
        <v>355</v>
      </c>
      <c r="AT59" s="172"/>
      <c r="AU59" s="271"/>
      <c r="AV59" s="271"/>
      <c r="AW59" s="386" t="s">
        <v>300</v>
      </c>
      <c r="AX59" s="387"/>
    </row>
    <row r="60" spans="1:50" ht="23.25" hidden="1" customHeight="1" x14ac:dyDescent="0.15">
      <c r="A60" s="524"/>
      <c r="B60" s="522"/>
      <c r="C60" s="522"/>
      <c r="D60" s="522"/>
      <c r="E60" s="522"/>
      <c r="F60" s="523"/>
      <c r="G60" s="549"/>
      <c r="H60" s="550"/>
      <c r="I60" s="550"/>
      <c r="J60" s="550"/>
      <c r="K60" s="550"/>
      <c r="L60" s="550"/>
      <c r="M60" s="550"/>
      <c r="N60" s="550"/>
      <c r="O60" s="551"/>
      <c r="P60" s="161"/>
      <c r="Q60" s="161"/>
      <c r="R60" s="161"/>
      <c r="S60" s="161"/>
      <c r="T60" s="161"/>
      <c r="U60" s="161"/>
      <c r="V60" s="161"/>
      <c r="W60" s="161"/>
      <c r="X60" s="231"/>
      <c r="Y60" s="345" t="s">
        <v>12</v>
      </c>
      <c r="Z60" s="558"/>
      <c r="AA60" s="559"/>
      <c r="AB60" s="560"/>
      <c r="AC60" s="560"/>
      <c r="AD60" s="560"/>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3.25" hidden="1" customHeight="1" x14ac:dyDescent="0.15">
      <c r="A61" s="525"/>
      <c r="B61" s="526"/>
      <c r="C61" s="526"/>
      <c r="D61" s="526"/>
      <c r="E61" s="526"/>
      <c r="F61" s="527"/>
      <c r="G61" s="552"/>
      <c r="H61" s="553"/>
      <c r="I61" s="553"/>
      <c r="J61" s="553"/>
      <c r="K61" s="553"/>
      <c r="L61" s="553"/>
      <c r="M61" s="553"/>
      <c r="N61" s="553"/>
      <c r="O61" s="554"/>
      <c r="P61" s="233"/>
      <c r="Q61" s="233"/>
      <c r="R61" s="233"/>
      <c r="S61" s="233"/>
      <c r="T61" s="233"/>
      <c r="U61" s="233"/>
      <c r="V61" s="233"/>
      <c r="W61" s="233"/>
      <c r="X61" s="234"/>
      <c r="Y61" s="303" t="s">
        <v>54</v>
      </c>
      <c r="Z61" s="298"/>
      <c r="AA61" s="299"/>
      <c r="AB61" s="531"/>
      <c r="AC61" s="531"/>
      <c r="AD61" s="531"/>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3.25" hidden="1" customHeight="1" x14ac:dyDescent="0.15">
      <c r="A62" s="525"/>
      <c r="B62" s="526"/>
      <c r="C62" s="526"/>
      <c r="D62" s="526"/>
      <c r="E62" s="526"/>
      <c r="F62" s="527"/>
      <c r="G62" s="555"/>
      <c r="H62" s="556"/>
      <c r="I62" s="556"/>
      <c r="J62" s="556"/>
      <c r="K62" s="556"/>
      <c r="L62" s="556"/>
      <c r="M62" s="556"/>
      <c r="N62" s="556"/>
      <c r="O62" s="557"/>
      <c r="P62" s="164"/>
      <c r="Q62" s="164"/>
      <c r="R62" s="164"/>
      <c r="S62" s="164"/>
      <c r="T62" s="164"/>
      <c r="U62" s="164"/>
      <c r="V62" s="164"/>
      <c r="W62" s="164"/>
      <c r="X62" s="236"/>
      <c r="Y62" s="303" t="s">
        <v>13</v>
      </c>
      <c r="Z62" s="298"/>
      <c r="AA62" s="299"/>
      <c r="AB62" s="506" t="s">
        <v>14</v>
      </c>
      <c r="AC62" s="506"/>
      <c r="AD62" s="506"/>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ht="23.25" hidden="1"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3" t="s">
        <v>474</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469</v>
      </c>
      <c r="X65" s="875"/>
      <c r="Y65" s="878"/>
      <c r="Z65" s="878"/>
      <c r="AA65" s="879"/>
      <c r="AB65" s="872" t="s">
        <v>11</v>
      </c>
      <c r="AC65" s="868"/>
      <c r="AD65" s="869"/>
      <c r="AE65" s="375" t="s">
        <v>536</v>
      </c>
      <c r="AF65" s="376"/>
      <c r="AG65" s="376"/>
      <c r="AH65" s="377"/>
      <c r="AI65" s="375" t="s">
        <v>533</v>
      </c>
      <c r="AJ65" s="376"/>
      <c r="AK65" s="376"/>
      <c r="AL65" s="377"/>
      <c r="AM65" s="382" t="s">
        <v>528</v>
      </c>
      <c r="AN65" s="382"/>
      <c r="AO65" s="382"/>
      <c r="AP65" s="375"/>
      <c r="AQ65" s="872" t="s">
        <v>354</v>
      </c>
      <c r="AR65" s="868"/>
      <c r="AS65" s="868"/>
      <c r="AT65" s="869"/>
      <c r="AU65" s="987" t="s">
        <v>253</v>
      </c>
      <c r="AV65" s="987"/>
      <c r="AW65" s="987"/>
      <c r="AX65" s="988"/>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9"/>
      <c r="AF66" s="340"/>
      <c r="AG66" s="340"/>
      <c r="AH66" s="341"/>
      <c r="AI66" s="339"/>
      <c r="AJ66" s="340"/>
      <c r="AK66" s="340"/>
      <c r="AL66" s="341"/>
      <c r="AM66" s="383"/>
      <c r="AN66" s="383"/>
      <c r="AO66" s="383"/>
      <c r="AP66" s="339"/>
      <c r="AQ66" s="270"/>
      <c r="AR66" s="271"/>
      <c r="AS66" s="870" t="s">
        <v>355</v>
      </c>
      <c r="AT66" s="871"/>
      <c r="AU66" s="271"/>
      <c r="AV66" s="271"/>
      <c r="AW66" s="870" t="s">
        <v>472</v>
      </c>
      <c r="AX66" s="989"/>
    </row>
    <row r="67" spans="1:50" ht="23.25" hidden="1" customHeight="1" x14ac:dyDescent="0.15">
      <c r="A67" s="856"/>
      <c r="B67" s="857"/>
      <c r="C67" s="857"/>
      <c r="D67" s="857"/>
      <c r="E67" s="857"/>
      <c r="F67" s="858"/>
      <c r="G67" s="990" t="s">
        <v>356</v>
      </c>
      <c r="H67" s="973"/>
      <c r="I67" s="974"/>
      <c r="J67" s="974"/>
      <c r="K67" s="974"/>
      <c r="L67" s="974"/>
      <c r="M67" s="974"/>
      <c r="N67" s="974"/>
      <c r="O67" s="975"/>
      <c r="P67" s="973"/>
      <c r="Q67" s="974"/>
      <c r="R67" s="974"/>
      <c r="S67" s="974"/>
      <c r="T67" s="974"/>
      <c r="U67" s="974"/>
      <c r="V67" s="975"/>
      <c r="W67" s="979"/>
      <c r="X67" s="980"/>
      <c r="Y67" s="960" t="s">
        <v>12</v>
      </c>
      <c r="Z67" s="960"/>
      <c r="AA67" s="961"/>
      <c r="AB67" s="962" t="s">
        <v>496</v>
      </c>
      <c r="AC67" s="962"/>
      <c r="AD67" s="962"/>
      <c r="AE67" s="371"/>
      <c r="AF67" s="372"/>
      <c r="AG67" s="372"/>
      <c r="AH67" s="372"/>
      <c r="AI67" s="371"/>
      <c r="AJ67" s="372"/>
      <c r="AK67" s="372"/>
      <c r="AL67" s="372"/>
      <c r="AM67" s="371"/>
      <c r="AN67" s="372"/>
      <c r="AO67" s="372"/>
      <c r="AP67" s="372"/>
      <c r="AQ67" s="371"/>
      <c r="AR67" s="372"/>
      <c r="AS67" s="372"/>
      <c r="AT67" s="373"/>
      <c r="AU67" s="372"/>
      <c r="AV67" s="372"/>
      <c r="AW67" s="372"/>
      <c r="AX67" s="374"/>
    </row>
    <row r="68" spans="1:50" ht="23.25" hidden="1" customHeight="1" x14ac:dyDescent="0.15">
      <c r="A68" s="856"/>
      <c r="B68" s="857"/>
      <c r="C68" s="857"/>
      <c r="D68" s="857"/>
      <c r="E68" s="857"/>
      <c r="F68" s="858"/>
      <c r="G68" s="950"/>
      <c r="H68" s="976"/>
      <c r="I68" s="977"/>
      <c r="J68" s="977"/>
      <c r="K68" s="977"/>
      <c r="L68" s="977"/>
      <c r="M68" s="977"/>
      <c r="N68" s="977"/>
      <c r="O68" s="978"/>
      <c r="P68" s="976"/>
      <c r="Q68" s="977"/>
      <c r="R68" s="977"/>
      <c r="S68" s="977"/>
      <c r="T68" s="977"/>
      <c r="U68" s="977"/>
      <c r="V68" s="978"/>
      <c r="W68" s="981"/>
      <c r="X68" s="982"/>
      <c r="Y68" s="184" t="s">
        <v>54</v>
      </c>
      <c r="Z68" s="184"/>
      <c r="AA68" s="185"/>
      <c r="AB68" s="985" t="s">
        <v>496</v>
      </c>
      <c r="AC68" s="985"/>
      <c r="AD68" s="985"/>
      <c r="AE68" s="371"/>
      <c r="AF68" s="372"/>
      <c r="AG68" s="372"/>
      <c r="AH68" s="372"/>
      <c r="AI68" s="371"/>
      <c r="AJ68" s="372"/>
      <c r="AK68" s="372"/>
      <c r="AL68" s="372"/>
      <c r="AM68" s="371"/>
      <c r="AN68" s="372"/>
      <c r="AO68" s="372"/>
      <c r="AP68" s="372"/>
      <c r="AQ68" s="371"/>
      <c r="AR68" s="372"/>
      <c r="AS68" s="372"/>
      <c r="AT68" s="373"/>
      <c r="AU68" s="372"/>
      <c r="AV68" s="372"/>
      <c r="AW68" s="372"/>
      <c r="AX68" s="374"/>
    </row>
    <row r="69" spans="1:50" ht="23.25" hidden="1" customHeight="1" x14ac:dyDescent="0.15">
      <c r="A69" s="856"/>
      <c r="B69" s="857"/>
      <c r="C69" s="857"/>
      <c r="D69" s="857"/>
      <c r="E69" s="857"/>
      <c r="F69" s="858"/>
      <c r="G69" s="991"/>
      <c r="H69" s="976"/>
      <c r="I69" s="977"/>
      <c r="J69" s="977"/>
      <c r="K69" s="977"/>
      <c r="L69" s="977"/>
      <c r="M69" s="977"/>
      <c r="N69" s="977"/>
      <c r="O69" s="978"/>
      <c r="P69" s="976"/>
      <c r="Q69" s="977"/>
      <c r="R69" s="977"/>
      <c r="S69" s="977"/>
      <c r="T69" s="977"/>
      <c r="U69" s="977"/>
      <c r="V69" s="978"/>
      <c r="W69" s="983"/>
      <c r="X69" s="984"/>
      <c r="Y69" s="184" t="s">
        <v>13</v>
      </c>
      <c r="Z69" s="184"/>
      <c r="AA69" s="185"/>
      <c r="AB69" s="986" t="s">
        <v>497</v>
      </c>
      <c r="AC69" s="986"/>
      <c r="AD69" s="986"/>
      <c r="AE69" s="819"/>
      <c r="AF69" s="820"/>
      <c r="AG69" s="820"/>
      <c r="AH69" s="820"/>
      <c r="AI69" s="819"/>
      <c r="AJ69" s="820"/>
      <c r="AK69" s="820"/>
      <c r="AL69" s="820"/>
      <c r="AM69" s="819"/>
      <c r="AN69" s="820"/>
      <c r="AO69" s="820"/>
      <c r="AP69" s="820"/>
      <c r="AQ69" s="371"/>
      <c r="AR69" s="372"/>
      <c r="AS69" s="372"/>
      <c r="AT69" s="373"/>
      <c r="AU69" s="372"/>
      <c r="AV69" s="372"/>
      <c r="AW69" s="372"/>
      <c r="AX69" s="374"/>
    </row>
    <row r="70" spans="1:50" ht="23.25" hidden="1" customHeight="1" x14ac:dyDescent="0.15">
      <c r="A70" s="856" t="s">
        <v>479</v>
      </c>
      <c r="B70" s="857"/>
      <c r="C70" s="857"/>
      <c r="D70" s="857"/>
      <c r="E70" s="857"/>
      <c r="F70" s="858"/>
      <c r="G70" s="950" t="s">
        <v>357</v>
      </c>
      <c r="H70" s="951"/>
      <c r="I70" s="951"/>
      <c r="J70" s="951"/>
      <c r="K70" s="951"/>
      <c r="L70" s="951"/>
      <c r="M70" s="951"/>
      <c r="N70" s="951"/>
      <c r="O70" s="951"/>
      <c r="P70" s="951"/>
      <c r="Q70" s="951"/>
      <c r="R70" s="951"/>
      <c r="S70" s="951"/>
      <c r="T70" s="951"/>
      <c r="U70" s="951"/>
      <c r="V70" s="951"/>
      <c r="W70" s="954" t="s">
        <v>495</v>
      </c>
      <c r="X70" s="955"/>
      <c r="Y70" s="960" t="s">
        <v>12</v>
      </c>
      <c r="Z70" s="960"/>
      <c r="AA70" s="961"/>
      <c r="AB70" s="962" t="s">
        <v>496</v>
      </c>
      <c r="AC70" s="962"/>
      <c r="AD70" s="962"/>
      <c r="AE70" s="371"/>
      <c r="AF70" s="372"/>
      <c r="AG70" s="372"/>
      <c r="AH70" s="372"/>
      <c r="AI70" s="371"/>
      <c r="AJ70" s="372"/>
      <c r="AK70" s="372"/>
      <c r="AL70" s="372"/>
      <c r="AM70" s="371"/>
      <c r="AN70" s="372"/>
      <c r="AO70" s="372"/>
      <c r="AP70" s="372"/>
      <c r="AQ70" s="371"/>
      <c r="AR70" s="372"/>
      <c r="AS70" s="372"/>
      <c r="AT70" s="373"/>
      <c r="AU70" s="372"/>
      <c r="AV70" s="372"/>
      <c r="AW70" s="372"/>
      <c r="AX70" s="374"/>
    </row>
    <row r="71" spans="1:50" ht="23.25" hidden="1" customHeight="1" x14ac:dyDescent="0.15">
      <c r="A71" s="856"/>
      <c r="B71" s="857"/>
      <c r="C71" s="857"/>
      <c r="D71" s="857"/>
      <c r="E71" s="857"/>
      <c r="F71" s="858"/>
      <c r="G71" s="950"/>
      <c r="H71" s="952"/>
      <c r="I71" s="952"/>
      <c r="J71" s="952"/>
      <c r="K71" s="952"/>
      <c r="L71" s="952"/>
      <c r="M71" s="952"/>
      <c r="N71" s="952"/>
      <c r="O71" s="952"/>
      <c r="P71" s="952"/>
      <c r="Q71" s="952"/>
      <c r="R71" s="952"/>
      <c r="S71" s="952"/>
      <c r="T71" s="952"/>
      <c r="U71" s="952"/>
      <c r="V71" s="952"/>
      <c r="W71" s="956"/>
      <c r="X71" s="957"/>
      <c r="Y71" s="184" t="s">
        <v>54</v>
      </c>
      <c r="Z71" s="184"/>
      <c r="AA71" s="185"/>
      <c r="AB71" s="985" t="s">
        <v>496</v>
      </c>
      <c r="AC71" s="985"/>
      <c r="AD71" s="985"/>
      <c r="AE71" s="371"/>
      <c r="AF71" s="372"/>
      <c r="AG71" s="372"/>
      <c r="AH71" s="372"/>
      <c r="AI71" s="371"/>
      <c r="AJ71" s="372"/>
      <c r="AK71" s="372"/>
      <c r="AL71" s="372"/>
      <c r="AM71" s="371"/>
      <c r="AN71" s="372"/>
      <c r="AO71" s="372"/>
      <c r="AP71" s="372"/>
      <c r="AQ71" s="371"/>
      <c r="AR71" s="372"/>
      <c r="AS71" s="372"/>
      <c r="AT71" s="373"/>
      <c r="AU71" s="372"/>
      <c r="AV71" s="372"/>
      <c r="AW71" s="372"/>
      <c r="AX71" s="374"/>
    </row>
    <row r="72" spans="1:50" ht="23.25" hidden="1" customHeight="1" x14ac:dyDescent="0.15">
      <c r="A72" s="859"/>
      <c r="B72" s="860"/>
      <c r="C72" s="860"/>
      <c r="D72" s="860"/>
      <c r="E72" s="860"/>
      <c r="F72" s="861"/>
      <c r="G72" s="950"/>
      <c r="H72" s="953"/>
      <c r="I72" s="953"/>
      <c r="J72" s="953"/>
      <c r="K72" s="953"/>
      <c r="L72" s="953"/>
      <c r="M72" s="953"/>
      <c r="N72" s="953"/>
      <c r="O72" s="953"/>
      <c r="P72" s="953"/>
      <c r="Q72" s="953"/>
      <c r="R72" s="953"/>
      <c r="S72" s="953"/>
      <c r="T72" s="953"/>
      <c r="U72" s="953"/>
      <c r="V72" s="953"/>
      <c r="W72" s="958"/>
      <c r="X72" s="959"/>
      <c r="Y72" s="184" t="s">
        <v>13</v>
      </c>
      <c r="Z72" s="184"/>
      <c r="AA72" s="185"/>
      <c r="AB72" s="986" t="s">
        <v>497</v>
      </c>
      <c r="AC72" s="986"/>
      <c r="AD72" s="986"/>
      <c r="AE72" s="371"/>
      <c r="AF72" s="372"/>
      <c r="AG72" s="372"/>
      <c r="AH72" s="372"/>
      <c r="AI72" s="371"/>
      <c r="AJ72" s="372"/>
      <c r="AK72" s="372"/>
      <c r="AL72" s="372"/>
      <c r="AM72" s="371"/>
      <c r="AN72" s="372"/>
      <c r="AO72" s="372"/>
      <c r="AP72" s="373"/>
      <c r="AQ72" s="371"/>
      <c r="AR72" s="372"/>
      <c r="AS72" s="372"/>
      <c r="AT72" s="373"/>
      <c r="AU72" s="372"/>
      <c r="AV72" s="372"/>
      <c r="AW72" s="372"/>
      <c r="AX72" s="374"/>
    </row>
    <row r="73" spans="1:50" ht="18.75" hidden="1" customHeight="1" x14ac:dyDescent="0.15">
      <c r="A73" s="842" t="s">
        <v>474</v>
      </c>
      <c r="B73" s="843"/>
      <c r="C73" s="843"/>
      <c r="D73" s="843"/>
      <c r="E73" s="843"/>
      <c r="F73" s="844"/>
      <c r="G73" s="808"/>
      <c r="H73" s="169" t="s">
        <v>265</v>
      </c>
      <c r="I73" s="169"/>
      <c r="J73" s="169"/>
      <c r="K73" s="169"/>
      <c r="L73" s="169"/>
      <c r="M73" s="169"/>
      <c r="N73" s="169"/>
      <c r="O73" s="170"/>
      <c r="P73" s="176" t="s">
        <v>59</v>
      </c>
      <c r="Q73" s="169"/>
      <c r="R73" s="169"/>
      <c r="S73" s="169"/>
      <c r="T73" s="169"/>
      <c r="U73" s="169"/>
      <c r="V73" s="169"/>
      <c r="W73" s="169"/>
      <c r="X73" s="170"/>
      <c r="Y73" s="810"/>
      <c r="Z73" s="811"/>
      <c r="AA73" s="812"/>
      <c r="AB73" s="176" t="s">
        <v>11</v>
      </c>
      <c r="AC73" s="169"/>
      <c r="AD73" s="170"/>
      <c r="AE73" s="375" t="s">
        <v>536</v>
      </c>
      <c r="AF73" s="376"/>
      <c r="AG73" s="376"/>
      <c r="AH73" s="377"/>
      <c r="AI73" s="375" t="s">
        <v>533</v>
      </c>
      <c r="AJ73" s="376"/>
      <c r="AK73" s="376"/>
      <c r="AL73" s="377"/>
      <c r="AM73" s="382" t="s">
        <v>528</v>
      </c>
      <c r="AN73" s="382"/>
      <c r="AO73" s="382"/>
      <c r="AP73" s="375"/>
      <c r="AQ73" s="176" t="s">
        <v>354</v>
      </c>
      <c r="AR73" s="169"/>
      <c r="AS73" s="169"/>
      <c r="AT73" s="170"/>
      <c r="AU73" s="273" t="s">
        <v>253</v>
      </c>
      <c r="AV73" s="134"/>
      <c r="AW73" s="134"/>
      <c r="AX73" s="135"/>
    </row>
    <row r="74" spans="1:50" ht="18.75" hidden="1" customHeight="1" x14ac:dyDescent="0.15">
      <c r="A74" s="845"/>
      <c r="B74" s="846"/>
      <c r="C74" s="846"/>
      <c r="D74" s="846"/>
      <c r="E74" s="846"/>
      <c r="F74" s="847"/>
      <c r="G74" s="809"/>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9"/>
      <c r="AF74" s="340"/>
      <c r="AG74" s="340"/>
      <c r="AH74" s="341"/>
      <c r="AI74" s="339"/>
      <c r="AJ74" s="340"/>
      <c r="AK74" s="340"/>
      <c r="AL74" s="341"/>
      <c r="AM74" s="383"/>
      <c r="AN74" s="383"/>
      <c r="AO74" s="383"/>
      <c r="AP74" s="339"/>
      <c r="AQ74" s="217"/>
      <c r="AR74" s="136"/>
      <c r="AS74" s="137" t="s">
        <v>355</v>
      </c>
      <c r="AT74" s="172"/>
      <c r="AU74" s="217"/>
      <c r="AV74" s="136"/>
      <c r="AW74" s="137" t="s">
        <v>300</v>
      </c>
      <c r="AX74" s="138"/>
    </row>
    <row r="75" spans="1:50" ht="23.25" hidden="1" customHeight="1" x14ac:dyDescent="0.15">
      <c r="A75" s="845"/>
      <c r="B75" s="846"/>
      <c r="C75" s="846"/>
      <c r="D75" s="846"/>
      <c r="E75" s="846"/>
      <c r="F75" s="847"/>
      <c r="G75" s="783"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72"/>
      <c r="AV75" s="372"/>
      <c r="AW75" s="372"/>
      <c r="AX75" s="374"/>
    </row>
    <row r="76" spans="1:50" ht="23.25" hidden="1" customHeight="1" x14ac:dyDescent="0.15">
      <c r="A76" s="845"/>
      <c r="B76" s="846"/>
      <c r="C76" s="846"/>
      <c r="D76" s="846"/>
      <c r="E76" s="846"/>
      <c r="F76" s="847"/>
      <c r="G76" s="784"/>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72"/>
      <c r="AV76" s="372"/>
      <c r="AW76" s="372"/>
      <c r="AX76" s="374"/>
    </row>
    <row r="77" spans="1:50" ht="23.25" hidden="1" customHeight="1" x14ac:dyDescent="0.15">
      <c r="A77" s="845"/>
      <c r="B77" s="846"/>
      <c r="C77" s="846"/>
      <c r="D77" s="846"/>
      <c r="E77" s="846"/>
      <c r="F77" s="847"/>
      <c r="G77" s="785"/>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8"/>
      <c r="AF77" s="379"/>
      <c r="AG77" s="379"/>
      <c r="AH77" s="379"/>
      <c r="AI77" s="378"/>
      <c r="AJ77" s="379"/>
      <c r="AK77" s="379"/>
      <c r="AL77" s="379"/>
      <c r="AM77" s="378"/>
      <c r="AN77" s="379"/>
      <c r="AO77" s="379"/>
      <c r="AP77" s="379"/>
      <c r="AQ77" s="111"/>
      <c r="AR77" s="112"/>
      <c r="AS77" s="112"/>
      <c r="AT77" s="113"/>
      <c r="AU77" s="372"/>
      <c r="AV77" s="372"/>
      <c r="AW77" s="372"/>
      <c r="AX77" s="374"/>
    </row>
    <row r="78" spans="1:50" ht="69.75" hidden="1" customHeight="1" x14ac:dyDescent="0.15">
      <c r="A78" s="922" t="s">
        <v>509</v>
      </c>
      <c r="B78" s="923"/>
      <c r="C78" s="923"/>
      <c r="D78" s="923"/>
      <c r="E78" s="920" t="s">
        <v>451</v>
      </c>
      <c r="F78" s="921"/>
      <c r="G78" s="57" t="s">
        <v>357</v>
      </c>
      <c r="H78" s="794"/>
      <c r="I78" s="244"/>
      <c r="J78" s="244"/>
      <c r="K78" s="244"/>
      <c r="L78" s="244"/>
      <c r="M78" s="244"/>
      <c r="N78" s="244"/>
      <c r="O78" s="795"/>
      <c r="P78" s="261"/>
      <c r="Q78" s="261"/>
      <c r="R78" s="261"/>
      <c r="S78" s="261"/>
      <c r="T78" s="261"/>
      <c r="U78" s="261"/>
      <c r="V78" s="261"/>
      <c r="W78" s="261"/>
      <c r="X78" s="261"/>
      <c r="Y78" s="507"/>
      <c r="Z78" s="507"/>
      <c r="AA78" s="507"/>
      <c r="AB78" s="507"/>
      <c r="AC78" s="507"/>
      <c r="AD78" s="507"/>
      <c r="AE78" s="507"/>
      <c r="AF78" s="507"/>
      <c r="AG78" s="507"/>
      <c r="AH78" s="507"/>
      <c r="AI78" s="507"/>
      <c r="AJ78" s="507"/>
      <c r="AK78" s="507"/>
      <c r="AL78" s="507"/>
      <c r="AM78" s="507"/>
      <c r="AN78" s="507"/>
      <c r="AO78" s="507"/>
      <c r="AP78" s="507"/>
      <c r="AQ78" s="507"/>
      <c r="AR78" s="507"/>
      <c r="AS78" s="507"/>
      <c r="AT78" s="507"/>
      <c r="AU78" s="507"/>
      <c r="AV78" s="507"/>
      <c r="AW78" s="507"/>
      <c r="AX78" s="508"/>
    </row>
    <row r="79" spans="1:50" ht="18.75" hidden="1" customHeight="1" x14ac:dyDescent="0.15">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8" t="s">
        <v>468</v>
      </c>
      <c r="AP79" s="149"/>
      <c r="AQ79" s="149"/>
      <c r="AR79" s="81" t="s">
        <v>466</v>
      </c>
      <c r="AS79" s="148"/>
      <c r="AT79" s="149"/>
      <c r="AU79" s="149"/>
      <c r="AV79" s="149"/>
      <c r="AW79" s="149"/>
      <c r="AX79" s="150"/>
    </row>
    <row r="80" spans="1:50" ht="18.75" hidden="1" customHeight="1" x14ac:dyDescent="0.15">
      <c r="A80" s="528" t="s">
        <v>266</v>
      </c>
      <c r="B80" s="851" t="s">
        <v>465</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561</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9"/>
      <c r="B81" s="854"/>
      <c r="C81" s="561"/>
      <c r="D81" s="561"/>
      <c r="E81" s="561"/>
      <c r="F81" s="562"/>
      <c r="G81" s="386"/>
      <c r="H81" s="386"/>
      <c r="I81" s="386"/>
      <c r="J81" s="386"/>
      <c r="K81" s="386"/>
      <c r="L81" s="386"/>
      <c r="M81" s="386"/>
      <c r="N81" s="386"/>
      <c r="O81" s="386"/>
      <c r="P81" s="386"/>
      <c r="Q81" s="386"/>
      <c r="R81" s="386"/>
      <c r="S81" s="386"/>
      <c r="T81" s="386"/>
      <c r="U81" s="386"/>
      <c r="V81" s="386"/>
      <c r="W81" s="386"/>
      <c r="X81" s="386"/>
      <c r="Y81" s="386"/>
      <c r="Z81" s="386"/>
      <c r="AA81" s="577"/>
      <c r="AB81" s="589"/>
      <c r="AC81" s="386"/>
      <c r="AD81" s="386"/>
      <c r="AE81" s="386"/>
      <c r="AF81" s="386"/>
      <c r="AG81" s="386"/>
      <c r="AH81" s="386"/>
      <c r="AI81" s="386"/>
      <c r="AJ81" s="386"/>
      <c r="AK81" s="386"/>
      <c r="AL81" s="386"/>
      <c r="AM81" s="386"/>
      <c r="AN81" s="386"/>
      <c r="AO81" s="386"/>
      <c r="AP81" s="386"/>
      <c r="AQ81" s="386"/>
      <c r="AR81" s="386"/>
      <c r="AS81" s="386"/>
      <c r="AT81" s="386"/>
      <c r="AU81" s="386"/>
      <c r="AV81" s="386"/>
      <c r="AW81" s="386"/>
      <c r="AX81" s="387"/>
    </row>
    <row r="82" spans="1:60" ht="22.5" hidden="1" customHeight="1" x14ac:dyDescent="0.15">
      <c r="A82" s="529"/>
      <c r="B82" s="854"/>
      <c r="C82" s="561"/>
      <c r="D82" s="561"/>
      <c r="E82" s="561"/>
      <c r="F82" s="562"/>
      <c r="G82" s="510"/>
      <c r="H82" s="510"/>
      <c r="I82" s="510"/>
      <c r="J82" s="510"/>
      <c r="K82" s="510"/>
      <c r="L82" s="510"/>
      <c r="M82" s="510"/>
      <c r="N82" s="510"/>
      <c r="O82" s="510"/>
      <c r="P82" s="510"/>
      <c r="Q82" s="510"/>
      <c r="R82" s="510"/>
      <c r="S82" s="510"/>
      <c r="T82" s="510"/>
      <c r="U82" s="510"/>
      <c r="V82" s="510"/>
      <c r="W82" s="510"/>
      <c r="X82" s="510"/>
      <c r="Y82" s="510"/>
      <c r="Z82" s="510"/>
      <c r="AA82" s="755"/>
      <c r="AB82" s="509"/>
      <c r="AC82" s="510"/>
      <c r="AD82" s="510"/>
      <c r="AE82" s="510"/>
      <c r="AF82" s="510"/>
      <c r="AG82" s="510"/>
      <c r="AH82" s="510"/>
      <c r="AI82" s="510"/>
      <c r="AJ82" s="510"/>
      <c r="AK82" s="510"/>
      <c r="AL82" s="510"/>
      <c r="AM82" s="510"/>
      <c r="AN82" s="510"/>
      <c r="AO82" s="510"/>
      <c r="AP82" s="510"/>
      <c r="AQ82" s="510"/>
      <c r="AR82" s="510"/>
      <c r="AS82" s="510"/>
      <c r="AT82" s="510"/>
      <c r="AU82" s="510"/>
      <c r="AV82" s="510"/>
      <c r="AW82" s="510"/>
      <c r="AX82" s="511"/>
    </row>
    <row r="83" spans="1:60" ht="22.5" hidden="1" customHeight="1" x14ac:dyDescent="0.15">
      <c r="A83" s="529"/>
      <c r="B83" s="854"/>
      <c r="C83" s="561"/>
      <c r="D83" s="561"/>
      <c r="E83" s="561"/>
      <c r="F83" s="562"/>
      <c r="G83" s="513"/>
      <c r="H83" s="513"/>
      <c r="I83" s="513"/>
      <c r="J83" s="513"/>
      <c r="K83" s="513"/>
      <c r="L83" s="513"/>
      <c r="M83" s="513"/>
      <c r="N83" s="513"/>
      <c r="O83" s="513"/>
      <c r="P83" s="513"/>
      <c r="Q83" s="513"/>
      <c r="R83" s="513"/>
      <c r="S83" s="513"/>
      <c r="T83" s="513"/>
      <c r="U83" s="513"/>
      <c r="V83" s="513"/>
      <c r="W83" s="513"/>
      <c r="X83" s="513"/>
      <c r="Y83" s="513"/>
      <c r="Z83" s="513"/>
      <c r="AA83" s="756"/>
      <c r="AB83" s="512"/>
      <c r="AC83" s="513"/>
      <c r="AD83" s="513"/>
      <c r="AE83" s="513"/>
      <c r="AF83" s="513"/>
      <c r="AG83" s="513"/>
      <c r="AH83" s="513"/>
      <c r="AI83" s="513"/>
      <c r="AJ83" s="513"/>
      <c r="AK83" s="513"/>
      <c r="AL83" s="513"/>
      <c r="AM83" s="513"/>
      <c r="AN83" s="513"/>
      <c r="AO83" s="513"/>
      <c r="AP83" s="513"/>
      <c r="AQ83" s="513"/>
      <c r="AR83" s="513"/>
      <c r="AS83" s="513"/>
      <c r="AT83" s="513"/>
      <c r="AU83" s="513"/>
      <c r="AV83" s="513"/>
      <c r="AW83" s="513"/>
      <c r="AX83" s="514"/>
    </row>
    <row r="84" spans="1:60" ht="19.5" hidden="1" customHeight="1" x14ac:dyDescent="0.15">
      <c r="A84" s="529"/>
      <c r="B84" s="855"/>
      <c r="C84" s="563"/>
      <c r="D84" s="563"/>
      <c r="E84" s="563"/>
      <c r="F84" s="564"/>
      <c r="G84" s="516"/>
      <c r="H84" s="516"/>
      <c r="I84" s="516"/>
      <c r="J84" s="516"/>
      <c r="K84" s="516"/>
      <c r="L84" s="516"/>
      <c r="M84" s="516"/>
      <c r="N84" s="516"/>
      <c r="O84" s="516"/>
      <c r="P84" s="516"/>
      <c r="Q84" s="516"/>
      <c r="R84" s="516"/>
      <c r="S84" s="516"/>
      <c r="T84" s="516"/>
      <c r="U84" s="516"/>
      <c r="V84" s="516"/>
      <c r="W84" s="516"/>
      <c r="X84" s="516"/>
      <c r="Y84" s="516"/>
      <c r="Z84" s="516"/>
      <c r="AA84" s="757"/>
      <c r="AB84" s="515"/>
      <c r="AC84" s="516"/>
      <c r="AD84" s="516"/>
      <c r="AE84" s="516"/>
      <c r="AF84" s="516"/>
      <c r="AG84" s="516"/>
      <c r="AH84" s="516"/>
      <c r="AI84" s="516"/>
      <c r="AJ84" s="516"/>
      <c r="AK84" s="516"/>
      <c r="AL84" s="516"/>
      <c r="AM84" s="516"/>
      <c r="AN84" s="516"/>
      <c r="AO84" s="516"/>
      <c r="AP84" s="516"/>
      <c r="AQ84" s="513"/>
      <c r="AR84" s="513"/>
      <c r="AS84" s="513"/>
      <c r="AT84" s="513"/>
      <c r="AU84" s="516"/>
      <c r="AV84" s="516"/>
      <c r="AW84" s="516"/>
      <c r="AX84" s="517"/>
    </row>
    <row r="85" spans="1:60" ht="18.75" hidden="1" customHeight="1" x14ac:dyDescent="0.15">
      <c r="A85" s="529"/>
      <c r="B85" s="561" t="s">
        <v>264</v>
      </c>
      <c r="C85" s="561"/>
      <c r="D85" s="561"/>
      <c r="E85" s="561"/>
      <c r="F85" s="562"/>
      <c r="G85" s="796" t="s">
        <v>61</v>
      </c>
      <c r="H85" s="781"/>
      <c r="I85" s="781"/>
      <c r="J85" s="781"/>
      <c r="K85" s="781"/>
      <c r="L85" s="781"/>
      <c r="M85" s="781"/>
      <c r="N85" s="781"/>
      <c r="O85" s="782"/>
      <c r="P85" s="780" t="s">
        <v>63</v>
      </c>
      <c r="Q85" s="781"/>
      <c r="R85" s="781"/>
      <c r="S85" s="781"/>
      <c r="T85" s="781"/>
      <c r="U85" s="781"/>
      <c r="V85" s="781"/>
      <c r="W85" s="781"/>
      <c r="X85" s="782"/>
      <c r="Y85" s="173"/>
      <c r="Z85" s="174"/>
      <c r="AA85" s="175"/>
      <c r="AB85" s="467" t="s">
        <v>11</v>
      </c>
      <c r="AC85" s="468"/>
      <c r="AD85" s="469"/>
      <c r="AE85" s="375" t="s">
        <v>536</v>
      </c>
      <c r="AF85" s="376"/>
      <c r="AG85" s="376"/>
      <c r="AH85" s="377"/>
      <c r="AI85" s="375" t="s">
        <v>533</v>
      </c>
      <c r="AJ85" s="376"/>
      <c r="AK85" s="376"/>
      <c r="AL85" s="377"/>
      <c r="AM85" s="382" t="s">
        <v>528</v>
      </c>
      <c r="AN85" s="382"/>
      <c r="AO85" s="382"/>
      <c r="AP85" s="375"/>
      <c r="AQ85" s="176" t="s">
        <v>354</v>
      </c>
      <c r="AR85" s="169"/>
      <c r="AS85" s="169"/>
      <c r="AT85" s="170"/>
      <c r="AU85" s="380" t="s">
        <v>253</v>
      </c>
      <c r="AV85" s="380"/>
      <c r="AW85" s="380"/>
      <c r="AX85" s="381"/>
      <c r="AY85" s="10"/>
      <c r="AZ85" s="10"/>
      <c r="BA85" s="10"/>
      <c r="BB85" s="10"/>
      <c r="BC85" s="10"/>
    </row>
    <row r="86" spans="1:60" ht="18.75" hidden="1" customHeight="1" x14ac:dyDescent="0.15">
      <c r="A86" s="529"/>
      <c r="B86" s="561"/>
      <c r="C86" s="561"/>
      <c r="D86" s="561"/>
      <c r="E86" s="561"/>
      <c r="F86" s="562"/>
      <c r="G86" s="576"/>
      <c r="H86" s="386"/>
      <c r="I86" s="386"/>
      <c r="J86" s="386"/>
      <c r="K86" s="386"/>
      <c r="L86" s="386"/>
      <c r="M86" s="386"/>
      <c r="N86" s="386"/>
      <c r="O86" s="577"/>
      <c r="P86" s="589"/>
      <c r="Q86" s="386"/>
      <c r="R86" s="386"/>
      <c r="S86" s="386"/>
      <c r="T86" s="386"/>
      <c r="U86" s="386"/>
      <c r="V86" s="386"/>
      <c r="W86" s="386"/>
      <c r="X86" s="577"/>
      <c r="Y86" s="173"/>
      <c r="Z86" s="174"/>
      <c r="AA86" s="175"/>
      <c r="AB86" s="339"/>
      <c r="AC86" s="340"/>
      <c r="AD86" s="341"/>
      <c r="AE86" s="339"/>
      <c r="AF86" s="340"/>
      <c r="AG86" s="340"/>
      <c r="AH86" s="341"/>
      <c r="AI86" s="339"/>
      <c r="AJ86" s="340"/>
      <c r="AK86" s="340"/>
      <c r="AL86" s="341"/>
      <c r="AM86" s="383"/>
      <c r="AN86" s="383"/>
      <c r="AO86" s="383"/>
      <c r="AP86" s="339"/>
      <c r="AQ86" s="270"/>
      <c r="AR86" s="271"/>
      <c r="AS86" s="137" t="s">
        <v>355</v>
      </c>
      <c r="AT86" s="172"/>
      <c r="AU86" s="271"/>
      <c r="AV86" s="271"/>
      <c r="AW86" s="386" t="s">
        <v>300</v>
      </c>
      <c r="AX86" s="387"/>
      <c r="AY86" s="10"/>
      <c r="AZ86" s="10"/>
      <c r="BA86" s="10"/>
      <c r="BB86" s="10"/>
      <c r="BC86" s="10"/>
      <c r="BD86" s="10"/>
      <c r="BE86" s="10"/>
      <c r="BF86" s="10"/>
      <c r="BG86" s="10"/>
      <c r="BH86" s="10"/>
    </row>
    <row r="87" spans="1:60" ht="23.25" hidden="1" customHeight="1" x14ac:dyDescent="0.15">
      <c r="A87" s="529"/>
      <c r="B87" s="561"/>
      <c r="C87" s="561"/>
      <c r="D87" s="561"/>
      <c r="E87" s="561"/>
      <c r="F87" s="562"/>
      <c r="G87" s="230"/>
      <c r="H87" s="161"/>
      <c r="I87" s="161"/>
      <c r="J87" s="161"/>
      <c r="K87" s="161"/>
      <c r="L87" s="161"/>
      <c r="M87" s="161"/>
      <c r="N87" s="161"/>
      <c r="O87" s="231"/>
      <c r="P87" s="161"/>
      <c r="Q87" s="801"/>
      <c r="R87" s="801"/>
      <c r="S87" s="801"/>
      <c r="T87" s="801"/>
      <c r="U87" s="801"/>
      <c r="V87" s="801"/>
      <c r="W87" s="801"/>
      <c r="X87" s="802"/>
      <c r="Y87" s="758" t="s">
        <v>62</v>
      </c>
      <c r="Z87" s="759"/>
      <c r="AA87" s="760"/>
      <c r="AB87" s="560"/>
      <c r="AC87" s="560"/>
      <c r="AD87" s="560"/>
      <c r="AE87" s="371"/>
      <c r="AF87" s="372"/>
      <c r="AG87" s="372"/>
      <c r="AH87" s="372"/>
      <c r="AI87" s="371"/>
      <c r="AJ87" s="372"/>
      <c r="AK87" s="372"/>
      <c r="AL87" s="372"/>
      <c r="AM87" s="371"/>
      <c r="AN87" s="372"/>
      <c r="AO87" s="372"/>
      <c r="AP87" s="372"/>
      <c r="AQ87" s="111"/>
      <c r="AR87" s="112"/>
      <c r="AS87" s="112"/>
      <c r="AT87" s="113"/>
      <c r="AU87" s="372"/>
      <c r="AV87" s="372"/>
      <c r="AW87" s="372"/>
      <c r="AX87" s="374"/>
    </row>
    <row r="88" spans="1:60" ht="23.25" hidden="1" customHeight="1" x14ac:dyDescent="0.15">
      <c r="A88" s="529"/>
      <c r="B88" s="561"/>
      <c r="C88" s="561"/>
      <c r="D88" s="561"/>
      <c r="E88" s="561"/>
      <c r="F88" s="562"/>
      <c r="G88" s="232"/>
      <c r="H88" s="233"/>
      <c r="I88" s="233"/>
      <c r="J88" s="233"/>
      <c r="K88" s="233"/>
      <c r="L88" s="233"/>
      <c r="M88" s="233"/>
      <c r="N88" s="233"/>
      <c r="O88" s="234"/>
      <c r="P88" s="803"/>
      <c r="Q88" s="803"/>
      <c r="R88" s="803"/>
      <c r="S88" s="803"/>
      <c r="T88" s="803"/>
      <c r="U88" s="803"/>
      <c r="V88" s="803"/>
      <c r="W88" s="803"/>
      <c r="X88" s="804"/>
      <c r="Y88" s="732" t="s">
        <v>54</v>
      </c>
      <c r="Z88" s="733"/>
      <c r="AA88" s="734"/>
      <c r="AB88" s="531"/>
      <c r="AC88" s="531"/>
      <c r="AD88" s="531"/>
      <c r="AE88" s="371"/>
      <c r="AF88" s="372"/>
      <c r="AG88" s="372"/>
      <c r="AH88" s="372"/>
      <c r="AI88" s="371"/>
      <c r="AJ88" s="372"/>
      <c r="AK88" s="372"/>
      <c r="AL88" s="372"/>
      <c r="AM88" s="371"/>
      <c r="AN88" s="372"/>
      <c r="AO88" s="372"/>
      <c r="AP88" s="372"/>
      <c r="AQ88" s="111"/>
      <c r="AR88" s="112"/>
      <c r="AS88" s="112"/>
      <c r="AT88" s="113"/>
      <c r="AU88" s="372"/>
      <c r="AV88" s="372"/>
      <c r="AW88" s="372"/>
      <c r="AX88" s="374"/>
      <c r="AY88" s="10"/>
      <c r="AZ88" s="10"/>
      <c r="BA88" s="10"/>
      <c r="BB88" s="10"/>
      <c r="BC88" s="10"/>
    </row>
    <row r="89" spans="1:60" ht="23.25" hidden="1" customHeight="1" x14ac:dyDescent="0.15">
      <c r="A89" s="529"/>
      <c r="B89" s="563"/>
      <c r="C89" s="563"/>
      <c r="D89" s="563"/>
      <c r="E89" s="563"/>
      <c r="F89" s="564"/>
      <c r="G89" s="235"/>
      <c r="H89" s="164"/>
      <c r="I89" s="164"/>
      <c r="J89" s="164"/>
      <c r="K89" s="164"/>
      <c r="L89" s="164"/>
      <c r="M89" s="164"/>
      <c r="N89" s="164"/>
      <c r="O89" s="236"/>
      <c r="P89" s="304"/>
      <c r="Q89" s="304"/>
      <c r="R89" s="304"/>
      <c r="S89" s="304"/>
      <c r="T89" s="304"/>
      <c r="U89" s="304"/>
      <c r="V89" s="304"/>
      <c r="W89" s="304"/>
      <c r="X89" s="805"/>
      <c r="Y89" s="732" t="s">
        <v>13</v>
      </c>
      <c r="Z89" s="733"/>
      <c r="AA89" s="734"/>
      <c r="AB89" s="470" t="s">
        <v>14</v>
      </c>
      <c r="AC89" s="470"/>
      <c r="AD89" s="470"/>
      <c r="AE89" s="371"/>
      <c r="AF89" s="372"/>
      <c r="AG89" s="372"/>
      <c r="AH89" s="372"/>
      <c r="AI89" s="371"/>
      <c r="AJ89" s="372"/>
      <c r="AK89" s="372"/>
      <c r="AL89" s="372"/>
      <c r="AM89" s="371"/>
      <c r="AN89" s="372"/>
      <c r="AO89" s="372"/>
      <c r="AP89" s="372"/>
      <c r="AQ89" s="111"/>
      <c r="AR89" s="112"/>
      <c r="AS89" s="112"/>
      <c r="AT89" s="113"/>
      <c r="AU89" s="372"/>
      <c r="AV89" s="372"/>
      <c r="AW89" s="372"/>
      <c r="AX89" s="374"/>
      <c r="AY89" s="10"/>
      <c r="AZ89" s="10"/>
      <c r="BA89" s="10"/>
      <c r="BB89" s="10"/>
      <c r="BC89" s="10"/>
      <c r="BD89" s="10"/>
      <c r="BE89" s="10"/>
      <c r="BF89" s="10"/>
      <c r="BG89" s="10"/>
      <c r="BH89" s="10"/>
    </row>
    <row r="90" spans="1:60" ht="18.75" hidden="1" customHeight="1" x14ac:dyDescent="0.15">
      <c r="A90" s="529"/>
      <c r="B90" s="561" t="s">
        <v>264</v>
      </c>
      <c r="C90" s="561"/>
      <c r="D90" s="561"/>
      <c r="E90" s="561"/>
      <c r="F90" s="562"/>
      <c r="G90" s="796" t="s">
        <v>61</v>
      </c>
      <c r="H90" s="781"/>
      <c r="I90" s="781"/>
      <c r="J90" s="781"/>
      <c r="K90" s="781"/>
      <c r="L90" s="781"/>
      <c r="M90" s="781"/>
      <c r="N90" s="781"/>
      <c r="O90" s="782"/>
      <c r="P90" s="780" t="s">
        <v>63</v>
      </c>
      <c r="Q90" s="781"/>
      <c r="R90" s="781"/>
      <c r="S90" s="781"/>
      <c r="T90" s="781"/>
      <c r="U90" s="781"/>
      <c r="V90" s="781"/>
      <c r="W90" s="781"/>
      <c r="X90" s="782"/>
      <c r="Y90" s="173"/>
      <c r="Z90" s="174"/>
      <c r="AA90" s="175"/>
      <c r="AB90" s="467" t="s">
        <v>11</v>
      </c>
      <c r="AC90" s="468"/>
      <c r="AD90" s="469"/>
      <c r="AE90" s="375" t="s">
        <v>536</v>
      </c>
      <c r="AF90" s="376"/>
      <c r="AG90" s="376"/>
      <c r="AH90" s="377"/>
      <c r="AI90" s="375" t="s">
        <v>533</v>
      </c>
      <c r="AJ90" s="376"/>
      <c r="AK90" s="376"/>
      <c r="AL90" s="377"/>
      <c r="AM90" s="382" t="s">
        <v>528</v>
      </c>
      <c r="AN90" s="382"/>
      <c r="AO90" s="382"/>
      <c r="AP90" s="375"/>
      <c r="AQ90" s="176" t="s">
        <v>354</v>
      </c>
      <c r="AR90" s="169"/>
      <c r="AS90" s="169"/>
      <c r="AT90" s="170"/>
      <c r="AU90" s="380" t="s">
        <v>253</v>
      </c>
      <c r="AV90" s="380"/>
      <c r="AW90" s="380"/>
      <c r="AX90" s="381"/>
    </row>
    <row r="91" spans="1:60" ht="18.75" hidden="1" customHeight="1" x14ac:dyDescent="0.15">
      <c r="A91" s="529"/>
      <c r="B91" s="561"/>
      <c r="C91" s="561"/>
      <c r="D91" s="561"/>
      <c r="E91" s="561"/>
      <c r="F91" s="562"/>
      <c r="G91" s="576"/>
      <c r="H91" s="386"/>
      <c r="I91" s="386"/>
      <c r="J91" s="386"/>
      <c r="K91" s="386"/>
      <c r="L91" s="386"/>
      <c r="M91" s="386"/>
      <c r="N91" s="386"/>
      <c r="O91" s="577"/>
      <c r="P91" s="589"/>
      <c r="Q91" s="386"/>
      <c r="R91" s="386"/>
      <c r="S91" s="386"/>
      <c r="T91" s="386"/>
      <c r="U91" s="386"/>
      <c r="V91" s="386"/>
      <c r="W91" s="386"/>
      <c r="X91" s="577"/>
      <c r="Y91" s="173"/>
      <c r="Z91" s="174"/>
      <c r="AA91" s="175"/>
      <c r="AB91" s="339"/>
      <c r="AC91" s="340"/>
      <c r="AD91" s="341"/>
      <c r="AE91" s="339"/>
      <c r="AF91" s="340"/>
      <c r="AG91" s="340"/>
      <c r="AH91" s="341"/>
      <c r="AI91" s="339"/>
      <c r="AJ91" s="340"/>
      <c r="AK91" s="340"/>
      <c r="AL91" s="341"/>
      <c r="AM91" s="383"/>
      <c r="AN91" s="383"/>
      <c r="AO91" s="383"/>
      <c r="AP91" s="339"/>
      <c r="AQ91" s="270"/>
      <c r="AR91" s="271"/>
      <c r="AS91" s="137" t="s">
        <v>355</v>
      </c>
      <c r="AT91" s="172"/>
      <c r="AU91" s="271"/>
      <c r="AV91" s="271"/>
      <c r="AW91" s="386" t="s">
        <v>300</v>
      </c>
      <c r="AX91" s="387"/>
      <c r="AY91" s="10"/>
      <c r="AZ91" s="10"/>
      <c r="BA91" s="10"/>
      <c r="BB91" s="10"/>
      <c r="BC91" s="10"/>
    </row>
    <row r="92" spans="1:60" ht="23.25" hidden="1" customHeight="1" x14ac:dyDescent="0.15">
      <c r="A92" s="529"/>
      <c r="B92" s="561"/>
      <c r="C92" s="561"/>
      <c r="D92" s="561"/>
      <c r="E92" s="561"/>
      <c r="F92" s="562"/>
      <c r="G92" s="230"/>
      <c r="H92" s="161"/>
      <c r="I92" s="161"/>
      <c r="J92" s="161"/>
      <c r="K92" s="161"/>
      <c r="L92" s="161"/>
      <c r="M92" s="161"/>
      <c r="N92" s="161"/>
      <c r="O92" s="231"/>
      <c r="P92" s="161"/>
      <c r="Q92" s="801"/>
      <c r="R92" s="801"/>
      <c r="S92" s="801"/>
      <c r="T92" s="801"/>
      <c r="U92" s="801"/>
      <c r="V92" s="801"/>
      <c r="W92" s="801"/>
      <c r="X92" s="802"/>
      <c r="Y92" s="758" t="s">
        <v>62</v>
      </c>
      <c r="Z92" s="759"/>
      <c r="AA92" s="760"/>
      <c r="AB92" s="560"/>
      <c r="AC92" s="560"/>
      <c r="AD92" s="560"/>
      <c r="AE92" s="371"/>
      <c r="AF92" s="372"/>
      <c r="AG92" s="372"/>
      <c r="AH92" s="372"/>
      <c r="AI92" s="371"/>
      <c r="AJ92" s="372"/>
      <c r="AK92" s="372"/>
      <c r="AL92" s="372"/>
      <c r="AM92" s="371"/>
      <c r="AN92" s="372"/>
      <c r="AO92" s="372"/>
      <c r="AP92" s="372"/>
      <c r="AQ92" s="111"/>
      <c r="AR92" s="112"/>
      <c r="AS92" s="112"/>
      <c r="AT92" s="113"/>
      <c r="AU92" s="372"/>
      <c r="AV92" s="372"/>
      <c r="AW92" s="372"/>
      <c r="AX92" s="374"/>
      <c r="AY92" s="10"/>
      <c r="AZ92" s="10"/>
      <c r="BA92" s="10"/>
      <c r="BB92" s="10"/>
      <c r="BC92" s="10"/>
      <c r="BD92" s="10"/>
      <c r="BE92" s="10"/>
      <c r="BF92" s="10"/>
      <c r="BG92" s="10"/>
      <c r="BH92" s="10"/>
    </row>
    <row r="93" spans="1:60" ht="23.25" hidden="1" customHeight="1" x14ac:dyDescent="0.15">
      <c r="A93" s="529"/>
      <c r="B93" s="561"/>
      <c r="C93" s="561"/>
      <c r="D93" s="561"/>
      <c r="E93" s="561"/>
      <c r="F93" s="562"/>
      <c r="G93" s="232"/>
      <c r="H93" s="233"/>
      <c r="I93" s="233"/>
      <c r="J93" s="233"/>
      <c r="K93" s="233"/>
      <c r="L93" s="233"/>
      <c r="M93" s="233"/>
      <c r="N93" s="233"/>
      <c r="O93" s="234"/>
      <c r="P93" s="803"/>
      <c r="Q93" s="803"/>
      <c r="R93" s="803"/>
      <c r="S93" s="803"/>
      <c r="T93" s="803"/>
      <c r="U93" s="803"/>
      <c r="V93" s="803"/>
      <c r="W93" s="803"/>
      <c r="X93" s="804"/>
      <c r="Y93" s="732" t="s">
        <v>54</v>
      </c>
      <c r="Z93" s="733"/>
      <c r="AA93" s="734"/>
      <c r="AB93" s="531"/>
      <c r="AC93" s="531"/>
      <c r="AD93" s="531"/>
      <c r="AE93" s="371"/>
      <c r="AF93" s="372"/>
      <c r="AG93" s="372"/>
      <c r="AH93" s="372"/>
      <c r="AI93" s="371"/>
      <c r="AJ93" s="372"/>
      <c r="AK93" s="372"/>
      <c r="AL93" s="372"/>
      <c r="AM93" s="371"/>
      <c r="AN93" s="372"/>
      <c r="AO93" s="372"/>
      <c r="AP93" s="372"/>
      <c r="AQ93" s="111"/>
      <c r="AR93" s="112"/>
      <c r="AS93" s="112"/>
      <c r="AT93" s="113"/>
      <c r="AU93" s="372"/>
      <c r="AV93" s="372"/>
      <c r="AW93" s="372"/>
      <c r="AX93" s="374"/>
    </row>
    <row r="94" spans="1:60" ht="23.25" hidden="1" customHeight="1" x14ac:dyDescent="0.15">
      <c r="A94" s="529"/>
      <c r="B94" s="563"/>
      <c r="C94" s="563"/>
      <c r="D94" s="563"/>
      <c r="E94" s="563"/>
      <c r="F94" s="564"/>
      <c r="G94" s="235"/>
      <c r="H94" s="164"/>
      <c r="I94" s="164"/>
      <c r="J94" s="164"/>
      <c r="K94" s="164"/>
      <c r="L94" s="164"/>
      <c r="M94" s="164"/>
      <c r="N94" s="164"/>
      <c r="O94" s="236"/>
      <c r="P94" s="304"/>
      <c r="Q94" s="304"/>
      <c r="R94" s="304"/>
      <c r="S94" s="304"/>
      <c r="T94" s="304"/>
      <c r="U94" s="304"/>
      <c r="V94" s="304"/>
      <c r="W94" s="304"/>
      <c r="X94" s="805"/>
      <c r="Y94" s="732" t="s">
        <v>13</v>
      </c>
      <c r="Z94" s="733"/>
      <c r="AA94" s="734"/>
      <c r="AB94" s="470" t="s">
        <v>14</v>
      </c>
      <c r="AC94" s="470"/>
      <c r="AD94" s="470"/>
      <c r="AE94" s="371"/>
      <c r="AF94" s="372"/>
      <c r="AG94" s="372"/>
      <c r="AH94" s="372"/>
      <c r="AI94" s="371"/>
      <c r="AJ94" s="372"/>
      <c r="AK94" s="372"/>
      <c r="AL94" s="372"/>
      <c r="AM94" s="371"/>
      <c r="AN94" s="372"/>
      <c r="AO94" s="372"/>
      <c r="AP94" s="372"/>
      <c r="AQ94" s="111"/>
      <c r="AR94" s="112"/>
      <c r="AS94" s="112"/>
      <c r="AT94" s="113"/>
      <c r="AU94" s="372"/>
      <c r="AV94" s="372"/>
      <c r="AW94" s="372"/>
      <c r="AX94" s="374"/>
      <c r="AY94" s="10"/>
      <c r="AZ94" s="10"/>
      <c r="BA94" s="10"/>
      <c r="BB94" s="10"/>
      <c r="BC94" s="10"/>
    </row>
    <row r="95" spans="1:60" ht="18.75" hidden="1" customHeight="1" x14ac:dyDescent="0.15">
      <c r="A95" s="529"/>
      <c r="B95" s="561" t="s">
        <v>264</v>
      </c>
      <c r="C95" s="561"/>
      <c r="D95" s="561"/>
      <c r="E95" s="561"/>
      <c r="F95" s="562"/>
      <c r="G95" s="796" t="s">
        <v>61</v>
      </c>
      <c r="H95" s="781"/>
      <c r="I95" s="781"/>
      <c r="J95" s="781"/>
      <c r="K95" s="781"/>
      <c r="L95" s="781"/>
      <c r="M95" s="781"/>
      <c r="N95" s="781"/>
      <c r="O95" s="782"/>
      <c r="P95" s="780" t="s">
        <v>63</v>
      </c>
      <c r="Q95" s="781"/>
      <c r="R95" s="781"/>
      <c r="S95" s="781"/>
      <c r="T95" s="781"/>
      <c r="U95" s="781"/>
      <c r="V95" s="781"/>
      <c r="W95" s="781"/>
      <c r="X95" s="782"/>
      <c r="Y95" s="173"/>
      <c r="Z95" s="174"/>
      <c r="AA95" s="175"/>
      <c r="AB95" s="467" t="s">
        <v>11</v>
      </c>
      <c r="AC95" s="468"/>
      <c r="AD95" s="469"/>
      <c r="AE95" s="375" t="s">
        <v>536</v>
      </c>
      <c r="AF95" s="376"/>
      <c r="AG95" s="376"/>
      <c r="AH95" s="377"/>
      <c r="AI95" s="375" t="s">
        <v>533</v>
      </c>
      <c r="AJ95" s="376"/>
      <c r="AK95" s="376"/>
      <c r="AL95" s="377"/>
      <c r="AM95" s="382" t="s">
        <v>528</v>
      </c>
      <c r="AN95" s="382"/>
      <c r="AO95" s="382"/>
      <c r="AP95" s="375"/>
      <c r="AQ95" s="176" t="s">
        <v>354</v>
      </c>
      <c r="AR95" s="169"/>
      <c r="AS95" s="169"/>
      <c r="AT95" s="170"/>
      <c r="AU95" s="380" t="s">
        <v>253</v>
      </c>
      <c r="AV95" s="380"/>
      <c r="AW95" s="380"/>
      <c r="AX95" s="381"/>
      <c r="AY95" s="10"/>
      <c r="AZ95" s="10"/>
      <c r="BA95" s="10"/>
      <c r="BB95" s="10"/>
      <c r="BC95" s="10"/>
      <c r="BD95" s="10"/>
      <c r="BE95" s="10"/>
      <c r="BF95" s="10"/>
      <c r="BG95" s="10"/>
      <c r="BH95" s="10"/>
    </row>
    <row r="96" spans="1:60" ht="18.75" hidden="1" customHeight="1" x14ac:dyDescent="0.15">
      <c r="A96" s="529"/>
      <c r="B96" s="561"/>
      <c r="C96" s="561"/>
      <c r="D96" s="561"/>
      <c r="E96" s="561"/>
      <c r="F96" s="562"/>
      <c r="G96" s="576"/>
      <c r="H96" s="386"/>
      <c r="I96" s="386"/>
      <c r="J96" s="386"/>
      <c r="K96" s="386"/>
      <c r="L96" s="386"/>
      <c r="M96" s="386"/>
      <c r="N96" s="386"/>
      <c r="O96" s="577"/>
      <c r="P96" s="589"/>
      <c r="Q96" s="386"/>
      <c r="R96" s="386"/>
      <c r="S96" s="386"/>
      <c r="T96" s="386"/>
      <c r="U96" s="386"/>
      <c r="V96" s="386"/>
      <c r="W96" s="386"/>
      <c r="X96" s="577"/>
      <c r="Y96" s="173"/>
      <c r="Z96" s="174"/>
      <c r="AA96" s="175"/>
      <c r="AB96" s="339"/>
      <c r="AC96" s="340"/>
      <c r="AD96" s="341"/>
      <c r="AE96" s="339"/>
      <c r="AF96" s="340"/>
      <c r="AG96" s="340"/>
      <c r="AH96" s="341"/>
      <c r="AI96" s="339"/>
      <c r="AJ96" s="340"/>
      <c r="AK96" s="340"/>
      <c r="AL96" s="341"/>
      <c r="AM96" s="383"/>
      <c r="AN96" s="383"/>
      <c r="AO96" s="383"/>
      <c r="AP96" s="339"/>
      <c r="AQ96" s="270"/>
      <c r="AR96" s="271"/>
      <c r="AS96" s="137" t="s">
        <v>355</v>
      </c>
      <c r="AT96" s="172"/>
      <c r="AU96" s="271"/>
      <c r="AV96" s="271"/>
      <c r="AW96" s="386" t="s">
        <v>300</v>
      </c>
      <c r="AX96" s="387"/>
    </row>
    <row r="97" spans="1:60" ht="23.25" hidden="1" customHeight="1" x14ac:dyDescent="0.15">
      <c r="A97" s="529"/>
      <c r="B97" s="561"/>
      <c r="C97" s="561"/>
      <c r="D97" s="561"/>
      <c r="E97" s="561"/>
      <c r="F97" s="562"/>
      <c r="G97" s="230"/>
      <c r="H97" s="161"/>
      <c r="I97" s="161"/>
      <c r="J97" s="161"/>
      <c r="K97" s="161"/>
      <c r="L97" s="161"/>
      <c r="M97" s="161"/>
      <c r="N97" s="161"/>
      <c r="O97" s="231"/>
      <c r="P97" s="161"/>
      <c r="Q97" s="801"/>
      <c r="R97" s="801"/>
      <c r="S97" s="801"/>
      <c r="T97" s="801"/>
      <c r="U97" s="801"/>
      <c r="V97" s="801"/>
      <c r="W97" s="801"/>
      <c r="X97" s="802"/>
      <c r="Y97" s="758" t="s">
        <v>62</v>
      </c>
      <c r="Z97" s="759"/>
      <c r="AA97" s="760"/>
      <c r="AB97" s="413"/>
      <c r="AC97" s="414"/>
      <c r="AD97" s="415"/>
      <c r="AE97" s="371"/>
      <c r="AF97" s="372"/>
      <c r="AG97" s="372"/>
      <c r="AH97" s="373"/>
      <c r="AI97" s="371"/>
      <c r="AJ97" s="372"/>
      <c r="AK97" s="372"/>
      <c r="AL97" s="373"/>
      <c r="AM97" s="371"/>
      <c r="AN97" s="372"/>
      <c r="AO97" s="372"/>
      <c r="AP97" s="372"/>
      <c r="AQ97" s="111"/>
      <c r="AR97" s="112"/>
      <c r="AS97" s="112"/>
      <c r="AT97" s="113"/>
      <c r="AU97" s="372"/>
      <c r="AV97" s="372"/>
      <c r="AW97" s="372"/>
      <c r="AX97" s="374"/>
      <c r="AY97" s="10"/>
      <c r="AZ97" s="10"/>
      <c r="BA97" s="10"/>
      <c r="BB97" s="10"/>
      <c r="BC97" s="10"/>
    </row>
    <row r="98" spans="1:60" ht="23.25" hidden="1" customHeight="1" x14ac:dyDescent="0.15">
      <c r="A98" s="529"/>
      <c r="B98" s="561"/>
      <c r="C98" s="561"/>
      <c r="D98" s="561"/>
      <c r="E98" s="561"/>
      <c r="F98" s="562"/>
      <c r="G98" s="232"/>
      <c r="H98" s="233"/>
      <c r="I98" s="233"/>
      <c r="J98" s="233"/>
      <c r="K98" s="233"/>
      <c r="L98" s="233"/>
      <c r="M98" s="233"/>
      <c r="N98" s="233"/>
      <c r="O98" s="234"/>
      <c r="P98" s="803"/>
      <c r="Q98" s="803"/>
      <c r="R98" s="803"/>
      <c r="S98" s="803"/>
      <c r="T98" s="803"/>
      <c r="U98" s="803"/>
      <c r="V98" s="803"/>
      <c r="W98" s="803"/>
      <c r="X98" s="804"/>
      <c r="Y98" s="732" t="s">
        <v>54</v>
      </c>
      <c r="Z98" s="733"/>
      <c r="AA98" s="734"/>
      <c r="AB98" s="300"/>
      <c r="AC98" s="301"/>
      <c r="AD98" s="302"/>
      <c r="AE98" s="371"/>
      <c r="AF98" s="372"/>
      <c r="AG98" s="372"/>
      <c r="AH98" s="373"/>
      <c r="AI98" s="371"/>
      <c r="AJ98" s="372"/>
      <c r="AK98" s="372"/>
      <c r="AL98" s="373"/>
      <c r="AM98" s="371"/>
      <c r="AN98" s="372"/>
      <c r="AO98" s="372"/>
      <c r="AP98" s="372"/>
      <c r="AQ98" s="111"/>
      <c r="AR98" s="112"/>
      <c r="AS98" s="112"/>
      <c r="AT98" s="113"/>
      <c r="AU98" s="372"/>
      <c r="AV98" s="372"/>
      <c r="AW98" s="372"/>
      <c r="AX98" s="374"/>
      <c r="AY98" s="10"/>
      <c r="AZ98" s="10"/>
      <c r="BA98" s="10"/>
      <c r="BB98" s="10"/>
      <c r="BC98" s="10"/>
      <c r="BD98" s="10"/>
      <c r="BE98" s="10"/>
      <c r="BF98" s="10"/>
      <c r="BG98" s="10"/>
      <c r="BH98" s="10"/>
    </row>
    <row r="99" spans="1:60" ht="23.25" hidden="1" customHeight="1" thickBot="1" x14ac:dyDescent="0.2">
      <c r="A99" s="530"/>
      <c r="B99" s="885"/>
      <c r="C99" s="885"/>
      <c r="D99" s="885"/>
      <c r="E99" s="885"/>
      <c r="F99" s="886"/>
      <c r="G99" s="806"/>
      <c r="H99" s="247"/>
      <c r="I99" s="247"/>
      <c r="J99" s="247"/>
      <c r="K99" s="247"/>
      <c r="L99" s="247"/>
      <c r="M99" s="247"/>
      <c r="N99" s="247"/>
      <c r="O99" s="807"/>
      <c r="P99" s="848"/>
      <c r="Q99" s="848"/>
      <c r="R99" s="848"/>
      <c r="S99" s="848"/>
      <c r="T99" s="848"/>
      <c r="U99" s="848"/>
      <c r="V99" s="848"/>
      <c r="W99" s="848"/>
      <c r="X99" s="849"/>
      <c r="Y99" s="489" t="s">
        <v>13</v>
      </c>
      <c r="Z99" s="490"/>
      <c r="AA99" s="491"/>
      <c r="AB99" s="471" t="s">
        <v>14</v>
      </c>
      <c r="AC99" s="472"/>
      <c r="AD99" s="473"/>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475</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74"/>
      <c r="Z100" s="475"/>
      <c r="AA100" s="476"/>
      <c r="AB100" s="862" t="s">
        <v>11</v>
      </c>
      <c r="AC100" s="862"/>
      <c r="AD100" s="862"/>
      <c r="AE100" s="828" t="s">
        <v>536</v>
      </c>
      <c r="AF100" s="829"/>
      <c r="AG100" s="829"/>
      <c r="AH100" s="830"/>
      <c r="AI100" s="828" t="s">
        <v>533</v>
      </c>
      <c r="AJ100" s="829"/>
      <c r="AK100" s="829"/>
      <c r="AL100" s="830"/>
      <c r="AM100" s="828" t="s">
        <v>529</v>
      </c>
      <c r="AN100" s="829"/>
      <c r="AO100" s="829"/>
      <c r="AP100" s="830"/>
      <c r="AQ100" s="939" t="s">
        <v>522</v>
      </c>
      <c r="AR100" s="940"/>
      <c r="AS100" s="940"/>
      <c r="AT100" s="941"/>
      <c r="AU100" s="939" t="s">
        <v>519</v>
      </c>
      <c r="AV100" s="940"/>
      <c r="AW100" s="940"/>
      <c r="AX100" s="942"/>
    </row>
    <row r="101" spans="1:60" ht="23.25" customHeight="1" x14ac:dyDescent="0.15">
      <c r="A101" s="500"/>
      <c r="B101" s="501"/>
      <c r="C101" s="501"/>
      <c r="D101" s="501"/>
      <c r="E101" s="501"/>
      <c r="F101" s="502"/>
      <c r="G101" s="161" t="s">
        <v>615</v>
      </c>
      <c r="H101" s="161"/>
      <c r="I101" s="161"/>
      <c r="J101" s="161"/>
      <c r="K101" s="161"/>
      <c r="L101" s="161"/>
      <c r="M101" s="161"/>
      <c r="N101" s="161"/>
      <c r="O101" s="161"/>
      <c r="P101" s="161"/>
      <c r="Q101" s="161"/>
      <c r="R101" s="161"/>
      <c r="S101" s="161"/>
      <c r="T101" s="161"/>
      <c r="U101" s="161"/>
      <c r="V101" s="161"/>
      <c r="W101" s="161"/>
      <c r="X101" s="231"/>
      <c r="Y101" s="815" t="s">
        <v>55</v>
      </c>
      <c r="Z101" s="718"/>
      <c r="AA101" s="719"/>
      <c r="AB101" s="413" t="s">
        <v>579</v>
      </c>
      <c r="AC101" s="414"/>
      <c r="AD101" s="415"/>
      <c r="AE101" s="371" t="s">
        <v>593</v>
      </c>
      <c r="AF101" s="372"/>
      <c r="AG101" s="372"/>
      <c r="AH101" s="373"/>
      <c r="AI101" s="371" t="s">
        <v>597</v>
      </c>
      <c r="AJ101" s="372"/>
      <c r="AK101" s="372"/>
      <c r="AL101" s="373"/>
      <c r="AM101" s="371">
        <v>43</v>
      </c>
      <c r="AN101" s="372"/>
      <c r="AO101" s="372"/>
      <c r="AP101" s="373"/>
      <c r="AQ101" s="371">
        <v>44</v>
      </c>
      <c r="AR101" s="372"/>
      <c r="AS101" s="372"/>
      <c r="AT101" s="373"/>
      <c r="AU101" s="371" t="s">
        <v>593</v>
      </c>
      <c r="AV101" s="372"/>
      <c r="AW101" s="372"/>
      <c r="AX101" s="373"/>
    </row>
    <row r="102" spans="1:60" ht="23.25" customHeight="1" x14ac:dyDescent="0.15">
      <c r="A102" s="503"/>
      <c r="B102" s="504"/>
      <c r="C102" s="504"/>
      <c r="D102" s="504"/>
      <c r="E102" s="504"/>
      <c r="F102" s="505"/>
      <c r="G102" s="164"/>
      <c r="H102" s="164"/>
      <c r="I102" s="164"/>
      <c r="J102" s="164"/>
      <c r="K102" s="164"/>
      <c r="L102" s="164"/>
      <c r="M102" s="164"/>
      <c r="N102" s="164"/>
      <c r="O102" s="164"/>
      <c r="P102" s="164"/>
      <c r="Q102" s="164"/>
      <c r="R102" s="164"/>
      <c r="S102" s="164"/>
      <c r="T102" s="164"/>
      <c r="U102" s="164"/>
      <c r="V102" s="164"/>
      <c r="W102" s="164"/>
      <c r="X102" s="236"/>
      <c r="Y102" s="483" t="s">
        <v>56</v>
      </c>
      <c r="Z102" s="346"/>
      <c r="AA102" s="347"/>
      <c r="AB102" s="413" t="s">
        <v>579</v>
      </c>
      <c r="AC102" s="414"/>
      <c r="AD102" s="415"/>
      <c r="AE102" s="365" t="s">
        <v>593</v>
      </c>
      <c r="AF102" s="365"/>
      <c r="AG102" s="365"/>
      <c r="AH102" s="365"/>
      <c r="AI102" s="365" t="s">
        <v>597</v>
      </c>
      <c r="AJ102" s="365"/>
      <c r="AK102" s="365"/>
      <c r="AL102" s="365"/>
      <c r="AM102" s="365">
        <v>43</v>
      </c>
      <c r="AN102" s="365"/>
      <c r="AO102" s="365"/>
      <c r="AP102" s="365"/>
      <c r="AQ102" s="819">
        <v>44</v>
      </c>
      <c r="AR102" s="820"/>
      <c r="AS102" s="820"/>
      <c r="AT102" s="821"/>
      <c r="AU102" s="819">
        <v>44</v>
      </c>
      <c r="AV102" s="820"/>
      <c r="AW102" s="820"/>
      <c r="AX102" s="821"/>
    </row>
    <row r="103" spans="1:60" ht="31.5" hidden="1" customHeight="1" x14ac:dyDescent="0.15">
      <c r="A103" s="497" t="s">
        <v>475</v>
      </c>
      <c r="B103" s="498"/>
      <c r="C103" s="498"/>
      <c r="D103" s="498"/>
      <c r="E103" s="498"/>
      <c r="F103" s="499"/>
      <c r="G103" s="733" t="s">
        <v>60</v>
      </c>
      <c r="H103" s="733"/>
      <c r="I103" s="733"/>
      <c r="J103" s="733"/>
      <c r="K103" s="733"/>
      <c r="L103" s="733"/>
      <c r="M103" s="733"/>
      <c r="N103" s="733"/>
      <c r="O103" s="733"/>
      <c r="P103" s="733"/>
      <c r="Q103" s="733"/>
      <c r="R103" s="733"/>
      <c r="S103" s="733"/>
      <c r="T103" s="733"/>
      <c r="U103" s="733"/>
      <c r="V103" s="733"/>
      <c r="W103" s="733"/>
      <c r="X103" s="734"/>
      <c r="Y103" s="477"/>
      <c r="Z103" s="478"/>
      <c r="AA103" s="479"/>
      <c r="AB103" s="303" t="s">
        <v>11</v>
      </c>
      <c r="AC103" s="298"/>
      <c r="AD103" s="299"/>
      <c r="AE103" s="303" t="s">
        <v>536</v>
      </c>
      <c r="AF103" s="298"/>
      <c r="AG103" s="298"/>
      <c r="AH103" s="299"/>
      <c r="AI103" s="303" t="s">
        <v>533</v>
      </c>
      <c r="AJ103" s="298"/>
      <c r="AK103" s="298"/>
      <c r="AL103" s="299"/>
      <c r="AM103" s="303" t="s">
        <v>529</v>
      </c>
      <c r="AN103" s="298"/>
      <c r="AO103" s="298"/>
      <c r="AP103" s="299"/>
      <c r="AQ103" s="367" t="s">
        <v>522</v>
      </c>
      <c r="AR103" s="368"/>
      <c r="AS103" s="368"/>
      <c r="AT103" s="369"/>
      <c r="AU103" s="367" t="s">
        <v>519</v>
      </c>
      <c r="AV103" s="368"/>
      <c r="AW103" s="368"/>
      <c r="AX103" s="370"/>
    </row>
    <row r="104" spans="1:60" ht="23.25" hidden="1" customHeight="1" x14ac:dyDescent="0.15">
      <c r="A104" s="500"/>
      <c r="B104" s="501"/>
      <c r="C104" s="501"/>
      <c r="D104" s="501"/>
      <c r="E104" s="501"/>
      <c r="F104" s="502"/>
      <c r="G104" s="161"/>
      <c r="H104" s="161"/>
      <c r="I104" s="161"/>
      <c r="J104" s="161"/>
      <c r="K104" s="161"/>
      <c r="L104" s="161"/>
      <c r="M104" s="161"/>
      <c r="N104" s="161"/>
      <c r="O104" s="161"/>
      <c r="P104" s="161"/>
      <c r="Q104" s="161"/>
      <c r="R104" s="161"/>
      <c r="S104" s="161"/>
      <c r="T104" s="161"/>
      <c r="U104" s="161"/>
      <c r="V104" s="161"/>
      <c r="W104" s="161"/>
      <c r="X104" s="231"/>
      <c r="Y104" s="486" t="s">
        <v>55</v>
      </c>
      <c r="Z104" s="487"/>
      <c r="AA104" s="488"/>
      <c r="AB104" s="480"/>
      <c r="AC104" s="481"/>
      <c r="AD104" s="482"/>
      <c r="AE104" s="371"/>
      <c r="AF104" s="372"/>
      <c r="AG104" s="372"/>
      <c r="AH104" s="373"/>
      <c r="AI104" s="371"/>
      <c r="AJ104" s="372"/>
      <c r="AK104" s="372"/>
      <c r="AL104" s="373"/>
      <c r="AM104" s="371"/>
      <c r="AN104" s="372"/>
      <c r="AO104" s="372"/>
      <c r="AP104" s="373"/>
      <c r="AQ104" s="371"/>
      <c r="AR104" s="372"/>
      <c r="AS104" s="372"/>
      <c r="AT104" s="373"/>
      <c r="AU104" s="371"/>
      <c r="AV104" s="372"/>
      <c r="AW104" s="372"/>
      <c r="AX104" s="373"/>
    </row>
    <row r="105" spans="1:60" ht="23.25" hidden="1" customHeight="1" x14ac:dyDescent="0.15">
      <c r="A105" s="503"/>
      <c r="B105" s="504"/>
      <c r="C105" s="504"/>
      <c r="D105" s="504"/>
      <c r="E105" s="504"/>
      <c r="F105" s="505"/>
      <c r="G105" s="164"/>
      <c r="H105" s="164"/>
      <c r="I105" s="164"/>
      <c r="J105" s="164"/>
      <c r="K105" s="164"/>
      <c r="L105" s="164"/>
      <c r="M105" s="164"/>
      <c r="N105" s="164"/>
      <c r="O105" s="164"/>
      <c r="P105" s="164"/>
      <c r="Q105" s="164"/>
      <c r="R105" s="164"/>
      <c r="S105" s="164"/>
      <c r="T105" s="164"/>
      <c r="U105" s="164"/>
      <c r="V105" s="164"/>
      <c r="W105" s="164"/>
      <c r="X105" s="236"/>
      <c r="Y105" s="483" t="s">
        <v>56</v>
      </c>
      <c r="Z105" s="484"/>
      <c r="AA105" s="485"/>
      <c r="AB105" s="413"/>
      <c r="AC105" s="414"/>
      <c r="AD105" s="415"/>
      <c r="AE105" s="365"/>
      <c r="AF105" s="365"/>
      <c r="AG105" s="365"/>
      <c r="AH105" s="365"/>
      <c r="AI105" s="365"/>
      <c r="AJ105" s="365"/>
      <c r="AK105" s="365"/>
      <c r="AL105" s="365"/>
      <c r="AM105" s="365"/>
      <c r="AN105" s="365"/>
      <c r="AO105" s="365"/>
      <c r="AP105" s="365"/>
      <c r="AQ105" s="371"/>
      <c r="AR105" s="372"/>
      <c r="AS105" s="372"/>
      <c r="AT105" s="373"/>
      <c r="AU105" s="819"/>
      <c r="AV105" s="820"/>
      <c r="AW105" s="820"/>
      <c r="AX105" s="821"/>
    </row>
    <row r="106" spans="1:60" ht="31.5" hidden="1" customHeight="1" x14ac:dyDescent="0.15">
      <c r="A106" s="497" t="s">
        <v>475</v>
      </c>
      <c r="B106" s="498"/>
      <c r="C106" s="498"/>
      <c r="D106" s="498"/>
      <c r="E106" s="498"/>
      <c r="F106" s="499"/>
      <c r="G106" s="733" t="s">
        <v>60</v>
      </c>
      <c r="H106" s="733"/>
      <c r="I106" s="733"/>
      <c r="J106" s="733"/>
      <c r="K106" s="733"/>
      <c r="L106" s="733"/>
      <c r="M106" s="733"/>
      <c r="N106" s="733"/>
      <c r="O106" s="733"/>
      <c r="P106" s="733"/>
      <c r="Q106" s="733"/>
      <c r="R106" s="733"/>
      <c r="S106" s="733"/>
      <c r="T106" s="733"/>
      <c r="U106" s="733"/>
      <c r="V106" s="733"/>
      <c r="W106" s="733"/>
      <c r="X106" s="734"/>
      <c r="Y106" s="477"/>
      <c r="Z106" s="478"/>
      <c r="AA106" s="479"/>
      <c r="AB106" s="303" t="s">
        <v>11</v>
      </c>
      <c r="AC106" s="298"/>
      <c r="AD106" s="299"/>
      <c r="AE106" s="303" t="s">
        <v>536</v>
      </c>
      <c r="AF106" s="298"/>
      <c r="AG106" s="298"/>
      <c r="AH106" s="299"/>
      <c r="AI106" s="303" t="s">
        <v>533</v>
      </c>
      <c r="AJ106" s="298"/>
      <c r="AK106" s="298"/>
      <c r="AL106" s="299"/>
      <c r="AM106" s="303" t="s">
        <v>528</v>
      </c>
      <c r="AN106" s="298"/>
      <c r="AO106" s="298"/>
      <c r="AP106" s="299"/>
      <c r="AQ106" s="367" t="s">
        <v>522</v>
      </c>
      <c r="AR106" s="368"/>
      <c r="AS106" s="368"/>
      <c r="AT106" s="369"/>
      <c r="AU106" s="367" t="s">
        <v>519</v>
      </c>
      <c r="AV106" s="368"/>
      <c r="AW106" s="368"/>
      <c r="AX106" s="370"/>
    </row>
    <row r="107" spans="1:60" ht="23.25" hidden="1" customHeight="1" x14ac:dyDescent="0.15">
      <c r="A107" s="500"/>
      <c r="B107" s="501"/>
      <c r="C107" s="501"/>
      <c r="D107" s="501"/>
      <c r="E107" s="501"/>
      <c r="F107" s="502"/>
      <c r="G107" s="161"/>
      <c r="H107" s="161"/>
      <c r="I107" s="161"/>
      <c r="J107" s="161"/>
      <c r="K107" s="161"/>
      <c r="L107" s="161"/>
      <c r="M107" s="161"/>
      <c r="N107" s="161"/>
      <c r="O107" s="161"/>
      <c r="P107" s="161"/>
      <c r="Q107" s="161"/>
      <c r="R107" s="161"/>
      <c r="S107" s="161"/>
      <c r="T107" s="161"/>
      <c r="U107" s="161"/>
      <c r="V107" s="161"/>
      <c r="W107" s="161"/>
      <c r="X107" s="231"/>
      <c r="Y107" s="486" t="s">
        <v>55</v>
      </c>
      <c r="Z107" s="487"/>
      <c r="AA107" s="488"/>
      <c r="AB107" s="480"/>
      <c r="AC107" s="481"/>
      <c r="AD107" s="482"/>
      <c r="AE107" s="365"/>
      <c r="AF107" s="365"/>
      <c r="AG107" s="365"/>
      <c r="AH107" s="365"/>
      <c r="AI107" s="365"/>
      <c r="AJ107" s="365"/>
      <c r="AK107" s="365"/>
      <c r="AL107" s="365"/>
      <c r="AM107" s="365"/>
      <c r="AN107" s="365"/>
      <c r="AO107" s="365"/>
      <c r="AP107" s="365"/>
      <c r="AQ107" s="371"/>
      <c r="AR107" s="372"/>
      <c r="AS107" s="372"/>
      <c r="AT107" s="373"/>
      <c r="AU107" s="371"/>
      <c r="AV107" s="372"/>
      <c r="AW107" s="372"/>
      <c r="AX107" s="373"/>
    </row>
    <row r="108" spans="1:60" ht="23.25" hidden="1" customHeight="1" x14ac:dyDescent="0.15">
      <c r="A108" s="503"/>
      <c r="B108" s="504"/>
      <c r="C108" s="504"/>
      <c r="D108" s="504"/>
      <c r="E108" s="504"/>
      <c r="F108" s="505"/>
      <c r="G108" s="164"/>
      <c r="H108" s="164"/>
      <c r="I108" s="164"/>
      <c r="J108" s="164"/>
      <c r="K108" s="164"/>
      <c r="L108" s="164"/>
      <c r="M108" s="164"/>
      <c r="N108" s="164"/>
      <c r="O108" s="164"/>
      <c r="P108" s="164"/>
      <c r="Q108" s="164"/>
      <c r="R108" s="164"/>
      <c r="S108" s="164"/>
      <c r="T108" s="164"/>
      <c r="U108" s="164"/>
      <c r="V108" s="164"/>
      <c r="W108" s="164"/>
      <c r="X108" s="236"/>
      <c r="Y108" s="483" t="s">
        <v>56</v>
      </c>
      <c r="Z108" s="484"/>
      <c r="AA108" s="485"/>
      <c r="AB108" s="413"/>
      <c r="AC108" s="414"/>
      <c r="AD108" s="415"/>
      <c r="AE108" s="365"/>
      <c r="AF108" s="365"/>
      <c r="AG108" s="365"/>
      <c r="AH108" s="365"/>
      <c r="AI108" s="365"/>
      <c r="AJ108" s="365"/>
      <c r="AK108" s="365"/>
      <c r="AL108" s="365"/>
      <c r="AM108" s="365"/>
      <c r="AN108" s="365"/>
      <c r="AO108" s="365"/>
      <c r="AP108" s="365"/>
      <c r="AQ108" s="371"/>
      <c r="AR108" s="372"/>
      <c r="AS108" s="372"/>
      <c r="AT108" s="373"/>
      <c r="AU108" s="819"/>
      <c r="AV108" s="820"/>
      <c r="AW108" s="820"/>
      <c r="AX108" s="821"/>
    </row>
    <row r="109" spans="1:60" ht="31.5" hidden="1" customHeight="1" x14ac:dyDescent="0.15">
      <c r="A109" s="497" t="s">
        <v>475</v>
      </c>
      <c r="B109" s="498"/>
      <c r="C109" s="498"/>
      <c r="D109" s="498"/>
      <c r="E109" s="498"/>
      <c r="F109" s="499"/>
      <c r="G109" s="733" t="s">
        <v>60</v>
      </c>
      <c r="H109" s="733"/>
      <c r="I109" s="733"/>
      <c r="J109" s="733"/>
      <c r="K109" s="733"/>
      <c r="L109" s="733"/>
      <c r="M109" s="733"/>
      <c r="N109" s="733"/>
      <c r="O109" s="733"/>
      <c r="P109" s="733"/>
      <c r="Q109" s="733"/>
      <c r="R109" s="733"/>
      <c r="S109" s="733"/>
      <c r="T109" s="733"/>
      <c r="U109" s="733"/>
      <c r="V109" s="733"/>
      <c r="W109" s="733"/>
      <c r="X109" s="734"/>
      <c r="Y109" s="477"/>
      <c r="Z109" s="478"/>
      <c r="AA109" s="479"/>
      <c r="AB109" s="303" t="s">
        <v>11</v>
      </c>
      <c r="AC109" s="298"/>
      <c r="AD109" s="299"/>
      <c r="AE109" s="303" t="s">
        <v>536</v>
      </c>
      <c r="AF109" s="298"/>
      <c r="AG109" s="298"/>
      <c r="AH109" s="299"/>
      <c r="AI109" s="303" t="s">
        <v>533</v>
      </c>
      <c r="AJ109" s="298"/>
      <c r="AK109" s="298"/>
      <c r="AL109" s="299"/>
      <c r="AM109" s="303" t="s">
        <v>529</v>
      </c>
      <c r="AN109" s="298"/>
      <c r="AO109" s="298"/>
      <c r="AP109" s="299"/>
      <c r="AQ109" s="367" t="s">
        <v>522</v>
      </c>
      <c r="AR109" s="368"/>
      <c r="AS109" s="368"/>
      <c r="AT109" s="369"/>
      <c r="AU109" s="367" t="s">
        <v>519</v>
      </c>
      <c r="AV109" s="368"/>
      <c r="AW109" s="368"/>
      <c r="AX109" s="370"/>
    </row>
    <row r="110" spans="1:60" ht="23.25" hidden="1" customHeight="1" x14ac:dyDescent="0.15">
      <c r="A110" s="500"/>
      <c r="B110" s="501"/>
      <c r="C110" s="501"/>
      <c r="D110" s="501"/>
      <c r="E110" s="501"/>
      <c r="F110" s="502"/>
      <c r="G110" s="161"/>
      <c r="H110" s="161"/>
      <c r="I110" s="161"/>
      <c r="J110" s="161"/>
      <c r="K110" s="161"/>
      <c r="L110" s="161"/>
      <c r="M110" s="161"/>
      <c r="N110" s="161"/>
      <c r="O110" s="161"/>
      <c r="P110" s="161"/>
      <c r="Q110" s="161"/>
      <c r="R110" s="161"/>
      <c r="S110" s="161"/>
      <c r="T110" s="161"/>
      <c r="U110" s="161"/>
      <c r="V110" s="161"/>
      <c r="W110" s="161"/>
      <c r="X110" s="231"/>
      <c r="Y110" s="486" t="s">
        <v>55</v>
      </c>
      <c r="Z110" s="487"/>
      <c r="AA110" s="488"/>
      <c r="AB110" s="480"/>
      <c r="AC110" s="481"/>
      <c r="AD110" s="482"/>
      <c r="AE110" s="365"/>
      <c r="AF110" s="365"/>
      <c r="AG110" s="365"/>
      <c r="AH110" s="365"/>
      <c r="AI110" s="365"/>
      <c r="AJ110" s="365"/>
      <c r="AK110" s="365"/>
      <c r="AL110" s="365"/>
      <c r="AM110" s="365"/>
      <c r="AN110" s="365"/>
      <c r="AO110" s="365"/>
      <c r="AP110" s="365"/>
      <c r="AQ110" s="371"/>
      <c r="AR110" s="372"/>
      <c r="AS110" s="372"/>
      <c r="AT110" s="373"/>
      <c r="AU110" s="371"/>
      <c r="AV110" s="372"/>
      <c r="AW110" s="372"/>
      <c r="AX110" s="373"/>
    </row>
    <row r="111" spans="1:60" ht="23.25" hidden="1" customHeight="1" x14ac:dyDescent="0.15">
      <c r="A111" s="503"/>
      <c r="B111" s="504"/>
      <c r="C111" s="504"/>
      <c r="D111" s="504"/>
      <c r="E111" s="504"/>
      <c r="F111" s="505"/>
      <c r="G111" s="164"/>
      <c r="H111" s="164"/>
      <c r="I111" s="164"/>
      <c r="J111" s="164"/>
      <c r="K111" s="164"/>
      <c r="L111" s="164"/>
      <c r="M111" s="164"/>
      <c r="N111" s="164"/>
      <c r="O111" s="164"/>
      <c r="P111" s="164"/>
      <c r="Q111" s="164"/>
      <c r="R111" s="164"/>
      <c r="S111" s="164"/>
      <c r="T111" s="164"/>
      <c r="U111" s="164"/>
      <c r="V111" s="164"/>
      <c r="W111" s="164"/>
      <c r="X111" s="236"/>
      <c r="Y111" s="483" t="s">
        <v>56</v>
      </c>
      <c r="Z111" s="484"/>
      <c r="AA111" s="485"/>
      <c r="AB111" s="413"/>
      <c r="AC111" s="414"/>
      <c r="AD111" s="415"/>
      <c r="AE111" s="365"/>
      <c r="AF111" s="365"/>
      <c r="AG111" s="365"/>
      <c r="AH111" s="365"/>
      <c r="AI111" s="365"/>
      <c r="AJ111" s="365"/>
      <c r="AK111" s="365"/>
      <c r="AL111" s="365"/>
      <c r="AM111" s="365"/>
      <c r="AN111" s="365"/>
      <c r="AO111" s="365"/>
      <c r="AP111" s="365"/>
      <c r="AQ111" s="371"/>
      <c r="AR111" s="372"/>
      <c r="AS111" s="372"/>
      <c r="AT111" s="373"/>
      <c r="AU111" s="819"/>
      <c r="AV111" s="820"/>
      <c r="AW111" s="820"/>
      <c r="AX111" s="821"/>
    </row>
    <row r="112" spans="1:60" ht="31.5" hidden="1" customHeight="1" x14ac:dyDescent="0.15">
      <c r="A112" s="497" t="s">
        <v>475</v>
      </c>
      <c r="B112" s="498"/>
      <c r="C112" s="498"/>
      <c r="D112" s="498"/>
      <c r="E112" s="498"/>
      <c r="F112" s="499"/>
      <c r="G112" s="733" t="s">
        <v>60</v>
      </c>
      <c r="H112" s="733"/>
      <c r="I112" s="733"/>
      <c r="J112" s="733"/>
      <c r="K112" s="733"/>
      <c r="L112" s="733"/>
      <c r="M112" s="733"/>
      <c r="N112" s="733"/>
      <c r="O112" s="733"/>
      <c r="P112" s="733"/>
      <c r="Q112" s="733"/>
      <c r="R112" s="733"/>
      <c r="S112" s="733"/>
      <c r="T112" s="733"/>
      <c r="U112" s="733"/>
      <c r="V112" s="733"/>
      <c r="W112" s="733"/>
      <c r="X112" s="734"/>
      <c r="Y112" s="477"/>
      <c r="Z112" s="478"/>
      <c r="AA112" s="479"/>
      <c r="AB112" s="303" t="s">
        <v>11</v>
      </c>
      <c r="AC112" s="298"/>
      <c r="AD112" s="299"/>
      <c r="AE112" s="303" t="s">
        <v>536</v>
      </c>
      <c r="AF112" s="298"/>
      <c r="AG112" s="298"/>
      <c r="AH112" s="299"/>
      <c r="AI112" s="303" t="s">
        <v>533</v>
      </c>
      <c r="AJ112" s="298"/>
      <c r="AK112" s="298"/>
      <c r="AL112" s="299"/>
      <c r="AM112" s="303" t="s">
        <v>528</v>
      </c>
      <c r="AN112" s="298"/>
      <c r="AO112" s="298"/>
      <c r="AP112" s="299"/>
      <c r="AQ112" s="367" t="s">
        <v>522</v>
      </c>
      <c r="AR112" s="368"/>
      <c r="AS112" s="368"/>
      <c r="AT112" s="369"/>
      <c r="AU112" s="367" t="s">
        <v>519</v>
      </c>
      <c r="AV112" s="368"/>
      <c r="AW112" s="368"/>
      <c r="AX112" s="370"/>
    </row>
    <row r="113" spans="1:50" ht="23.25" hidden="1" customHeight="1" x14ac:dyDescent="0.15">
      <c r="A113" s="500"/>
      <c r="B113" s="501"/>
      <c r="C113" s="501"/>
      <c r="D113" s="501"/>
      <c r="E113" s="501"/>
      <c r="F113" s="502"/>
      <c r="G113" s="161"/>
      <c r="H113" s="161"/>
      <c r="I113" s="161"/>
      <c r="J113" s="161"/>
      <c r="K113" s="161"/>
      <c r="L113" s="161"/>
      <c r="M113" s="161"/>
      <c r="N113" s="161"/>
      <c r="O113" s="161"/>
      <c r="P113" s="161"/>
      <c r="Q113" s="161"/>
      <c r="R113" s="161"/>
      <c r="S113" s="161"/>
      <c r="T113" s="161"/>
      <c r="U113" s="161"/>
      <c r="V113" s="161"/>
      <c r="W113" s="161"/>
      <c r="X113" s="231"/>
      <c r="Y113" s="486" t="s">
        <v>55</v>
      </c>
      <c r="Z113" s="487"/>
      <c r="AA113" s="488"/>
      <c r="AB113" s="480"/>
      <c r="AC113" s="481"/>
      <c r="AD113" s="482"/>
      <c r="AE113" s="365"/>
      <c r="AF113" s="365"/>
      <c r="AG113" s="365"/>
      <c r="AH113" s="365"/>
      <c r="AI113" s="365"/>
      <c r="AJ113" s="365"/>
      <c r="AK113" s="365"/>
      <c r="AL113" s="365"/>
      <c r="AM113" s="365"/>
      <c r="AN113" s="365"/>
      <c r="AO113" s="365"/>
      <c r="AP113" s="365"/>
      <c r="AQ113" s="371"/>
      <c r="AR113" s="372"/>
      <c r="AS113" s="372"/>
      <c r="AT113" s="373"/>
      <c r="AU113" s="371"/>
      <c r="AV113" s="372"/>
      <c r="AW113" s="372"/>
      <c r="AX113" s="373"/>
    </row>
    <row r="114" spans="1:50" ht="23.25" hidden="1" customHeight="1" x14ac:dyDescent="0.15">
      <c r="A114" s="503"/>
      <c r="B114" s="504"/>
      <c r="C114" s="504"/>
      <c r="D114" s="504"/>
      <c r="E114" s="504"/>
      <c r="F114" s="505"/>
      <c r="G114" s="164"/>
      <c r="H114" s="164"/>
      <c r="I114" s="164"/>
      <c r="J114" s="164"/>
      <c r="K114" s="164"/>
      <c r="L114" s="164"/>
      <c r="M114" s="164"/>
      <c r="N114" s="164"/>
      <c r="O114" s="164"/>
      <c r="P114" s="164"/>
      <c r="Q114" s="164"/>
      <c r="R114" s="164"/>
      <c r="S114" s="164"/>
      <c r="T114" s="164"/>
      <c r="U114" s="164"/>
      <c r="V114" s="164"/>
      <c r="W114" s="164"/>
      <c r="X114" s="236"/>
      <c r="Y114" s="483" t="s">
        <v>56</v>
      </c>
      <c r="Z114" s="484"/>
      <c r="AA114" s="485"/>
      <c r="AB114" s="413"/>
      <c r="AC114" s="414"/>
      <c r="AD114" s="415"/>
      <c r="AE114" s="365"/>
      <c r="AF114" s="365"/>
      <c r="AG114" s="365"/>
      <c r="AH114" s="365"/>
      <c r="AI114" s="365"/>
      <c r="AJ114" s="365"/>
      <c r="AK114" s="365"/>
      <c r="AL114" s="365"/>
      <c r="AM114" s="365"/>
      <c r="AN114" s="365"/>
      <c r="AO114" s="365"/>
      <c r="AP114" s="365"/>
      <c r="AQ114" s="371"/>
      <c r="AR114" s="372"/>
      <c r="AS114" s="372"/>
      <c r="AT114" s="373"/>
      <c r="AU114" s="371"/>
      <c r="AV114" s="372"/>
      <c r="AW114" s="372"/>
      <c r="AX114" s="373"/>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2"/>
      <c r="Z115" s="493"/>
      <c r="AA115" s="494"/>
      <c r="AB115" s="303" t="s">
        <v>11</v>
      </c>
      <c r="AC115" s="298"/>
      <c r="AD115" s="299"/>
      <c r="AE115" s="303" t="s">
        <v>536</v>
      </c>
      <c r="AF115" s="298"/>
      <c r="AG115" s="298"/>
      <c r="AH115" s="299"/>
      <c r="AI115" s="303" t="s">
        <v>533</v>
      </c>
      <c r="AJ115" s="298"/>
      <c r="AK115" s="298"/>
      <c r="AL115" s="299"/>
      <c r="AM115" s="303" t="s">
        <v>528</v>
      </c>
      <c r="AN115" s="298"/>
      <c r="AO115" s="298"/>
      <c r="AP115" s="299"/>
      <c r="AQ115" s="342" t="s">
        <v>523</v>
      </c>
      <c r="AR115" s="343"/>
      <c r="AS115" s="343"/>
      <c r="AT115" s="343"/>
      <c r="AU115" s="343"/>
      <c r="AV115" s="343"/>
      <c r="AW115" s="343"/>
      <c r="AX115" s="344"/>
    </row>
    <row r="116" spans="1:50" ht="23.25" customHeight="1" x14ac:dyDescent="0.15">
      <c r="A116" s="292"/>
      <c r="B116" s="293"/>
      <c r="C116" s="293"/>
      <c r="D116" s="293"/>
      <c r="E116" s="293"/>
      <c r="F116" s="294"/>
      <c r="G116" s="358" t="s">
        <v>598</v>
      </c>
      <c r="H116" s="358"/>
      <c r="I116" s="358"/>
      <c r="J116" s="358"/>
      <c r="K116" s="358"/>
      <c r="L116" s="358"/>
      <c r="M116" s="358"/>
      <c r="N116" s="358"/>
      <c r="O116" s="358"/>
      <c r="P116" s="358"/>
      <c r="Q116" s="358"/>
      <c r="R116" s="358"/>
      <c r="S116" s="358"/>
      <c r="T116" s="358"/>
      <c r="U116" s="358"/>
      <c r="V116" s="358"/>
      <c r="W116" s="358"/>
      <c r="X116" s="358"/>
      <c r="Y116" s="362" t="s">
        <v>15</v>
      </c>
      <c r="Z116" s="363"/>
      <c r="AA116" s="364"/>
      <c r="AB116" s="816" t="s">
        <v>580</v>
      </c>
      <c r="AC116" s="817"/>
      <c r="AD116" s="818"/>
      <c r="AE116" s="365" t="s">
        <v>597</v>
      </c>
      <c r="AF116" s="365"/>
      <c r="AG116" s="365"/>
      <c r="AH116" s="365"/>
      <c r="AI116" s="365" t="s">
        <v>593</v>
      </c>
      <c r="AJ116" s="365"/>
      <c r="AK116" s="365"/>
      <c r="AL116" s="365"/>
      <c r="AM116" s="365">
        <v>646</v>
      </c>
      <c r="AN116" s="365"/>
      <c r="AO116" s="365"/>
      <c r="AP116" s="365"/>
      <c r="AQ116" s="371">
        <v>616</v>
      </c>
      <c r="AR116" s="372"/>
      <c r="AS116" s="372"/>
      <c r="AT116" s="372"/>
      <c r="AU116" s="372"/>
      <c r="AV116" s="372"/>
      <c r="AW116" s="372"/>
      <c r="AX116" s="374"/>
    </row>
    <row r="117" spans="1:50" ht="58.5" customHeight="1" thickBot="1" x14ac:dyDescent="0.2">
      <c r="A117" s="295"/>
      <c r="B117" s="296"/>
      <c r="C117" s="296"/>
      <c r="D117" s="296"/>
      <c r="E117" s="296"/>
      <c r="F117" s="297"/>
      <c r="G117" s="360"/>
      <c r="H117" s="360"/>
      <c r="I117" s="360"/>
      <c r="J117" s="360"/>
      <c r="K117" s="360"/>
      <c r="L117" s="360"/>
      <c r="M117" s="360"/>
      <c r="N117" s="360"/>
      <c r="O117" s="360"/>
      <c r="P117" s="360"/>
      <c r="Q117" s="360"/>
      <c r="R117" s="360"/>
      <c r="S117" s="360"/>
      <c r="T117" s="360"/>
      <c r="U117" s="360"/>
      <c r="V117" s="360"/>
      <c r="W117" s="360"/>
      <c r="X117" s="360"/>
      <c r="Y117" s="345" t="s">
        <v>49</v>
      </c>
      <c r="Z117" s="346"/>
      <c r="AA117" s="347"/>
      <c r="AB117" s="348" t="s">
        <v>581</v>
      </c>
      <c r="AC117" s="349"/>
      <c r="AD117" s="350"/>
      <c r="AE117" s="306" t="s">
        <v>597</v>
      </c>
      <c r="AF117" s="306"/>
      <c r="AG117" s="306"/>
      <c r="AH117" s="306"/>
      <c r="AI117" s="306" t="s">
        <v>597</v>
      </c>
      <c r="AJ117" s="306"/>
      <c r="AK117" s="306"/>
      <c r="AL117" s="306"/>
      <c r="AM117" s="306" t="s">
        <v>600</v>
      </c>
      <c r="AN117" s="306"/>
      <c r="AO117" s="306"/>
      <c r="AP117" s="306"/>
      <c r="AQ117" s="306" t="s">
        <v>601</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2"/>
      <c r="Z118" s="493"/>
      <c r="AA118" s="494"/>
      <c r="AB118" s="303" t="s">
        <v>11</v>
      </c>
      <c r="AC118" s="298"/>
      <c r="AD118" s="299"/>
      <c r="AE118" s="303" t="s">
        <v>536</v>
      </c>
      <c r="AF118" s="298"/>
      <c r="AG118" s="298"/>
      <c r="AH118" s="299"/>
      <c r="AI118" s="303" t="s">
        <v>533</v>
      </c>
      <c r="AJ118" s="298"/>
      <c r="AK118" s="298"/>
      <c r="AL118" s="299"/>
      <c r="AM118" s="303" t="s">
        <v>528</v>
      </c>
      <c r="AN118" s="298"/>
      <c r="AO118" s="298"/>
      <c r="AP118" s="299"/>
      <c r="AQ118" s="342" t="s">
        <v>523</v>
      </c>
      <c r="AR118" s="343"/>
      <c r="AS118" s="343"/>
      <c r="AT118" s="343"/>
      <c r="AU118" s="343"/>
      <c r="AV118" s="343"/>
      <c r="AW118" s="343"/>
      <c r="AX118" s="344"/>
    </row>
    <row r="119" spans="1:50" ht="23.25" hidden="1" customHeight="1" x14ac:dyDescent="0.15">
      <c r="A119" s="292"/>
      <c r="B119" s="293"/>
      <c r="C119" s="293"/>
      <c r="D119" s="293"/>
      <c r="E119" s="293"/>
      <c r="F119" s="294"/>
      <c r="G119" s="358" t="s">
        <v>483</v>
      </c>
      <c r="H119" s="358"/>
      <c r="I119" s="358"/>
      <c r="J119" s="358"/>
      <c r="K119" s="358"/>
      <c r="L119" s="358"/>
      <c r="M119" s="358"/>
      <c r="N119" s="358"/>
      <c r="O119" s="358"/>
      <c r="P119" s="358"/>
      <c r="Q119" s="358"/>
      <c r="R119" s="358"/>
      <c r="S119" s="358"/>
      <c r="T119" s="358"/>
      <c r="U119" s="358"/>
      <c r="V119" s="358"/>
      <c r="W119" s="358"/>
      <c r="X119" s="358"/>
      <c r="Y119" s="362" t="s">
        <v>15</v>
      </c>
      <c r="Z119" s="363"/>
      <c r="AA119" s="364"/>
      <c r="AB119" s="300"/>
      <c r="AC119" s="301"/>
      <c r="AD119" s="302"/>
      <c r="AE119" s="365"/>
      <c r="AF119" s="365"/>
      <c r="AG119" s="365"/>
      <c r="AH119" s="365"/>
      <c r="AI119" s="365"/>
      <c r="AJ119" s="365"/>
      <c r="AK119" s="365"/>
      <c r="AL119" s="365"/>
      <c r="AM119" s="365"/>
      <c r="AN119" s="365"/>
      <c r="AO119" s="365"/>
      <c r="AP119" s="365"/>
      <c r="AQ119" s="365"/>
      <c r="AR119" s="365"/>
      <c r="AS119" s="365"/>
      <c r="AT119" s="365"/>
      <c r="AU119" s="365"/>
      <c r="AV119" s="365"/>
      <c r="AW119" s="365"/>
      <c r="AX119" s="366"/>
    </row>
    <row r="120" spans="1:50" ht="46.5" hidden="1" customHeight="1" x14ac:dyDescent="0.15">
      <c r="A120" s="295"/>
      <c r="B120" s="296"/>
      <c r="C120" s="296"/>
      <c r="D120" s="296"/>
      <c r="E120" s="296"/>
      <c r="F120" s="297"/>
      <c r="G120" s="360"/>
      <c r="H120" s="360"/>
      <c r="I120" s="360"/>
      <c r="J120" s="360"/>
      <c r="K120" s="360"/>
      <c r="L120" s="360"/>
      <c r="M120" s="360"/>
      <c r="N120" s="360"/>
      <c r="O120" s="360"/>
      <c r="P120" s="360"/>
      <c r="Q120" s="360"/>
      <c r="R120" s="360"/>
      <c r="S120" s="360"/>
      <c r="T120" s="360"/>
      <c r="U120" s="360"/>
      <c r="V120" s="360"/>
      <c r="W120" s="360"/>
      <c r="X120" s="360"/>
      <c r="Y120" s="345" t="s">
        <v>49</v>
      </c>
      <c r="Z120" s="346"/>
      <c r="AA120" s="347"/>
      <c r="AB120" s="348" t="s">
        <v>482</v>
      </c>
      <c r="AC120" s="349"/>
      <c r="AD120" s="350"/>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2"/>
      <c r="Z121" s="493"/>
      <c r="AA121" s="494"/>
      <c r="AB121" s="303" t="s">
        <v>11</v>
      </c>
      <c r="AC121" s="298"/>
      <c r="AD121" s="299"/>
      <c r="AE121" s="303" t="s">
        <v>536</v>
      </c>
      <c r="AF121" s="298"/>
      <c r="AG121" s="298"/>
      <c r="AH121" s="299"/>
      <c r="AI121" s="303" t="s">
        <v>533</v>
      </c>
      <c r="AJ121" s="298"/>
      <c r="AK121" s="298"/>
      <c r="AL121" s="299"/>
      <c r="AM121" s="303" t="s">
        <v>528</v>
      </c>
      <c r="AN121" s="298"/>
      <c r="AO121" s="298"/>
      <c r="AP121" s="299"/>
      <c r="AQ121" s="342" t="s">
        <v>523</v>
      </c>
      <c r="AR121" s="343"/>
      <c r="AS121" s="343"/>
      <c r="AT121" s="343"/>
      <c r="AU121" s="343"/>
      <c r="AV121" s="343"/>
      <c r="AW121" s="343"/>
      <c r="AX121" s="344"/>
    </row>
    <row r="122" spans="1:50" ht="23.25" hidden="1" customHeight="1" x14ac:dyDescent="0.15">
      <c r="A122" s="292"/>
      <c r="B122" s="293"/>
      <c r="C122" s="293"/>
      <c r="D122" s="293"/>
      <c r="E122" s="293"/>
      <c r="F122" s="294"/>
      <c r="G122" s="358" t="s">
        <v>484</v>
      </c>
      <c r="H122" s="358"/>
      <c r="I122" s="358"/>
      <c r="J122" s="358"/>
      <c r="K122" s="358"/>
      <c r="L122" s="358"/>
      <c r="M122" s="358"/>
      <c r="N122" s="358"/>
      <c r="O122" s="358"/>
      <c r="P122" s="358"/>
      <c r="Q122" s="358"/>
      <c r="R122" s="358"/>
      <c r="S122" s="358"/>
      <c r="T122" s="358"/>
      <c r="U122" s="358"/>
      <c r="V122" s="358"/>
      <c r="W122" s="358"/>
      <c r="X122" s="358"/>
      <c r="Y122" s="362" t="s">
        <v>15</v>
      </c>
      <c r="Z122" s="363"/>
      <c r="AA122" s="364"/>
      <c r="AB122" s="300"/>
      <c r="AC122" s="301"/>
      <c r="AD122" s="302"/>
      <c r="AE122" s="365"/>
      <c r="AF122" s="365"/>
      <c r="AG122" s="365"/>
      <c r="AH122" s="365"/>
      <c r="AI122" s="365"/>
      <c r="AJ122" s="365"/>
      <c r="AK122" s="365"/>
      <c r="AL122" s="365"/>
      <c r="AM122" s="365"/>
      <c r="AN122" s="365"/>
      <c r="AO122" s="365"/>
      <c r="AP122" s="365"/>
      <c r="AQ122" s="365"/>
      <c r="AR122" s="365"/>
      <c r="AS122" s="365"/>
      <c r="AT122" s="365"/>
      <c r="AU122" s="365"/>
      <c r="AV122" s="365"/>
      <c r="AW122" s="365"/>
      <c r="AX122" s="366"/>
    </row>
    <row r="123" spans="1:50" ht="46.5" hidden="1" customHeight="1" x14ac:dyDescent="0.15">
      <c r="A123" s="295"/>
      <c r="B123" s="296"/>
      <c r="C123" s="296"/>
      <c r="D123" s="296"/>
      <c r="E123" s="296"/>
      <c r="F123" s="297"/>
      <c r="G123" s="360"/>
      <c r="H123" s="360"/>
      <c r="I123" s="360"/>
      <c r="J123" s="360"/>
      <c r="K123" s="360"/>
      <c r="L123" s="360"/>
      <c r="M123" s="360"/>
      <c r="N123" s="360"/>
      <c r="O123" s="360"/>
      <c r="P123" s="360"/>
      <c r="Q123" s="360"/>
      <c r="R123" s="360"/>
      <c r="S123" s="360"/>
      <c r="T123" s="360"/>
      <c r="U123" s="360"/>
      <c r="V123" s="360"/>
      <c r="W123" s="360"/>
      <c r="X123" s="360"/>
      <c r="Y123" s="345" t="s">
        <v>49</v>
      </c>
      <c r="Z123" s="346"/>
      <c r="AA123" s="347"/>
      <c r="AB123" s="348" t="s">
        <v>485</v>
      </c>
      <c r="AC123" s="349"/>
      <c r="AD123" s="350"/>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2"/>
      <c r="Z124" s="493"/>
      <c r="AA124" s="494"/>
      <c r="AB124" s="303" t="s">
        <v>11</v>
      </c>
      <c r="AC124" s="298"/>
      <c r="AD124" s="299"/>
      <c r="AE124" s="303" t="s">
        <v>537</v>
      </c>
      <c r="AF124" s="298"/>
      <c r="AG124" s="298"/>
      <c r="AH124" s="299"/>
      <c r="AI124" s="303" t="s">
        <v>533</v>
      </c>
      <c r="AJ124" s="298"/>
      <c r="AK124" s="298"/>
      <c r="AL124" s="299"/>
      <c r="AM124" s="303" t="s">
        <v>528</v>
      </c>
      <c r="AN124" s="298"/>
      <c r="AO124" s="298"/>
      <c r="AP124" s="299"/>
      <c r="AQ124" s="342" t="s">
        <v>523</v>
      </c>
      <c r="AR124" s="343"/>
      <c r="AS124" s="343"/>
      <c r="AT124" s="343"/>
      <c r="AU124" s="343"/>
      <c r="AV124" s="343"/>
      <c r="AW124" s="343"/>
      <c r="AX124" s="344"/>
    </row>
    <row r="125" spans="1:50" ht="23.25" hidden="1" customHeight="1" x14ac:dyDescent="0.15">
      <c r="A125" s="292"/>
      <c r="B125" s="293"/>
      <c r="C125" s="293"/>
      <c r="D125" s="293"/>
      <c r="E125" s="293"/>
      <c r="F125" s="294"/>
      <c r="G125" s="358" t="s">
        <v>484</v>
      </c>
      <c r="H125" s="358"/>
      <c r="I125" s="358"/>
      <c r="J125" s="358"/>
      <c r="K125" s="358"/>
      <c r="L125" s="358"/>
      <c r="M125" s="358"/>
      <c r="N125" s="358"/>
      <c r="O125" s="358"/>
      <c r="P125" s="358"/>
      <c r="Q125" s="358"/>
      <c r="R125" s="358"/>
      <c r="S125" s="358"/>
      <c r="T125" s="358"/>
      <c r="U125" s="358"/>
      <c r="V125" s="358"/>
      <c r="W125" s="358"/>
      <c r="X125" s="359"/>
      <c r="Y125" s="362" t="s">
        <v>15</v>
      </c>
      <c r="Z125" s="363"/>
      <c r="AA125" s="364"/>
      <c r="AB125" s="300"/>
      <c r="AC125" s="301"/>
      <c r="AD125" s="302"/>
      <c r="AE125" s="365"/>
      <c r="AF125" s="365"/>
      <c r="AG125" s="365"/>
      <c r="AH125" s="365"/>
      <c r="AI125" s="365"/>
      <c r="AJ125" s="365"/>
      <c r="AK125" s="365"/>
      <c r="AL125" s="365"/>
      <c r="AM125" s="365"/>
      <c r="AN125" s="365"/>
      <c r="AO125" s="365"/>
      <c r="AP125" s="365"/>
      <c r="AQ125" s="365"/>
      <c r="AR125" s="365"/>
      <c r="AS125" s="365"/>
      <c r="AT125" s="365"/>
      <c r="AU125" s="365"/>
      <c r="AV125" s="365"/>
      <c r="AW125" s="365"/>
      <c r="AX125" s="366"/>
    </row>
    <row r="126" spans="1:50" ht="46.5" hidden="1" customHeight="1" x14ac:dyDescent="0.15">
      <c r="A126" s="295"/>
      <c r="B126" s="296"/>
      <c r="C126" s="296"/>
      <c r="D126" s="296"/>
      <c r="E126" s="296"/>
      <c r="F126" s="297"/>
      <c r="G126" s="360"/>
      <c r="H126" s="360"/>
      <c r="I126" s="360"/>
      <c r="J126" s="360"/>
      <c r="K126" s="360"/>
      <c r="L126" s="360"/>
      <c r="M126" s="360"/>
      <c r="N126" s="360"/>
      <c r="O126" s="360"/>
      <c r="P126" s="360"/>
      <c r="Q126" s="360"/>
      <c r="R126" s="360"/>
      <c r="S126" s="360"/>
      <c r="T126" s="360"/>
      <c r="U126" s="360"/>
      <c r="V126" s="360"/>
      <c r="W126" s="360"/>
      <c r="X126" s="361"/>
      <c r="Y126" s="345" t="s">
        <v>49</v>
      </c>
      <c r="Z126" s="346"/>
      <c r="AA126" s="347"/>
      <c r="AB126" s="348" t="s">
        <v>482</v>
      </c>
      <c r="AC126" s="349"/>
      <c r="AD126" s="350"/>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65" t="s">
        <v>15</v>
      </c>
      <c r="B127" s="293"/>
      <c r="C127" s="293"/>
      <c r="D127" s="293"/>
      <c r="E127" s="293"/>
      <c r="F127" s="294"/>
      <c r="G127" s="340" t="s">
        <v>16</v>
      </c>
      <c r="H127" s="340"/>
      <c r="I127" s="340"/>
      <c r="J127" s="340"/>
      <c r="K127" s="340"/>
      <c r="L127" s="340"/>
      <c r="M127" s="340"/>
      <c r="N127" s="340"/>
      <c r="O127" s="340"/>
      <c r="P127" s="340"/>
      <c r="Q127" s="340"/>
      <c r="R127" s="340"/>
      <c r="S127" s="340"/>
      <c r="T127" s="340"/>
      <c r="U127" s="340"/>
      <c r="V127" s="340"/>
      <c r="W127" s="340"/>
      <c r="X127" s="341"/>
      <c r="Y127" s="336"/>
      <c r="Z127" s="337"/>
      <c r="AA127" s="338"/>
      <c r="AB127" s="339" t="s">
        <v>11</v>
      </c>
      <c r="AC127" s="340"/>
      <c r="AD127" s="341"/>
      <c r="AE127" s="303" t="s">
        <v>536</v>
      </c>
      <c r="AF127" s="298"/>
      <c r="AG127" s="298"/>
      <c r="AH127" s="299"/>
      <c r="AI127" s="303" t="s">
        <v>533</v>
      </c>
      <c r="AJ127" s="298"/>
      <c r="AK127" s="298"/>
      <c r="AL127" s="299"/>
      <c r="AM127" s="303" t="s">
        <v>528</v>
      </c>
      <c r="AN127" s="298"/>
      <c r="AO127" s="298"/>
      <c r="AP127" s="299"/>
      <c r="AQ127" s="342" t="s">
        <v>523</v>
      </c>
      <c r="AR127" s="343"/>
      <c r="AS127" s="343"/>
      <c r="AT127" s="343"/>
      <c r="AU127" s="343"/>
      <c r="AV127" s="343"/>
      <c r="AW127" s="343"/>
      <c r="AX127" s="344"/>
    </row>
    <row r="128" spans="1:50" ht="23.25" hidden="1" customHeight="1" x14ac:dyDescent="0.15">
      <c r="A128" s="292"/>
      <c r="B128" s="293"/>
      <c r="C128" s="293"/>
      <c r="D128" s="293"/>
      <c r="E128" s="293"/>
      <c r="F128" s="294"/>
      <c r="G128" s="358" t="s">
        <v>484</v>
      </c>
      <c r="H128" s="358"/>
      <c r="I128" s="358"/>
      <c r="J128" s="358"/>
      <c r="K128" s="358"/>
      <c r="L128" s="358"/>
      <c r="M128" s="358"/>
      <c r="N128" s="358"/>
      <c r="O128" s="358"/>
      <c r="P128" s="358"/>
      <c r="Q128" s="358"/>
      <c r="R128" s="358"/>
      <c r="S128" s="358"/>
      <c r="T128" s="358"/>
      <c r="U128" s="358"/>
      <c r="V128" s="358"/>
      <c r="W128" s="358"/>
      <c r="X128" s="358"/>
      <c r="Y128" s="362" t="s">
        <v>15</v>
      </c>
      <c r="Z128" s="363"/>
      <c r="AA128" s="364"/>
      <c r="AB128" s="300"/>
      <c r="AC128" s="301"/>
      <c r="AD128" s="302"/>
      <c r="AE128" s="365"/>
      <c r="AF128" s="365"/>
      <c r="AG128" s="365"/>
      <c r="AH128" s="365"/>
      <c r="AI128" s="365"/>
      <c r="AJ128" s="365"/>
      <c r="AK128" s="365"/>
      <c r="AL128" s="365"/>
      <c r="AM128" s="365"/>
      <c r="AN128" s="365"/>
      <c r="AO128" s="365"/>
      <c r="AP128" s="365"/>
      <c r="AQ128" s="365"/>
      <c r="AR128" s="365"/>
      <c r="AS128" s="365"/>
      <c r="AT128" s="365"/>
      <c r="AU128" s="365"/>
      <c r="AV128" s="365"/>
      <c r="AW128" s="365"/>
      <c r="AX128" s="366"/>
    </row>
    <row r="129" spans="1:50" ht="46.5" hidden="1" customHeight="1" thickBot="1" x14ac:dyDescent="0.2">
      <c r="A129" s="295"/>
      <c r="B129" s="296"/>
      <c r="C129" s="296"/>
      <c r="D129" s="296"/>
      <c r="E129" s="296"/>
      <c r="F129" s="297"/>
      <c r="G129" s="360"/>
      <c r="H129" s="360"/>
      <c r="I129" s="360"/>
      <c r="J129" s="360"/>
      <c r="K129" s="360"/>
      <c r="L129" s="360"/>
      <c r="M129" s="360"/>
      <c r="N129" s="360"/>
      <c r="O129" s="360"/>
      <c r="P129" s="360"/>
      <c r="Q129" s="360"/>
      <c r="R129" s="360"/>
      <c r="S129" s="360"/>
      <c r="T129" s="360"/>
      <c r="U129" s="360"/>
      <c r="V129" s="360"/>
      <c r="W129" s="360"/>
      <c r="X129" s="360"/>
      <c r="Y129" s="345" t="s">
        <v>49</v>
      </c>
      <c r="Z129" s="346"/>
      <c r="AA129" s="347"/>
      <c r="AB129" s="348" t="s">
        <v>482</v>
      </c>
      <c r="AC129" s="349"/>
      <c r="AD129" s="350"/>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1004" t="s">
        <v>566</v>
      </c>
      <c r="B130" s="1002"/>
      <c r="C130" s="1001" t="s">
        <v>358</v>
      </c>
      <c r="D130" s="1002"/>
      <c r="E130" s="308" t="s">
        <v>387</v>
      </c>
      <c r="F130" s="309"/>
      <c r="G130" s="310" t="s">
        <v>643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1005"/>
      <c r="B131" s="252"/>
      <c r="C131" s="251"/>
      <c r="D131" s="252"/>
      <c r="E131" s="238" t="s">
        <v>386</v>
      </c>
      <c r="F131" s="239"/>
      <c r="G131" s="235" t="s">
        <v>582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1005"/>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1005"/>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c r="AV133" s="136"/>
      <c r="AW133" s="137" t="s">
        <v>300</v>
      </c>
      <c r="AX133" s="138"/>
    </row>
    <row r="134" spans="1:50" ht="39.75" customHeight="1" x14ac:dyDescent="0.15">
      <c r="A134" s="1005"/>
      <c r="B134" s="252"/>
      <c r="C134" s="251"/>
      <c r="D134" s="252"/>
      <c r="E134" s="251"/>
      <c r="F134" s="314"/>
      <c r="G134" s="230" t="s">
        <v>607</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593</v>
      </c>
      <c r="AC134" s="221"/>
      <c r="AD134" s="221"/>
      <c r="AE134" s="266" t="s">
        <v>603</v>
      </c>
      <c r="AF134" s="112"/>
      <c r="AG134" s="112"/>
      <c r="AH134" s="112"/>
      <c r="AI134" s="266" t="s">
        <v>593</v>
      </c>
      <c r="AJ134" s="112"/>
      <c r="AK134" s="112"/>
      <c r="AL134" s="112"/>
      <c r="AM134" s="266" t="s">
        <v>593</v>
      </c>
      <c r="AN134" s="112"/>
      <c r="AO134" s="112"/>
      <c r="AP134" s="112"/>
      <c r="AQ134" s="266" t="s">
        <v>602</v>
      </c>
      <c r="AR134" s="112"/>
      <c r="AS134" s="112"/>
      <c r="AT134" s="112"/>
      <c r="AU134" s="266" t="s">
        <v>602</v>
      </c>
      <c r="AV134" s="112"/>
      <c r="AW134" s="112"/>
      <c r="AX134" s="222"/>
    </row>
    <row r="135" spans="1:50" ht="39.75" customHeight="1" x14ac:dyDescent="0.15">
      <c r="A135" s="1005"/>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602</v>
      </c>
      <c r="AC135" s="133"/>
      <c r="AD135" s="133"/>
      <c r="AE135" s="266" t="s">
        <v>593</v>
      </c>
      <c r="AF135" s="112"/>
      <c r="AG135" s="112"/>
      <c r="AH135" s="112"/>
      <c r="AI135" s="266" t="s">
        <v>593</v>
      </c>
      <c r="AJ135" s="112"/>
      <c r="AK135" s="112"/>
      <c r="AL135" s="112"/>
      <c r="AM135" s="266" t="s">
        <v>593</v>
      </c>
      <c r="AN135" s="112"/>
      <c r="AO135" s="112"/>
      <c r="AP135" s="112"/>
      <c r="AQ135" s="266" t="s">
        <v>593</v>
      </c>
      <c r="AR135" s="112"/>
      <c r="AS135" s="112"/>
      <c r="AT135" s="112"/>
      <c r="AU135" s="266" t="s">
        <v>593</v>
      </c>
      <c r="AV135" s="112"/>
      <c r="AW135" s="112"/>
      <c r="AX135" s="222"/>
    </row>
    <row r="136" spans="1:50" ht="18.75" hidden="1" customHeight="1" x14ac:dyDescent="0.15">
      <c r="A136" s="1005"/>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1005"/>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1005"/>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1005"/>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1005"/>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1005"/>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1005"/>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1005"/>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1005"/>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1005"/>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1005"/>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1005"/>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1005"/>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1005"/>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1005"/>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1005"/>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customHeight="1" x14ac:dyDescent="0.15">
      <c r="A152" s="1005"/>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96"/>
    </row>
    <row r="153" spans="1:50" ht="22.5" customHeight="1" x14ac:dyDescent="0.15">
      <c r="A153" s="1005"/>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customHeight="1" x14ac:dyDescent="0.15">
      <c r="A154" s="1005"/>
      <c r="B154" s="252"/>
      <c r="C154" s="251"/>
      <c r="D154" s="252"/>
      <c r="E154" s="251"/>
      <c r="F154" s="314"/>
      <c r="G154" s="230" t="s">
        <v>593</v>
      </c>
      <c r="H154" s="161"/>
      <c r="I154" s="161"/>
      <c r="J154" s="161"/>
      <c r="K154" s="161"/>
      <c r="L154" s="161"/>
      <c r="M154" s="161"/>
      <c r="N154" s="161"/>
      <c r="O154" s="161"/>
      <c r="P154" s="231"/>
      <c r="Q154" s="160" t="s">
        <v>620</v>
      </c>
      <c r="R154" s="161"/>
      <c r="S154" s="161"/>
      <c r="T154" s="161"/>
      <c r="U154" s="161"/>
      <c r="V154" s="161"/>
      <c r="W154" s="161"/>
      <c r="X154" s="161"/>
      <c r="Y154" s="161"/>
      <c r="Z154" s="161"/>
      <c r="AA154" s="934"/>
      <c r="AB154" s="255" t="s">
        <v>593</v>
      </c>
      <c r="AC154" s="256"/>
      <c r="AD154" s="256"/>
      <c r="AE154" s="261" t="s">
        <v>608</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customHeight="1" x14ac:dyDescent="0.15">
      <c r="A155" s="1005"/>
      <c r="B155" s="252"/>
      <c r="C155" s="251"/>
      <c r="D155" s="252"/>
      <c r="E155" s="251"/>
      <c r="F155" s="314"/>
      <c r="G155" s="232"/>
      <c r="H155" s="233"/>
      <c r="I155" s="233"/>
      <c r="J155" s="233"/>
      <c r="K155" s="233"/>
      <c r="L155" s="233"/>
      <c r="M155" s="233"/>
      <c r="N155" s="233"/>
      <c r="O155" s="233"/>
      <c r="P155" s="234"/>
      <c r="Q155" s="434"/>
      <c r="R155" s="233"/>
      <c r="S155" s="233"/>
      <c r="T155" s="233"/>
      <c r="U155" s="233"/>
      <c r="V155" s="233"/>
      <c r="W155" s="233"/>
      <c r="X155" s="233"/>
      <c r="Y155" s="233"/>
      <c r="Z155" s="233"/>
      <c r="AA155" s="935"/>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customHeight="1" x14ac:dyDescent="0.15">
      <c r="A156" s="1005"/>
      <c r="B156" s="252"/>
      <c r="C156" s="251"/>
      <c r="D156" s="252"/>
      <c r="E156" s="251"/>
      <c r="F156" s="314"/>
      <c r="G156" s="232"/>
      <c r="H156" s="233"/>
      <c r="I156" s="233"/>
      <c r="J156" s="233"/>
      <c r="K156" s="233"/>
      <c r="L156" s="233"/>
      <c r="M156" s="233"/>
      <c r="N156" s="233"/>
      <c r="O156" s="233"/>
      <c r="P156" s="234"/>
      <c r="Q156" s="434"/>
      <c r="R156" s="233"/>
      <c r="S156" s="233"/>
      <c r="T156" s="233"/>
      <c r="U156" s="233"/>
      <c r="V156" s="233"/>
      <c r="W156" s="233"/>
      <c r="X156" s="233"/>
      <c r="Y156" s="233"/>
      <c r="Z156" s="233"/>
      <c r="AA156" s="935"/>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customHeight="1" x14ac:dyDescent="0.15">
      <c r="A157" s="1005"/>
      <c r="B157" s="252"/>
      <c r="C157" s="251"/>
      <c r="D157" s="252"/>
      <c r="E157" s="251"/>
      <c r="F157" s="314"/>
      <c r="G157" s="232"/>
      <c r="H157" s="233"/>
      <c r="I157" s="233"/>
      <c r="J157" s="233"/>
      <c r="K157" s="233"/>
      <c r="L157" s="233"/>
      <c r="M157" s="233"/>
      <c r="N157" s="233"/>
      <c r="O157" s="233"/>
      <c r="P157" s="234"/>
      <c r="Q157" s="434"/>
      <c r="R157" s="233"/>
      <c r="S157" s="233"/>
      <c r="T157" s="233"/>
      <c r="U157" s="233"/>
      <c r="V157" s="233"/>
      <c r="W157" s="233"/>
      <c r="X157" s="233"/>
      <c r="Y157" s="233"/>
      <c r="Z157" s="233"/>
      <c r="AA157" s="935"/>
      <c r="AB157" s="257"/>
      <c r="AC157" s="258"/>
      <c r="AD157" s="258"/>
      <c r="AE157" s="160" t="s">
        <v>593</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customHeight="1" x14ac:dyDescent="0.15">
      <c r="A158" s="1005"/>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36"/>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1005"/>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1005"/>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1005"/>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34"/>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1005"/>
      <c r="B162" s="252"/>
      <c r="C162" s="251"/>
      <c r="D162" s="252"/>
      <c r="E162" s="251"/>
      <c r="F162" s="314"/>
      <c r="G162" s="232"/>
      <c r="H162" s="233"/>
      <c r="I162" s="233"/>
      <c r="J162" s="233"/>
      <c r="K162" s="233"/>
      <c r="L162" s="233"/>
      <c r="M162" s="233"/>
      <c r="N162" s="233"/>
      <c r="O162" s="233"/>
      <c r="P162" s="234"/>
      <c r="Q162" s="434"/>
      <c r="R162" s="233"/>
      <c r="S162" s="233"/>
      <c r="T162" s="233"/>
      <c r="U162" s="233"/>
      <c r="V162" s="233"/>
      <c r="W162" s="233"/>
      <c r="X162" s="233"/>
      <c r="Y162" s="233"/>
      <c r="Z162" s="233"/>
      <c r="AA162" s="935"/>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1005"/>
      <c r="B163" s="252"/>
      <c r="C163" s="251"/>
      <c r="D163" s="252"/>
      <c r="E163" s="251"/>
      <c r="F163" s="314"/>
      <c r="G163" s="232"/>
      <c r="H163" s="233"/>
      <c r="I163" s="233"/>
      <c r="J163" s="233"/>
      <c r="K163" s="233"/>
      <c r="L163" s="233"/>
      <c r="M163" s="233"/>
      <c r="N163" s="233"/>
      <c r="O163" s="233"/>
      <c r="P163" s="234"/>
      <c r="Q163" s="434"/>
      <c r="R163" s="233"/>
      <c r="S163" s="233"/>
      <c r="T163" s="233"/>
      <c r="U163" s="233"/>
      <c r="V163" s="233"/>
      <c r="W163" s="233"/>
      <c r="X163" s="233"/>
      <c r="Y163" s="233"/>
      <c r="Z163" s="233"/>
      <c r="AA163" s="935"/>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1005"/>
      <c r="B164" s="252"/>
      <c r="C164" s="251"/>
      <c r="D164" s="252"/>
      <c r="E164" s="251"/>
      <c r="F164" s="314"/>
      <c r="G164" s="232"/>
      <c r="H164" s="233"/>
      <c r="I164" s="233"/>
      <c r="J164" s="233"/>
      <c r="K164" s="233"/>
      <c r="L164" s="233"/>
      <c r="M164" s="233"/>
      <c r="N164" s="233"/>
      <c r="O164" s="233"/>
      <c r="P164" s="234"/>
      <c r="Q164" s="434"/>
      <c r="R164" s="233"/>
      <c r="S164" s="233"/>
      <c r="T164" s="233"/>
      <c r="U164" s="233"/>
      <c r="V164" s="233"/>
      <c r="W164" s="233"/>
      <c r="X164" s="233"/>
      <c r="Y164" s="233"/>
      <c r="Z164" s="233"/>
      <c r="AA164" s="935"/>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1005"/>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36"/>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1005"/>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1005"/>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1005"/>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34"/>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1005"/>
      <c r="B169" s="252"/>
      <c r="C169" s="251"/>
      <c r="D169" s="252"/>
      <c r="E169" s="251"/>
      <c r="F169" s="314"/>
      <c r="G169" s="232"/>
      <c r="H169" s="233"/>
      <c r="I169" s="233"/>
      <c r="J169" s="233"/>
      <c r="K169" s="233"/>
      <c r="L169" s="233"/>
      <c r="M169" s="233"/>
      <c r="N169" s="233"/>
      <c r="O169" s="233"/>
      <c r="P169" s="234"/>
      <c r="Q169" s="434"/>
      <c r="R169" s="233"/>
      <c r="S169" s="233"/>
      <c r="T169" s="233"/>
      <c r="U169" s="233"/>
      <c r="V169" s="233"/>
      <c r="W169" s="233"/>
      <c r="X169" s="233"/>
      <c r="Y169" s="233"/>
      <c r="Z169" s="233"/>
      <c r="AA169" s="935"/>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1005"/>
      <c r="B170" s="252"/>
      <c r="C170" s="251"/>
      <c r="D170" s="252"/>
      <c r="E170" s="251"/>
      <c r="F170" s="314"/>
      <c r="G170" s="232"/>
      <c r="H170" s="233"/>
      <c r="I170" s="233"/>
      <c r="J170" s="233"/>
      <c r="K170" s="233"/>
      <c r="L170" s="233"/>
      <c r="M170" s="233"/>
      <c r="N170" s="233"/>
      <c r="O170" s="233"/>
      <c r="P170" s="234"/>
      <c r="Q170" s="434"/>
      <c r="R170" s="233"/>
      <c r="S170" s="233"/>
      <c r="T170" s="233"/>
      <c r="U170" s="233"/>
      <c r="V170" s="233"/>
      <c r="W170" s="233"/>
      <c r="X170" s="233"/>
      <c r="Y170" s="233"/>
      <c r="Z170" s="233"/>
      <c r="AA170" s="935"/>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1005"/>
      <c r="B171" s="252"/>
      <c r="C171" s="251"/>
      <c r="D171" s="252"/>
      <c r="E171" s="251"/>
      <c r="F171" s="314"/>
      <c r="G171" s="232"/>
      <c r="H171" s="233"/>
      <c r="I171" s="233"/>
      <c r="J171" s="233"/>
      <c r="K171" s="233"/>
      <c r="L171" s="233"/>
      <c r="M171" s="233"/>
      <c r="N171" s="233"/>
      <c r="O171" s="233"/>
      <c r="P171" s="234"/>
      <c r="Q171" s="434"/>
      <c r="R171" s="233"/>
      <c r="S171" s="233"/>
      <c r="T171" s="233"/>
      <c r="U171" s="233"/>
      <c r="V171" s="233"/>
      <c r="W171" s="233"/>
      <c r="X171" s="233"/>
      <c r="Y171" s="233"/>
      <c r="Z171" s="233"/>
      <c r="AA171" s="935"/>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1005"/>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36"/>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1005"/>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1005"/>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1005"/>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34"/>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1005"/>
      <c r="B176" s="252"/>
      <c r="C176" s="251"/>
      <c r="D176" s="252"/>
      <c r="E176" s="251"/>
      <c r="F176" s="314"/>
      <c r="G176" s="232"/>
      <c r="H176" s="233"/>
      <c r="I176" s="233"/>
      <c r="J176" s="233"/>
      <c r="K176" s="233"/>
      <c r="L176" s="233"/>
      <c r="M176" s="233"/>
      <c r="N176" s="233"/>
      <c r="O176" s="233"/>
      <c r="P176" s="234"/>
      <c r="Q176" s="434"/>
      <c r="R176" s="233"/>
      <c r="S176" s="233"/>
      <c r="T176" s="233"/>
      <c r="U176" s="233"/>
      <c r="V176" s="233"/>
      <c r="W176" s="233"/>
      <c r="X176" s="233"/>
      <c r="Y176" s="233"/>
      <c r="Z176" s="233"/>
      <c r="AA176" s="935"/>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1005"/>
      <c r="B177" s="252"/>
      <c r="C177" s="251"/>
      <c r="D177" s="252"/>
      <c r="E177" s="251"/>
      <c r="F177" s="314"/>
      <c r="G177" s="232"/>
      <c r="H177" s="233"/>
      <c r="I177" s="233"/>
      <c r="J177" s="233"/>
      <c r="K177" s="233"/>
      <c r="L177" s="233"/>
      <c r="M177" s="233"/>
      <c r="N177" s="233"/>
      <c r="O177" s="233"/>
      <c r="P177" s="234"/>
      <c r="Q177" s="434"/>
      <c r="R177" s="233"/>
      <c r="S177" s="233"/>
      <c r="T177" s="233"/>
      <c r="U177" s="233"/>
      <c r="V177" s="233"/>
      <c r="W177" s="233"/>
      <c r="X177" s="233"/>
      <c r="Y177" s="233"/>
      <c r="Z177" s="233"/>
      <c r="AA177" s="935"/>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1005"/>
      <c r="B178" s="252"/>
      <c r="C178" s="251"/>
      <c r="D178" s="252"/>
      <c r="E178" s="251"/>
      <c r="F178" s="314"/>
      <c r="G178" s="232"/>
      <c r="H178" s="233"/>
      <c r="I178" s="233"/>
      <c r="J178" s="233"/>
      <c r="K178" s="233"/>
      <c r="L178" s="233"/>
      <c r="M178" s="233"/>
      <c r="N178" s="233"/>
      <c r="O178" s="233"/>
      <c r="P178" s="234"/>
      <c r="Q178" s="434"/>
      <c r="R178" s="233"/>
      <c r="S178" s="233"/>
      <c r="T178" s="233"/>
      <c r="U178" s="233"/>
      <c r="V178" s="233"/>
      <c r="W178" s="233"/>
      <c r="X178" s="233"/>
      <c r="Y178" s="233"/>
      <c r="Z178" s="233"/>
      <c r="AA178" s="935"/>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1005"/>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36"/>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1005"/>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1005"/>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1005"/>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34"/>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1005"/>
      <c r="B183" s="252"/>
      <c r="C183" s="251"/>
      <c r="D183" s="252"/>
      <c r="E183" s="251"/>
      <c r="F183" s="314"/>
      <c r="G183" s="232"/>
      <c r="H183" s="233"/>
      <c r="I183" s="233"/>
      <c r="J183" s="233"/>
      <c r="K183" s="233"/>
      <c r="L183" s="233"/>
      <c r="M183" s="233"/>
      <c r="N183" s="233"/>
      <c r="O183" s="233"/>
      <c r="P183" s="234"/>
      <c r="Q183" s="434"/>
      <c r="R183" s="233"/>
      <c r="S183" s="233"/>
      <c r="T183" s="233"/>
      <c r="U183" s="233"/>
      <c r="V183" s="233"/>
      <c r="W183" s="233"/>
      <c r="X183" s="233"/>
      <c r="Y183" s="233"/>
      <c r="Z183" s="233"/>
      <c r="AA183" s="935"/>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1005"/>
      <c r="B184" s="252"/>
      <c r="C184" s="251"/>
      <c r="D184" s="252"/>
      <c r="E184" s="251"/>
      <c r="F184" s="314"/>
      <c r="G184" s="232"/>
      <c r="H184" s="233"/>
      <c r="I184" s="233"/>
      <c r="J184" s="233"/>
      <c r="K184" s="233"/>
      <c r="L184" s="233"/>
      <c r="M184" s="233"/>
      <c r="N184" s="233"/>
      <c r="O184" s="233"/>
      <c r="P184" s="234"/>
      <c r="Q184" s="434"/>
      <c r="R184" s="233"/>
      <c r="S184" s="233"/>
      <c r="T184" s="233"/>
      <c r="U184" s="233"/>
      <c r="V184" s="233"/>
      <c r="W184" s="233"/>
      <c r="X184" s="233"/>
      <c r="Y184" s="233"/>
      <c r="Z184" s="233"/>
      <c r="AA184" s="935"/>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1005"/>
      <c r="B185" s="252"/>
      <c r="C185" s="251"/>
      <c r="D185" s="252"/>
      <c r="E185" s="251"/>
      <c r="F185" s="314"/>
      <c r="G185" s="232"/>
      <c r="H185" s="233"/>
      <c r="I185" s="233"/>
      <c r="J185" s="233"/>
      <c r="K185" s="233"/>
      <c r="L185" s="233"/>
      <c r="M185" s="233"/>
      <c r="N185" s="233"/>
      <c r="O185" s="233"/>
      <c r="P185" s="234"/>
      <c r="Q185" s="434"/>
      <c r="R185" s="233"/>
      <c r="S185" s="233"/>
      <c r="T185" s="233"/>
      <c r="U185" s="233"/>
      <c r="V185" s="233"/>
      <c r="W185" s="233"/>
      <c r="X185" s="233"/>
      <c r="Y185" s="233"/>
      <c r="Z185" s="233"/>
      <c r="AA185" s="935"/>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1005"/>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36"/>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1005"/>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1005"/>
      <c r="B188" s="252"/>
      <c r="C188" s="251"/>
      <c r="D188" s="252"/>
      <c r="E188" s="160" t="s">
        <v>652</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1005"/>
      <c r="B189" s="252"/>
      <c r="C189" s="251"/>
      <c r="D189" s="252"/>
      <c r="E189" s="434"/>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35"/>
    </row>
    <row r="190" spans="1:50" ht="45" hidden="1" customHeight="1" x14ac:dyDescent="0.15">
      <c r="A190" s="1005"/>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1005"/>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1005"/>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1005"/>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1005"/>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1005"/>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1005"/>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1005"/>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1005"/>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1005"/>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1005"/>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1005"/>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1005"/>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1005"/>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1005"/>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1005"/>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1005"/>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1005"/>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1005"/>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1005"/>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1005"/>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1005"/>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1005"/>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96"/>
    </row>
    <row r="213" spans="1:50" ht="22.5" hidden="1" customHeight="1" x14ac:dyDescent="0.15">
      <c r="A213" s="1005"/>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1005"/>
      <c r="B214" s="252"/>
      <c r="C214" s="251"/>
      <c r="D214" s="252"/>
      <c r="E214" s="251"/>
      <c r="F214" s="314"/>
      <c r="G214" s="230"/>
      <c r="H214" s="161"/>
      <c r="I214" s="161"/>
      <c r="J214" s="161"/>
      <c r="K214" s="161"/>
      <c r="L214" s="161"/>
      <c r="M214" s="161"/>
      <c r="N214" s="161"/>
      <c r="O214" s="161"/>
      <c r="P214" s="231"/>
      <c r="Q214" s="992"/>
      <c r="R214" s="993"/>
      <c r="S214" s="993"/>
      <c r="T214" s="993"/>
      <c r="U214" s="993"/>
      <c r="V214" s="993"/>
      <c r="W214" s="993"/>
      <c r="X214" s="993"/>
      <c r="Y214" s="993"/>
      <c r="Z214" s="993"/>
      <c r="AA214" s="994"/>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1005"/>
      <c r="B215" s="252"/>
      <c r="C215" s="251"/>
      <c r="D215" s="252"/>
      <c r="E215" s="251"/>
      <c r="F215" s="314"/>
      <c r="G215" s="232"/>
      <c r="H215" s="233"/>
      <c r="I215" s="233"/>
      <c r="J215" s="233"/>
      <c r="K215" s="233"/>
      <c r="L215" s="233"/>
      <c r="M215" s="233"/>
      <c r="N215" s="233"/>
      <c r="O215" s="233"/>
      <c r="P215" s="234"/>
      <c r="Q215" s="995"/>
      <c r="R215" s="996"/>
      <c r="S215" s="996"/>
      <c r="T215" s="996"/>
      <c r="U215" s="996"/>
      <c r="V215" s="996"/>
      <c r="W215" s="996"/>
      <c r="X215" s="996"/>
      <c r="Y215" s="996"/>
      <c r="Z215" s="996"/>
      <c r="AA215" s="997"/>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1005"/>
      <c r="B216" s="252"/>
      <c r="C216" s="251"/>
      <c r="D216" s="252"/>
      <c r="E216" s="251"/>
      <c r="F216" s="314"/>
      <c r="G216" s="232"/>
      <c r="H216" s="233"/>
      <c r="I216" s="233"/>
      <c r="J216" s="233"/>
      <c r="K216" s="233"/>
      <c r="L216" s="233"/>
      <c r="M216" s="233"/>
      <c r="N216" s="233"/>
      <c r="O216" s="233"/>
      <c r="P216" s="234"/>
      <c r="Q216" s="995"/>
      <c r="R216" s="996"/>
      <c r="S216" s="996"/>
      <c r="T216" s="996"/>
      <c r="U216" s="996"/>
      <c r="V216" s="996"/>
      <c r="W216" s="996"/>
      <c r="X216" s="996"/>
      <c r="Y216" s="996"/>
      <c r="Z216" s="996"/>
      <c r="AA216" s="997"/>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1005"/>
      <c r="B217" s="252"/>
      <c r="C217" s="251"/>
      <c r="D217" s="252"/>
      <c r="E217" s="251"/>
      <c r="F217" s="314"/>
      <c r="G217" s="232"/>
      <c r="H217" s="233"/>
      <c r="I217" s="233"/>
      <c r="J217" s="233"/>
      <c r="K217" s="233"/>
      <c r="L217" s="233"/>
      <c r="M217" s="233"/>
      <c r="N217" s="233"/>
      <c r="O217" s="233"/>
      <c r="P217" s="234"/>
      <c r="Q217" s="995"/>
      <c r="R217" s="996"/>
      <c r="S217" s="996"/>
      <c r="T217" s="996"/>
      <c r="U217" s="996"/>
      <c r="V217" s="996"/>
      <c r="W217" s="996"/>
      <c r="X217" s="996"/>
      <c r="Y217" s="996"/>
      <c r="Z217" s="996"/>
      <c r="AA217" s="997"/>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1005"/>
      <c r="B218" s="252"/>
      <c r="C218" s="251"/>
      <c r="D218" s="252"/>
      <c r="E218" s="251"/>
      <c r="F218" s="314"/>
      <c r="G218" s="235"/>
      <c r="H218" s="164"/>
      <c r="I218" s="164"/>
      <c r="J218" s="164"/>
      <c r="K218" s="164"/>
      <c r="L218" s="164"/>
      <c r="M218" s="164"/>
      <c r="N218" s="164"/>
      <c r="O218" s="164"/>
      <c r="P218" s="236"/>
      <c r="Q218" s="998"/>
      <c r="R218" s="999"/>
      <c r="S218" s="999"/>
      <c r="T218" s="999"/>
      <c r="U218" s="999"/>
      <c r="V218" s="999"/>
      <c r="W218" s="999"/>
      <c r="X218" s="999"/>
      <c r="Y218" s="999"/>
      <c r="Z218" s="999"/>
      <c r="AA218" s="1000"/>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1005"/>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1005"/>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1005"/>
      <c r="B221" s="252"/>
      <c r="C221" s="251"/>
      <c r="D221" s="252"/>
      <c r="E221" s="251"/>
      <c r="F221" s="314"/>
      <c r="G221" s="230"/>
      <c r="H221" s="161"/>
      <c r="I221" s="161"/>
      <c r="J221" s="161"/>
      <c r="K221" s="161"/>
      <c r="L221" s="161"/>
      <c r="M221" s="161"/>
      <c r="N221" s="161"/>
      <c r="O221" s="161"/>
      <c r="P221" s="231"/>
      <c r="Q221" s="992"/>
      <c r="R221" s="993"/>
      <c r="S221" s="993"/>
      <c r="T221" s="993"/>
      <c r="U221" s="993"/>
      <c r="V221" s="993"/>
      <c r="W221" s="993"/>
      <c r="X221" s="993"/>
      <c r="Y221" s="993"/>
      <c r="Z221" s="993"/>
      <c r="AA221" s="994"/>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1005"/>
      <c r="B222" s="252"/>
      <c r="C222" s="251"/>
      <c r="D222" s="252"/>
      <c r="E222" s="251"/>
      <c r="F222" s="314"/>
      <c r="G222" s="232"/>
      <c r="H222" s="233"/>
      <c r="I222" s="233"/>
      <c r="J222" s="233"/>
      <c r="K222" s="233"/>
      <c r="L222" s="233"/>
      <c r="M222" s="233"/>
      <c r="N222" s="233"/>
      <c r="O222" s="233"/>
      <c r="P222" s="234"/>
      <c r="Q222" s="995"/>
      <c r="R222" s="996"/>
      <c r="S222" s="996"/>
      <c r="T222" s="996"/>
      <c r="U222" s="996"/>
      <c r="V222" s="996"/>
      <c r="W222" s="996"/>
      <c r="X222" s="996"/>
      <c r="Y222" s="996"/>
      <c r="Z222" s="996"/>
      <c r="AA222" s="997"/>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1005"/>
      <c r="B223" s="252"/>
      <c r="C223" s="251"/>
      <c r="D223" s="252"/>
      <c r="E223" s="251"/>
      <c r="F223" s="314"/>
      <c r="G223" s="232"/>
      <c r="H223" s="233"/>
      <c r="I223" s="233"/>
      <c r="J223" s="233"/>
      <c r="K223" s="233"/>
      <c r="L223" s="233"/>
      <c r="M223" s="233"/>
      <c r="N223" s="233"/>
      <c r="O223" s="233"/>
      <c r="P223" s="234"/>
      <c r="Q223" s="995"/>
      <c r="R223" s="996"/>
      <c r="S223" s="996"/>
      <c r="T223" s="996"/>
      <c r="U223" s="996"/>
      <c r="V223" s="996"/>
      <c r="W223" s="996"/>
      <c r="X223" s="996"/>
      <c r="Y223" s="996"/>
      <c r="Z223" s="996"/>
      <c r="AA223" s="997"/>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1005"/>
      <c r="B224" s="252"/>
      <c r="C224" s="251"/>
      <c r="D224" s="252"/>
      <c r="E224" s="251"/>
      <c r="F224" s="314"/>
      <c r="G224" s="232"/>
      <c r="H224" s="233"/>
      <c r="I224" s="233"/>
      <c r="J224" s="233"/>
      <c r="K224" s="233"/>
      <c r="L224" s="233"/>
      <c r="M224" s="233"/>
      <c r="N224" s="233"/>
      <c r="O224" s="233"/>
      <c r="P224" s="234"/>
      <c r="Q224" s="995"/>
      <c r="R224" s="996"/>
      <c r="S224" s="996"/>
      <c r="T224" s="996"/>
      <c r="U224" s="996"/>
      <c r="V224" s="996"/>
      <c r="W224" s="996"/>
      <c r="X224" s="996"/>
      <c r="Y224" s="996"/>
      <c r="Z224" s="996"/>
      <c r="AA224" s="997"/>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1005"/>
      <c r="B225" s="252"/>
      <c r="C225" s="251"/>
      <c r="D225" s="252"/>
      <c r="E225" s="251"/>
      <c r="F225" s="314"/>
      <c r="G225" s="235"/>
      <c r="H225" s="164"/>
      <c r="I225" s="164"/>
      <c r="J225" s="164"/>
      <c r="K225" s="164"/>
      <c r="L225" s="164"/>
      <c r="M225" s="164"/>
      <c r="N225" s="164"/>
      <c r="O225" s="164"/>
      <c r="P225" s="236"/>
      <c r="Q225" s="998"/>
      <c r="R225" s="999"/>
      <c r="S225" s="999"/>
      <c r="T225" s="999"/>
      <c r="U225" s="999"/>
      <c r="V225" s="999"/>
      <c r="W225" s="999"/>
      <c r="X225" s="999"/>
      <c r="Y225" s="999"/>
      <c r="Z225" s="999"/>
      <c r="AA225" s="1000"/>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1005"/>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1005"/>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1005"/>
      <c r="B228" s="252"/>
      <c r="C228" s="251"/>
      <c r="D228" s="252"/>
      <c r="E228" s="251"/>
      <c r="F228" s="314"/>
      <c r="G228" s="230"/>
      <c r="H228" s="161"/>
      <c r="I228" s="161"/>
      <c r="J228" s="161"/>
      <c r="K228" s="161"/>
      <c r="L228" s="161"/>
      <c r="M228" s="161"/>
      <c r="N228" s="161"/>
      <c r="O228" s="161"/>
      <c r="P228" s="231"/>
      <c r="Q228" s="992"/>
      <c r="R228" s="993"/>
      <c r="S228" s="993"/>
      <c r="T228" s="993"/>
      <c r="U228" s="993"/>
      <c r="V228" s="993"/>
      <c r="W228" s="993"/>
      <c r="X228" s="993"/>
      <c r="Y228" s="993"/>
      <c r="Z228" s="993"/>
      <c r="AA228" s="994"/>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1005"/>
      <c r="B229" s="252"/>
      <c r="C229" s="251"/>
      <c r="D229" s="252"/>
      <c r="E229" s="251"/>
      <c r="F229" s="314"/>
      <c r="G229" s="232"/>
      <c r="H229" s="233"/>
      <c r="I229" s="233"/>
      <c r="J229" s="233"/>
      <c r="K229" s="233"/>
      <c r="L229" s="233"/>
      <c r="M229" s="233"/>
      <c r="N229" s="233"/>
      <c r="O229" s="233"/>
      <c r="P229" s="234"/>
      <c r="Q229" s="995"/>
      <c r="R229" s="996"/>
      <c r="S229" s="996"/>
      <c r="T229" s="996"/>
      <c r="U229" s="996"/>
      <c r="V229" s="996"/>
      <c r="W229" s="996"/>
      <c r="X229" s="996"/>
      <c r="Y229" s="996"/>
      <c r="Z229" s="996"/>
      <c r="AA229" s="997"/>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1005"/>
      <c r="B230" s="252"/>
      <c r="C230" s="251"/>
      <c r="D230" s="252"/>
      <c r="E230" s="251"/>
      <c r="F230" s="314"/>
      <c r="G230" s="232"/>
      <c r="H230" s="233"/>
      <c r="I230" s="233"/>
      <c r="J230" s="233"/>
      <c r="K230" s="233"/>
      <c r="L230" s="233"/>
      <c r="M230" s="233"/>
      <c r="N230" s="233"/>
      <c r="O230" s="233"/>
      <c r="P230" s="234"/>
      <c r="Q230" s="995"/>
      <c r="R230" s="996"/>
      <c r="S230" s="996"/>
      <c r="T230" s="996"/>
      <c r="U230" s="996"/>
      <c r="V230" s="996"/>
      <c r="W230" s="996"/>
      <c r="X230" s="996"/>
      <c r="Y230" s="996"/>
      <c r="Z230" s="996"/>
      <c r="AA230" s="997"/>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1005"/>
      <c r="B231" s="252"/>
      <c r="C231" s="251"/>
      <c r="D231" s="252"/>
      <c r="E231" s="251"/>
      <c r="F231" s="314"/>
      <c r="G231" s="232"/>
      <c r="H231" s="233"/>
      <c r="I231" s="233"/>
      <c r="J231" s="233"/>
      <c r="K231" s="233"/>
      <c r="L231" s="233"/>
      <c r="M231" s="233"/>
      <c r="N231" s="233"/>
      <c r="O231" s="233"/>
      <c r="P231" s="234"/>
      <c r="Q231" s="995"/>
      <c r="R231" s="996"/>
      <c r="S231" s="996"/>
      <c r="T231" s="996"/>
      <c r="U231" s="996"/>
      <c r="V231" s="996"/>
      <c r="W231" s="996"/>
      <c r="X231" s="996"/>
      <c r="Y231" s="996"/>
      <c r="Z231" s="996"/>
      <c r="AA231" s="997"/>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1005"/>
      <c r="B232" s="252"/>
      <c r="C232" s="251"/>
      <c r="D232" s="252"/>
      <c r="E232" s="251"/>
      <c r="F232" s="314"/>
      <c r="G232" s="235"/>
      <c r="H232" s="164"/>
      <c r="I232" s="164"/>
      <c r="J232" s="164"/>
      <c r="K232" s="164"/>
      <c r="L232" s="164"/>
      <c r="M232" s="164"/>
      <c r="N232" s="164"/>
      <c r="O232" s="164"/>
      <c r="P232" s="236"/>
      <c r="Q232" s="998"/>
      <c r="R232" s="999"/>
      <c r="S232" s="999"/>
      <c r="T232" s="999"/>
      <c r="U232" s="999"/>
      <c r="V232" s="999"/>
      <c r="W232" s="999"/>
      <c r="X232" s="999"/>
      <c r="Y232" s="999"/>
      <c r="Z232" s="999"/>
      <c r="AA232" s="1000"/>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1005"/>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1005"/>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1005"/>
      <c r="B235" s="252"/>
      <c r="C235" s="251"/>
      <c r="D235" s="252"/>
      <c r="E235" s="251"/>
      <c r="F235" s="314"/>
      <c r="G235" s="230"/>
      <c r="H235" s="161"/>
      <c r="I235" s="161"/>
      <c r="J235" s="161"/>
      <c r="K235" s="161"/>
      <c r="L235" s="161"/>
      <c r="M235" s="161"/>
      <c r="N235" s="161"/>
      <c r="O235" s="161"/>
      <c r="P235" s="231"/>
      <c r="Q235" s="992"/>
      <c r="R235" s="993"/>
      <c r="S235" s="993"/>
      <c r="T235" s="993"/>
      <c r="U235" s="993"/>
      <c r="V235" s="993"/>
      <c r="W235" s="993"/>
      <c r="X235" s="993"/>
      <c r="Y235" s="993"/>
      <c r="Z235" s="993"/>
      <c r="AA235" s="994"/>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1005"/>
      <c r="B236" s="252"/>
      <c r="C236" s="251"/>
      <c r="D236" s="252"/>
      <c r="E236" s="251"/>
      <c r="F236" s="314"/>
      <c r="G236" s="232"/>
      <c r="H236" s="233"/>
      <c r="I236" s="233"/>
      <c r="J236" s="233"/>
      <c r="K236" s="233"/>
      <c r="L236" s="233"/>
      <c r="M236" s="233"/>
      <c r="N236" s="233"/>
      <c r="O236" s="233"/>
      <c r="P236" s="234"/>
      <c r="Q236" s="995"/>
      <c r="R236" s="996"/>
      <c r="S236" s="996"/>
      <c r="T236" s="996"/>
      <c r="U236" s="996"/>
      <c r="V236" s="996"/>
      <c r="W236" s="996"/>
      <c r="X236" s="996"/>
      <c r="Y236" s="996"/>
      <c r="Z236" s="996"/>
      <c r="AA236" s="997"/>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1005"/>
      <c r="B237" s="252"/>
      <c r="C237" s="251"/>
      <c r="D237" s="252"/>
      <c r="E237" s="251"/>
      <c r="F237" s="314"/>
      <c r="G237" s="232"/>
      <c r="H237" s="233"/>
      <c r="I237" s="233"/>
      <c r="J237" s="233"/>
      <c r="K237" s="233"/>
      <c r="L237" s="233"/>
      <c r="M237" s="233"/>
      <c r="N237" s="233"/>
      <c r="O237" s="233"/>
      <c r="P237" s="234"/>
      <c r="Q237" s="995"/>
      <c r="R237" s="996"/>
      <c r="S237" s="996"/>
      <c r="T237" s="996"/>
      <c r="U237" s="996"/>
      <c r="V237" s="996"/>
      <c r="W237" s="996"/>
      <c r="X237" s="996"/>
      <c r="Y237" s="996"/>
      <c r="Z237" s="996"/>
      <c r="AA237" s="997"/>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1005"/>
      <c r="B238" s="252"/>
      <c r="C238" s="251"/>
      <c r="D238" s="252"/>
      <c r="E238" s="251"/>
      <c r="F238" s="314"/>
      <c r="G238" s="232"/>
      <c r="H238" s="233"/>
      <c r="I238" s="233"/>
      <c r="J238" s="233"/>
      <c r="K238" s="233"/>
      <c r="L238" s="233"/>
      <c r="M238" s="233"/>
      <c r="N238" s="233"/>
      <c r="O238" s="233"/>
      <c r="P238" s="234"/>
      <c r="Q238" s="995"/>
      <c r="R238" s="996"/>
      <c r="S238" s="996"/>
      <c r="T238" s="996"/>
      <c r="U238" s="996"/>
      <c r="V238" s="996"/>
      <c r="W238" s="996"/>
      <c r="X238" s="996"/>
      <c r="Y238" s="996"/>
      <c r="Z238" s="996"/>
      <c r="AA238" s="997"/>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1005"/>
      <c r="B239" s="252"/>
      <c r="C239" s="251"/>
      <c r="D239" s="252"/>
      <c r="E239" s="251"/>
      <c r="F239" s="314"/>
      <c r="G239" s="235"/>
      <c r="H239" s="164"/>
      <c r="I239" s="164"/>
      <c r="J239" s="164"/>
      <c r="K239" s="164"/>
      <c r="L239" s="164"/>
      <c r="M239" s="164"/>
      <c r="N239" s="164"/>
      <c r="O239" s="164"/>
      <c r="P239" s="236"/>
      <c r="Q239" s="998"/>
      <c r="R239" s="999"/>
      <c r="S239" s="999"/>
      <c r="T239" s="999"/>
      <c r="U239" s="999"/>
      <c r="V239" s="999"/>
      <c r="W239" s="999"/>
      <c r="X239" s="999"/>
      <c r="Y239" s="999"/>
      <c r="Z239" s="999"/>
      <c r="AA239" s="1000"/>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1005"/>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1005"/>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1005"/>
      <c r="B242" s="252"/>
      <c r="C242" s="251"/>
      <c r="D242" s="252"/>
      <c r="E242" s="251"/>
      <c r="F242" s="314"/>
      <c r="G242" s="230"/>
      <c r="H242" s="161"/>
      <c r="I242" s="161"/>
      <c r="J242" s="161"/>
      <c r="K242" s="161"/>
      <c r="L242" s="161"/>
      <c r="M242" s="161"/>
      <c r="N242" s="161"/>
      <c r="O242" s="161"/>
      <c r="P242" s="231"/>
      <c r="Q242" s="992"/>
      <c r="R242" s="993"/>
      <c r="S242" s="993"/>
      <c r="T242" s="993"/>
      <c r="U242" s="993"/>
      <c r="V242" s="993"/>
      <c r="W242" s="993"/>
      <c r="X242" s="993"/>
      <c r="Y242" s="993"/>
      <c r="Z242" s="993"/>
      <c r="AA242" s="994"/>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1005"/>
      <c r="B243" s="252"/>
      <c r="C243" s="251"/>
      <c r="D243" s="252"/>
      <c r="E243" s="251"/>
      <c r="F243" s="314"/>
      <c r="G243" s="232"/>
      <c r="H243" s="233"/>
      <c r="I243" s="233"/>
      <c r="J243" s="233"/>
      <c r="K243" s="233"/>
      <c r="L243" s="233"/>
      <c r="M243" s="233"/>
      <c r="N243" s="233"/>
      <c r="O243" s="233"/>
      <c r="P243" s="234"/>
      <c r="Q243" s="995"/>
      <c r="R243" s="996"/>
      <c r="S243" s="996"/>
      <c r="T243" s="996"/>
      <c r="U243" s="996"/>
      <c r="V243" s="996"/>
      <c r="W243" s="996"/>
      <c r="X243" s="996"/>
      <c r="Y243" s="996"/>
      <c r="Z243" s="996"/>
      <c r="AA243" s="997"/>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1005"/>
      <c r="B244" s="252"/>
      <c r="C244" s="251"/>
      <c r="D244" s="252"/>
      <c r="E244" s="251"/>
      <c r="F244" s="314"/>
      <c r="G244" s="232"/>
      <c r="H244" s="233"/>
      <c r="I244" s="233"/>
      <c r="J244" s="233"/>
      <c r="K244" s="233"/>
      <c r="L244" s="233"/>
      <c r="M244" s="233"/>
      <c r="N244" s="233"/>
      <c r="O244" s="233"/>
      <c r="P244" s="234"/>
      <c r="Q244" s="995"/>
      <c r="R244" s="996"/>
      <c r="S244" s="996"/>
      <c r="T244" s="996"/>
      <c r="U244" s="996"/>
      <c r="V244" s="996"/>
      <c r="W244" s="996"/>
      <c r="X244" s="996"/>
      <c r="Y244" s="996"/>
      <c r="Z244" s="996"/>
      <c r="AA244" s="997"/>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1005"/>
      <c r="B245" s="252"/>
      <c r="C245" s="251"/>
      <c r="D245" s="252"/>
      <c r="E245" s="251"/>
      <c r="F245" s="314"/>
      <c r="G245" s="232"/>
      <c r="H245" s="233"/>
      <c r="I245" s="233"/>
      <c r="J245" s="233"/>
      <c r="K245" s="233"/>
      <c r="L245" s="233"/>
      <c r="M245" s="233"/>
      <c r="N245" s="233"/>
      <c r="O245" s="233"/>
      <c r="P245" s="234"/>
      <c r="Q245" s="995"/>
      <c r="R245" s="996"/>
      <c r="S245" s="996"/>
      <c r="T245" s="996"/>
      <c r="U245" s="996"/>
      <c r="V245" s="996"/>
      <c r="W245" s="996"/>
      <c r="X245" s="996"/>
      <c r="Y245" s="996"/>
      <c r="Z245" s="996"/>
      <c r="AA245" s="997"/>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1005"/>
      <c r="B246" s="252"/>
      <c r="C246" s="251"/>
      <c r="D246" s="252"/>
      <c r="E246" s="315"/>
      <c r="F246" s="316"/>
      <c r="G246" s="235"/>
      <c r="H246" s="164"/>
      <c r="I246" s="164"/>
      <c r="J246" s="164"/>
      <c r="K246" s="164"/>
      <c r="L246" s="164"/>
      <c r="M246" s="164"/>
      <c r="N246" s="164"/>
      <c r="O246" s="164"/>
      <c r="P246" s="236"/>
      <c r="Q246" s="998"/>
      <c r="R246" s="999"/>
      <c r="S246" s="999"/>
      <c r="T246" s="999"/>
      <c r="U246" s="999"/>
      <c r="V246" s="999"/>
      <c r="W246" s="999"/>
      <c r="X246" s="999"/>
      <c r="Y246" s="999"/>
      <c r="Z246" s="999"/>
      <c r="AA246" s="1000"/>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1005"/>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1005"/>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1005"/>
      <c r="B249" s="252"/>
      <c r="C249" s="251"/>
      <c r="D249" s="252"/>
      <c r="E249" s="434"/>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35"/>
    </row>
    <row r="250" spans="1:50" ht="45" hidden="1" customHeight="1" x14ac:dyDescent="0.15">
      <c r="A250" s="1005"/>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1005"/>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1005"/>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1005"/>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1005"/>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1005"/>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1005"/>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1005"/>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1005"/>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1005"/>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1005"/>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1005"/>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1005"/>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1005"/>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1005"/>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1005"/>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1005"/>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1005"/>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1005"/>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1005"/>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1005"/>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1005"/>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1005"/>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96"/>
    </row>
    <row r="273" spans="1:50" ht="22.5" hidden="1" customHeight="1" x14ac:dyDescent="0.15">
      <c r="A273" s="1005"/>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1005"/>
      <c r="B274" s="252"/>
      <c r="C274" s="251"/>
      <c r="D274" s="252"/>
      <c r="E274" s="251"/>
      <c r="F274" s="314"/>
      <c r="G274" s="230"/>
      <c r="H274" s="161"/>
      <c r="I274" s="161"/>
      <c r="J274" s="161"/>
      <c r="K274" s="161"/>
      <c r="L274" s="161"/>
      <c r="M274" s="161"/>
      <c r="N274" s="161"/>
      <c r="O274" s="161"/>
      <c r="P274" s="231"/>
      <c r="Q274" s="992"/>
      <c r="R274" s="993"/>
      <c r="S274" s="993"/>
      <c r="T274" s="993"/>
      <c r="U274" s="993"/>
      <c r="V274" s="993"/>
      <c r="W274" s="993"/>
      <c r="X274" s="993"/>
      <c r="Y274" s="993"/>
      <c r="Z274" s="993"/>
      <c r="AA274" s="994"/>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1005"/>
      <c r="B275" s="252"/>
      <c r="C275" s="251"/>
      <c r="D275" s="252"/>
      <c r="E275" s="251"/>
      <c r="F275" s="314"/>
      <c r="G275" s="232"/>
      <c r="H275" s="233"/>
      <c r="I275" s="233"/>
      <c r="J275" s="233"/>
      <c r="K275" s="233"/>
      <c r="L275" s="233"/>
      <c r="M275" s="233"/>
      <c r="N275" s="233"/>
      <c r="O275" s="233"/>
      <c r="P275" s="234"/>
      <c r="Q275" s="995"/>
      <c r="R275" s="996"/>
      <c r="S275" s="996"/>
      <c r="T275" s="996"/>
      <c r="U275" s="996"/>
      <c r="V275" s="996"/>
      <c r="W275" s="996"/>
      <c r="X275" s="996"/>
      <c r="Y275" s="996"/>
      <c r="Z275" s="996"/>
      <c r="AA275" s="997"/>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1005"/>
      <c r="B276" s="252"/>
      <c r="C276" s="251"/>
      <c r="D276" s="252"/>
      <c r="E276" s="251"/>
      <c r="F276" s="314"/>
      <c r="G276" s="232"/>
      <c r="H276" s="233"/>
      <c r="I276" s="233"/>
      <c r="J276" s="233"/>
      <c r="K276" s="233"/>
      <c r="L276" s="233"/>
      <c r="M276" s="233"/>
      <c r="N276" s="233"/>
      <c r="O276" s="233"/>
      <c r="P276" s="234"/>
      <c r="Q276" s="995"/>
      <c r="R276" s="996"/>
      <c r="S276" s="996"/>
      <c r="T276" s="996"/>
      <c r="U276" s="996"/>
      <c r="V276" s="996"/>
      <c r="W276" s="996"/>
      <c r="X276" s="996"/>
      <c r="Y276" s="996"/>
      <c r="Z276" s="996"/>
      <c r="AA276" s="997"/>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1005"/>
      <c r="B277" s="252"/>
      <c r="C277" s="251"/>
      <c r="D277" s="252"/>
      <c r="E277" s="251"/>
      <c r="F277" s="314"/>
      <c r="G277" s="232"/>
      <c r="H277" s="233"/>
      <c r="I277" s="233"/>
      <c r="J277" s="233"/>
      <c r="K277" s="233"/>
      <c r="L277" s="233"/>
      <c r="M277" s="233"/>
      <c r="N277" s="233"/>
      <c r="O277" s="233"/>
      <c r="P277" s="234"/>
      <c r="Q277" s="995"/>
      <c r="R277" s="996"/>
      <c r="S277" s="996"/>
      <c r="T277" s="996"/>
      <c r="U277" s="996"/>
      <c r="V277" s="996"/>
      <c r="W277" s="996"/>
      <c r="X277" s="996"/>
      <c r="Y277" s="996"/>
      <c r="Z277" s="996"/>
      <c r="AA277" s="997"/>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1005"/>
      <c r="B278" s="252"/>
      <c r="C278" s="251"/>
      <c r="D278" s="252"/>
      <c r="E278" s="251"/>
      <c r="F278" s="314"/>
      <c r="G278" s="235"/>
      <c r="H278" s="164"/>
      <c r="I278" s="164"/>
      <c r="J278" s="164"/>
      <c r="K278" s="164"/>
      <c r="L278" s="164"/>
      <c r="M278" s="164"/>
      <c r="N278" s="164"/>
      <c r="O278" s="164"/>
      <c r="P278" s="236"/>
      <c r="Q278" s="998"/>
      <c r="R278" s="999"/>
      <c r="S278" s="999"/>
      <c r="T278" s="999"/>
      <c r="U278" s="999"/>
      <c r="V278" s="999"/>
      <c r="W278" s="999"/>
      <c r="X278" s="999"/>
      <c r="Y278" s="999"/>
      <c r="Z278" s="999"/>
      <c r="AA278" s="1000"/>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1005"/>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1005"/>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1005"/>
      <c r="B281" s="252"/>
      <c r="C281" s="251"/>
      <c r="D281" s="252"/>
      <c r="E281" s="251"/>
      <c r="F281" s="314"/>
      <c r="G281" s="230"/>
      <c r="H281" s="161"/>
      <c r="I281" s="161"/>
      <c r="J281" s="161"/>
      <c r="K281" s="161"/>
      <c r="L281" s="161"/>
      <c r="M281" s="161"/>
      <c r="N281" s="161"/>
      <c r="O281" s="161"/>
      <c r="P281" s="231"/>
      <c r="Q281" s="992"/>
      <c r="R281" s="993"/>
      <c r="S281" s="993"/>
      <c r="T281" s="993"/>
      <c r="U281" s="993"/>
      <c r="V281" s="993"/>
      <c r="W281" s="993"/>
      <c r="X281" s="993"/>
      <c r="Y281" s="993"/>
      <c r="Z281" s="993"/>
      <c r="AA281" s="994"/>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1005"/>
      <c r="B282" s="252"/>
      <c r="C282" s="251"/>
      <c r="D282" s="252"/>
      <c r="E282" s="251"/>
      <c r="F282" s="314"/>
      <c r="G282" s="232"/>
      <c r="H282" s="233"/>
      <c r="I282" s="233"/>
      <c r="J282" s="233"/>
      <c r="K282" s="233"/>
      <c r="L282" s="233"/>
      <c r="M282" s="233"/>
      <c r="N282" s="233"/>
      <c r="O282" s="233"/>
      <c r="P282" s="234"/>
      <c r="Q282" s="995"/>
      <c r="R282" s="996"/>
      <c r="S282" s="996"/>
      <c r="T282" s="996"/>
      <c r="U282" s="996"/>
      <c r="V282" s="996"/>
      <c r="W282" s="996"/>
      <c r="X282" s="996"/>
      <c r="Y282" s="996"/>
      <c r="Z282" s="996"/>
      <c r="AA282" s="997"/>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1005"/>
      <c r="B283" s="252"/>
      <c r="C283" s="251"/>
      <c r="D283" s="252"/>
      <c r="E283" s="251"/>
      <c r="F283" s="314"/>
      <c r="G283" s="232"/>
      <c r="H283" s="233"/>
      <c r="I283" s="233"/>
      <c r="J283" s="233"/>
      <c r="K283" s="233"/>
      <c r="L283" s="233"/>
      <c r="M283" s="233"/>
      <c r="N283" s="233"/>
      <c r="O283" s="233"/>
      <c r="P283" s="234"/>
      <c r="Q283" s="995"/>
      <c r="R283" s="996"/>
      <c r="S283" s="996"/>
      <c r="T283" s="996"/>
      <c r="U283" s="996"/>
      <c r="V283" s="996"/>
      <c r="W283" s="996"/>
      <c r="X283" s="996"/>
      <c r="Y283" s="996"/>
      <c r="Z283" s="996"/>
      <c r="AA283" s="997"/>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1005"/>
      <c r="B284" s="252"/>
      <c r="C284" s="251"/>
      <c r="D284" s="252"/>
      <c r="E284" s="251"/>
      <c r="F284" s="314"/>
      <c r="G284" s="232"/>
      <c r="H284" s="233"/>
      <c r="I284" s="233"/>
      <c r="J284" s="233"/>
      <c r="K284" s="233"/>
      <c r="L284" s="233"/>
      <c r="M284" s="233"/>
      <c r="N284" s="233"/>
      <c r="O284" s="233"/>
      <c r="P284" s="234"/>
      <c r="Q284" s="995"/>
      <c r="R284" s="996"/>
      <c r="S284" s="996"/>
      <c r="T284" s="996"/>
      <c r="U284" s="996"/>
      <c r="V284" s="996"/>
      <c r="W284" s="996"/>
      <c r="X284" s="996"/>
      <c r="Y284" s="996"/>
      <c r="Z284" s="996"/>
      <c r="AA284" s="997"/>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1005"/>
      <c r="B285" s="252"/>
      <c r="C285" s="251"/>
      <c r="D285" s="252"/>
      <c r="E285" s="251"/>
      <c r="F285" s="314"/>
      <c r="G285" s="235"/>
      <c r="H285" s="164"/>
      <c r="I285" s="164"/>
      <c r="J285" s="164"/>
      <c r="K285" s="164"/>
      <c r="L285" s="164"/>
      <c r="M285" s="164"/>
      <c r="N285" s="164"/>
      <c r="O285" s="164"/>
      <c r="P285" s="236"/>
      <c r="Q285" s="998"/>
      <c r="R285" s="999"/>
      <c r="S285" s="999"/>
      <c r="T285" s="999"/>
      <c r="U285" s="999"/>
      <c r="V285" s="999"/>
      <c r="W285" s="999"/>
      <c r="X285" s="999"/>
      <c r="Y285" s="999"/>
      <c r="Z285" s="999"/>
      <c r="AA285" s="1000"/>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1005"/>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1005"/>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1005"/>
      <c r="B288" s="252"/>
      <c r="C288" s="251"/>
      <c r="D288" s="252"/>
      <c r="E288" s="251"/>
      <c r="F288" s="314"/>
      <c r="G288" s="230"/>
      <c r="H288" s="161"/>
      <c r="I288" s="161"/>
      <c r="J288" s="161"/>
      <c r="K288" s="161"/>
      <c r="L288" s="161"/>
      <c r="M288" s="161"/>
      <c r="N288" s="161"/>
      <c r="O288" s="161"/>
      <c r="P288" s="231"/>
      <c r="Q288" s="992"/>
      <c r="R288" s="993"/>
      <c r="S288" s="993"/>
      <c r="T288" s="993"/>
      <c r="U288" s="993"/>
      <c r="V288" s="993"/>
      <c r="W288" s="993"/>
      <c r="X288" s="993"/>
      <c r="Y288" s="993"/>
      <c r="Z288" s="993"/>
      <c r="AA288" s="994"/>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1005"/>
      <c r="B289" s="252"/>
      <c r="C289" s="251"/>
      <c r="D289" s="252"/>
      <c r="E289" s="251"/>
      <c r="F289" s="314"/>
      <c r="G289" s="232"/>
      <c r="H289" s="233"/>
      <c r="I289" s="233"/>
      <c r="J289" s="233"/>
      <c r="K289" s="233"/>
      <c r="L289" s="233"/>
      <c r="M289" s="233"/>
      <c r="N289" s="233"/>
      <c r="O289" s="233"/>
      <c r="P289" s="234"/>
      <c r="Q289" s="995"/>
      <c r="R289" s="996"/>
      <c r="S289" s="996"/>
      <c r="T289" s="996"/>
      <c r="U289" s="996"/>
      <c r="V289" s="996"/>
      <c r="W289" s="996"/>
      <c r="X289" s="996"/>
      <c r="Y289" s="996"/>
      <c r="Z289" s="996"/>
      <c r="AA289" s="997"/>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1005"/>
      <c r="B290" s="252"/>
      <c r="C290" s="251"/>
      <c r="D290" s="252"/>
      <c r="E290" s="251"/>
      <c r="F290" s="314"/>
      <c r="G290" s="232"/>
      <c r="H290" s="233"/>
      <c r="I290" s="233"/>
      <c r="J290" s="233"/>
      <c r="K290" s="233"/>
      <c r="L290" s="233"/>
      <c r="M290" s="233"/>
      <c r="N290" s="233"/>
      <c r="O290" s="233"/>
      <c r="P290" s="234"/>
      <c r="Q290" s="995"/>
      <c r="R290" s="996"/>
      <c r="S290" s="996"/>
      <c r="T290" s="996"/>
      <c r="U290" s="996"/>
      <c r="V290" s="996"/>
      <c r="W290" s="996"/>
      <c r="X290" s="996"/>
      <c r="Y290" s="996"/>
      <c r="Z290" s="996"/>
      <c r="AA290" s="997"/>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1005"/>
      <c r="B291" s="252"/>
      <c r="C291" s="251"/>
      <c r="D291" s="252"/>
      <c r="E291" s="251"/>
      <c r="F291" s="314"/>
      <c r="G291" s="232"/>
      <c r="H291" s="233"/>
      <c r="I291" s="233"/>
      <c r="J291" s="233"/>
      <c r="K291" s="233"/>
      <c r="L291" s="233"/>
      <c r="M291" s="233"/>
      <c r="N291" s="233"/>
      <c r="O291" s="233"/>
      <c r="P291" s="234"/>
      <c r="Q291" s="995"/>
      <c r="R291" s="996"/>
      <c r="S291" s="996"/>
      <c r="T291" s="996"/>
      <c r="U291" s="996"/>
      <c r="V291" s="996"/>
      <c r="W291" s="996"/>
      <c r="X291" s="996"/>
      <c r="Y291" s="996"/>
      <c r="Z291" s="996"/>
      <c r="AA291" s="997"/>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1005"/>
      <c r="B292" s="252"/>
      <c r="C292" s="251"/>
      <c r="D292" s="252"/>
      <c r="E292" s="251"/>
      <c r="F292" s="314"/>
      <c r="G292" s="235"/>
      <c r="H292" s="164"/>
      <c r="I292" s="164"/>
      <c r="J292" s="164"/>
      <c r="K292" s="164"/>
      <c r="L292" s="164"/>
      <c r="M292" s="164"/>
      <c r="N292" s="164"/>
      <c r="O292" s="164"/>
      <c r="P292" s="236"/>
      <c r="Q292" s="998"/>
      <c r="R292" s="999"/>
      <c r="S292" s="999"/>
      <c r="T292" s="999"/>
      <c r="U292" s="999"/>
      <c r="V292" s="999"/>
      <c r="W292" s="999"/>
      <c r="X292" s="999"/>
      <c r="Y292" s="999"/>
      <c r="Z292" s="999"/>
      <c r="AA292" s="1000"/>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1005"/>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1005"/>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1005"/>
      <c r="B295" s="252"/>
      <c r="C295" s="251"/>
      <c r="D295" s="252"/>
      <c r="E295" s="251"/>
      <c r="F295" s="314"/>
      <c r="G295" s="230"/>
      <c r="H295" s="161"/>
      <c r="I295" s="161"/>
      <c r="J295" s="161"/>
      <c r="K295" s="161"/>
      <c r="L295" s="161"/>
      <c r="M295" s="161"/>
      <c r="N295" s="161"/>
      <c r="O295" s="161"/>
      <c r="P295" s="231"/>
      <c r="Q295" s="992"/>
      <c r="R295" s="993"/>
      <c r="S295" s="993"/>
      <c r="T295" s="993"/>
      <c r="U295" s="993"/>
      <c r="V295" s="993"/>
      <c r="W295" s="993"/>
      <c r="X295" s="993"/>
      <c r="Y295" s="993"/>
      <c r="Z295" s="993"/>
      <c r="AA295" s="994"/>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1005"/>
      <c r="B296" s="252"/>
      <c r="C296" s="251"/>
      <c r="D296" s="252"/>
      <c r="E296" s="251"/>
      <c r="F296" s="314"/>
      <c r="G296" s="232"/>
      <c r="H296" s="233"/>
      <c r="I296" s="233"/>
      <c r="J296" s="233"/>
      <c r="K296" s="233"/>
      <c r="L296" s="233"/>
      <c r="M296" s="233"/>
      <c r="N296" s="233"/>
      <c r="O296" s="233"/>
      <c r="P296" s="234"/>
      <c r="Q296" s="995"/>
      <c r="R296" s="996"/>
      <c r="S296" s="996"/>
      <c r="T296" s="996"/>
      <c r="U296" s="996"/>
      <c r="V296" s="996"/>
      <c r="W296" s="996"/>
      <c r="X296" s="996"/>
      <c r="Y296" s="996"/>
      <c r="Z296" s="996"/>
      <c r="AA296" s="997"/>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1005"/>
      <c r="B297" s="252"/>
      <c r="C297" s="251"/>
      <c r="D297" s="252"/>
      <c r="E297" s="251"/>
      <c r="F297" s="314"/>
      <c r="G297" s="232"/>
      <c r="H297" s="233"/>
      <c r="I297" s="233"/>
      <c r="J297" s="233"/>
      <c r="K297" s="233"/>
      <c r="L297" s="233"/>
      <c r="M297" s="233"/>
      <c r="N297" s="233"/>
      <c r="O297" s="233"/>
      <c r="P297" s="234"/>
      <c r="Q297" s="995"/>
      <c r="R297" s="996"/>
      <c r="S297" s="996"/>
      <c r="T297" s="996"/>
      <c r="U297" s="996"/>
      <c r="V297" s="996"/>
      <c r="W297" s="996"/>
      <c r="X297" s="996"/>
      <c r="Y297" s="996"/>
      <c r="Z297" s="996"/>
      <c r="AA297" s="997"/>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1005"/>
      <c r="B298" s="252"/>
      <c r="C298" s="251"/>
      <c r="D298" s="252"/>
      <c r="E298" s="251"/>
      <c r="F298" s="314"/>
      <c r="G298" s="232"/>
      <c r="H298" s="233"/>
      <c r="I298" s="233"/>
      <c r="J298" s="233"/>
      <c r="K298" s="233"/>
      <c r="L298" s="233"/>
      <c r="M298" s="233"/>
      <c r="N298" s="233"/>
      <c r="O298" s="233"/>
      <c r="P298" s="234"/>
      <c r="Q298" s="995"/>
      <c r="R298" s="996"/>
      <c r="S298" s="996"/>
      <c r="T298" s="996"/>
      <c r="U298" s="996"/>
      <c r="V298" s="996"/>
      <c r="W298" s="996"/>
      <c r="X298" s="996"/>
      <c r="Y298" s="996"/>
      <c r="Z298" s="996"/>
      <c r="AA298" s="997"/>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1005"/>
      <c r="B299" s="252"/>
      <c r="C299" s="251"/>
      <c r="D299" s="252"/>
      <c r="E299" s="251"/>
      <c r="F299" s="314"/>
      <c r="G299" s="235"/>
      <c r="H299" s="164"/>
      <c r="I299" s="164"/>
      <c r="J299" s="164"/>
      <c r="K299" s="164"/>
      <c r="L299" s="164"/>
      <c r="M299" s="164"/>
      <c r="N299" s="164"/>
      <c r="O299" s="164"/>
      <c r="P299" s="236"/>
      <c r="Q299" s="998"/>
      <c r="R299" s="999"/>
      <c r="S299" s="999"/>
      <c r="T299" s="999"/>
      <c r="U299" s="999"/>
      <c r="V299" s="999"/>
      <c r="W299" s="999"/>
      <c r="X299" s="999"/>
      <c r="Y299" s="999"/>
      <c r="Z299" s="999"/>
      <c r="AA299" s="1000"/>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1005"/>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1005"/>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1005"/>
      <c r="B302" s="252"/>
      <c r="C302" s="251"/>
      <c r="D302" s="252"/>
      <c r="E302" s="251"/>
      <c r="F302" s="314"/>
      <c r="G302" s="230"/>
      <c r="H302" s="161"/>
      <c r="I302" s="161"/>
      <c r="J302" s="161"/>
      <c r="K302" s="161"/>
      <c r="L302" s="161"/>
      <c r="M302" s="161"/>
      <c r="N302" s="161"/>
      <c r="O302" s="161"/>
      <c r="P302" s="231"/>
      <c r="Q302" s="992"/>
      <c r="R302" s="993"/>
      <c r="S302" s="993"/>
      <c r="T302" s="993"/>
      <c r="U302" s="993"/>
      <c r="V302" s="993"/>
      <c r="W302" s="993"/>
      <c r="X302" s="993"/>
      <c r="Y302" s="993"/>
      <c r="Z302" s="993"/>
      <c r="AA302" s="994"/>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1005"/>
      <c r="B303" s="252"/>
      <c r="C303" s="251"/>
      <c r="D303" s="252"/>
      <c r="E303" s="251"/>
      <c r="F303" s="314"/>
      <c r="G303" s="232"/>
      <c r="H303" s="233"/>
      <c r="I303" s="233"/>
      <c r="J303" s="233"/>
      <c r="K303" s="233"/>
      <c r="L303" s="233"/>
      <c r="M303" s="233"/>
      <c r="N303" s="233"/>
      <c r="O303" s="233"/>
      <c r="P303" s="234"/>
      <c r="Q303" s="995"/>
      <c r="R303" s="996"/>
      <c r="S303" s="996"/>
      <c r="T303" s="996"/>
      <c r="U303" s="996"/>
      <c r="V303" s="996"/>
      <c r="W303" s="996"/>
      <c r="X303" s="996"/>
      <c r="Y303" s="996"/>
      <c r="Z303" s="996"/>
      <c r="AA303" s="997"/>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1005"/>
      <c r="B304" s="252"/>
      <c r="C304" s="251"/>
      <c r="D304" s="252"/>
      <c r="E304" s="251"/>
      <c r="F304" s="314"/>
      <c r="G304" s="232"/>
      <c r="H304" s="233"/>
      <c r="I304" s="233"/>
      <c r="J304" s="233"/>
      <c r="K304" s="233"/>
      <c r="L304" s="233"/>
      <c r="M304" s="233"/>
      <c r="N304" s="233"/>
      <c r="O304" s="233"/>
      <c r="P304" s="234"/>
      <c r="Q304" s="995"/>
      <c r="R304" s="996"/>
      <c r="S304" s="996"/>
      <c r="T304" s="996"/>
      <c r="U304" s="996"/>
      <c r="V304" s="996"/>
      <c r="W304" s="996"/>
      <c r="X304" s="996"/>
      <c r="Y304" s="996"/>
      <c r="Z304" s="996"/>
      <c r="AA304" s="997"/>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1005"/>
      <c r="B305" s="252"/>
      <c r="C305" s="251"/>
      <c r="D305" s="252"/>
      <c r="E305" s="251"/>
      <c r="F305" s="314"/>
      <c r="G305" s="232"/>
      <c r="H305" s="233"/>
      <c r="I305" s="233"/>
      <c r="J305" s="233"/>
      <c r="K305" s="233"/>
      <c r="L305" s="233"/>
      <c r="M305" s="233"/>
      <c r="N305" s="233"/>
      <c r="O305" s="233"/>
      <c r="P305" s="234"/>
      <c r="Q305" s="995"/>
      <c r="R305" s="996"/>
      <c r="S305" s="996"/>
      <c r="T305" s="996"/>
      <c r="U305" s="996"/>
      <c r="V305" s="996"/>
      <c r="W305" s="996"/>
      <c r="X305" s="996"/>
      <c r="Y305" s="996"/>
      <c r="Z305" s="996"/>
      <c r="AA305" s="997"/>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1005"/>
      <c r="B306" s="252"/>
      <c r="C306" s="251"/>
      <c r="D306" s="252"/>
      <c r="E306" s="315"/>
      <c r="F306" s="316"/>
      <c r="G306" s="235"/>
      <c r="H306" s="164"/>
      <c r="I306" s="164"/>
      <c r="J306" s="164"/>
      <c r="K306" s="164"/>
      <c r="L306" s="164"/>
      <c r="M306" s="164"/>
      <c r="N306" s="164"/>
      <c r="O306" s="164"/>
      <c r="P306" s="236"/>
      <c r="Q306" s="998"/>
      <c r="R306" s="999"/>
      <c r="S306" s="999"/>
      <c r="T306" s="999"/>
      <c r="U306" s="999"/>
      <c r="V306" s="999"/>
      <c r="W306" s="999"/>
      <c r="X306" s="999"/>
      <c r="Y306" s="999"/>
      <c r="Z306" s="999"/>
      <c r="AA306" s="1000"/>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1005"/>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1005"/>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1005"/>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1005"/>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1005"/>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1005"/>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1005"/>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1005"/>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1005"/>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1005"/>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1005"/>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1005"/>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1005"/>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1005"/>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1005"/>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1005"/>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1005"/>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1005"/>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1005"/>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1005"/>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1005"/>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1005"/>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1005"/>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1005"/>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1005"/>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1005"/>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96"/>
    </row>
    <row r="333" spans="1:50" ht="22.5" hidden="1" customHeight="1" x14ac:dyDescent="0.15">
      <c r="A333" s="1005"/>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1005"/>
      <c r="B334" s="252"/>
      <c r="C334" s="251"/>
      <c r="D334" s="252"/>
      <c r="E334" s="251"/>
      <c r="F334" s="314"/>
      <c r="G334" s="230"/>
      <c r="H334" s="161"/>
      <c r="I334" s="161"/>
      <c r="J334" s="161"/>
      <c r="K334" s="161"/>
      <c r="L334" s="161"/>
      <c r="M334" s="161"/>
      <c r="N334" s="161"/>
      <c r="O334" s="161"/>
      <c r="P334" s="231"/>
      <c r="Q334" s="992"/>
      <c r="R334" s="993"/>
      <c r="S334" s="993"/>
      <c r="T334" s="993"/>
      <c r="U334" s="993"/>
      <c r="V334" s="993"/>
      <c r="W334" s="993"/>
      <c r="X334" s="993"/>
      <c r="Y334" s="993"/>
      <c r="Z334" s="993"/>
      <c r="AA334" s="994"/>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1005"/>
      <c r="B335" s="252"/>
      <c r="C335" s="251"/>
      <c r="D335" s="252"/>
      <c r="E335" s="251"/>
      <c r="F335" s="314"/>
      <c r="G335" s="232"/>
      <c r="H335" s="233"/>
      <c r="I335" s="233"/>
      <c r="J335" s="233"/>
      <c r="K335" s="233"/>
      <c r="L335" s="233"/>
      <c r="M335" s="233"/>
      <c r="N335" s="233"/>
      <c r="O335" s="233"/>
      <c r="P335" s="234"/>
      <c r="Q335" s="995"/>
      <c r="R335" s="996"/>
      <c r="S335" s="996"/>
      <c r="T335" s="996"/>
      <c r="U335" s="996"/>
      <c r="V335" s="996"/>
      <c r="W335" s="996"/>
      <c r="X335" s="996"/>
      <c r="Y335" s="996"/>
      <c r="Z335" s="996"/>
      <c r="AA335" s="997"/>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1005"/>
      <c r="B336" s="252"/>
      <c r="C336" s="251"/>
      <c r="D336" s="252"/>
      <c r="E336" s="251"/>
      <c r="F336" s="314"/>
      <c r="G336" s="232"/>
      <c r="H336" s="233"/>
      <c r="I336" s="233"/>
      <c r="J336" s="233"/>
      <c r="K336" s="233"/>
      <c r="L336" s="233"/>
      <c r="M336" s="233"/>
      <c r="N336" s="233"/>
      <c r="O336" s="233"/>
      <c r="P336" s="234"/>
      <c r="Q336" s="995"/>
      <c r="R336" s="996"/>
      <c r="S336" s="996"/>
      <c r="T336" s="996"/>
      <c r="U336" s="996"/>
      <c r="V336" s="996"/>
      <c r="W336" s="996"/>
      <c r="X336" s="996"/>
      <c r="Y336" s="996"/>
      <c r="Z336" s="996"/>
      <c r="AA336" s="997"/>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1005"/>
      <c r="B337" s="252"/>
      <c r="C337" s="251"/>
      <c r="D337" s="252"/>
      <c r="E337" s="251"/>
      <c r="F337" s="314"/>
      <c r="G337" s="232"/>
      <c r="H337" s="233"/>
      <c r="I337" s="233"/>
      <c r="J337" s="233"/>
      <c r="K337" s="233"/>
      <c r="L337" s="233"/>
      <c r="M337" s="233"/>
      <c r="N337" s="233"/>
      <c r="O337" s="233"/>
      <c r="P337" s="234"/>
      <c r="Q337" s="995"/>
      <c r="R337" s="996"/>
      <c r="S337" s="996"/>
      <c r="T337" s="996"/>
      <c r="U337" s="996"/>
      <c r="V337" s="996"/>
      <c r="W337" s="996"/>
      <c r="X337" s="996"/>
      <c r="Y337" s="996"/>
      <c r="Z337" s="996"/>
      <c r="AA337" s="997"/>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1005"/>
      <c r="B338" s="252"/>
      <c r="C338" s="251"/>
      <c r="D338" s="252"/>
      <c r="E338" s="251"/>
      <c r="F338" s="314"/>
      <c r="G338" s="235"/>
      <c r="H338" s="164"/>
      <c r="I338" s="164"/>
      <c r="J338" s="164"/>
      <c r="K338" s="164"/>
      <c r="L338" s="164"/>
      <c r="M338" s="164"/>
      <c r="N338" s="164"/>
      <c r="O338" s="164"/>
      <c r="P338" s="236"/>
      <c r="Q338" s="998"/>
      <c r="R338" s="999"/>
      <c r="S338" s="999"/>
      <c r="T338" s="999"/>
      <c r="U338" s="999"/>
      <c r="V338" s="999"/>
      <c r="W338" s="999"/>
      <c r="X338" s="999"/>
      <c r="Y338" s="999"/>
      <c r="Z338" s="999"/>
      <c r="AA338" s="1000"/>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1005"/>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1005"/>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1005"/>
      <c r="B341" s="252"/>
      <c r="C341" s="251"/>
      <c r="D341" s="252"/>
      <c r="E341" s="251"/>
      <c r="F341" s="314"/>
      <c r="G341" s="230"/>
      <c r="H341" s="161"/>
      <c r="I341" s="161"/>
      <c r="J341" s="161"/>
      <c r="K341" s="161"/>
      <c r="L341" s="161"/>
      <c r="M341" s="161"/>
      <c r="N341" s="161"/>
      <c r="O341" s="161"/>
      <c r="P341" s="231"/>
      <c r="Q341" s="992"/>
      <c r="R341" s="993"/>
      <c r="S341" s="993"/>
      <c r="T341" s="993"/>
      <c r="U341" s="993"/>
      <c r="V341" s="993"/>
      <c r="W341" s="993"/>
      <c r="X341" s="993"/>
      <c r="Y341" s="993"/>
      <c r="Z341" s="993"/>
      <c r="AA341" s="994"/>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1005"/>
      <c r="B342" s="252"/>
      <c r="C342" s="251"/>
      <c r="D342" s="252"/>
      <c r="E342" s="251"/>
      <c r="F342" s="314"/>
      <c r="G342" s="232"/>
      <c r="H342" s="233"/>
      <c r="I342" s="233"/>
      <c r="J342" s="233"/>
      <c r="K342" s="233"/>
      <c r="L342" s="233"/>
      <c r="M342" s="233"/>
      <c r="N342" s="233"/>
      <c r="O342" s="233"/>
      <c r="P342" s="234"/>
      <c r="Q342" s="995"/>
      <c r="R342" s="996"/>
      <c r="S342" s="996"/>
      <c r="T342" s="996"/>
      <c r="U342" s="996"/>
      <c r="V342" s="996"/>
      <c r="W342" s="996"/>
      <c r="X342" s="996"/>
      <c r="Y342" s="996"/>
      <c r="Z342" s="996"/>
      <c r="AA342" s="997"/>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1005"/>
      <c r="B343" s="252"/>
      <c r="C343" s="251"/>
      <c r="D343" s="252"/>
      <c r="E343" s="251"/>
      <c r="F343" s="314"/>
      <c r="G343" s="232"/>
      <c r="H343" s="233"/>
      <c r="I343" s="233"/>
      <c r="J343" s="233"/>
      <c r="K343" s="233"/>
      <c r="L343" s="233"/>
      <c r="M343" s="233"/>
      <c r="N343" s="233"/>
      <c r="O343" s="233"/>
      <c r="P343" s="234"/>
      <c r="Q343" s="995"/>
      <c r="R343" s="996"/>
      <c r="S343" s="996"/>
      <c r="T343" s="996"/>
      <c r="U343" s="996"/>
      <c r="V343" s="996"/>
      <c r="W343" s="996"/>
      <c r="X343" s="996"/>
      <c r="Y343" s="996"/>
      <c r="Z343" s="996"/>
      <c r="AA343" s="997"/>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1005"/>
      <c r="B344" s="252"/>
      <c r="C344" s="251"/>
      <c r="D344" s="252"/>
      <c r="E344" s="251"/>
      <c r="F344" s="314"/>
      <c r="G344" s="232"/>
      <c r="H344" s="233"/>
      <c r="I344" s="233"/>
      <c r="J344" s="233"/>
      <c r="K344" s="233"/>
      <c r="L344" s="233"/>
      <c r="M344" s="233"/>
      <c r="N344" s="233"/>
      <c r="O344" s="233"/>
      <c r="P344" s="234"/>
      <c r="Q344" s="995"/>
      <c r="R344" s="996"/>
      <c r="S344" s="996"/>
      <c r="T344" s="996"/>
      <c r="U344" s="996"/>
      <c r="V344" s="996"/>
      <c r="W344" s="996"/>
      <c r="X344" s="996"/>
      <c r="Y344" s="996"/>
      <c r="Z344" s="996"/>
      <c r="AA344" s="997"/>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1005"/>
      <c r="B345" s="252"/>
      <c r="C345" s="251"/>
      <c r="D345" s="252"/>
      <c r="E345" s="251"/>
      <c r="F345" s="314"/>
      <c r="G345" s="235"/>
      <c r="H345" s="164"/>
      <c r="I345" s="164"/>
      <c r="J345" s="164"/>
      <c r="K345" s="164"/>
      <c r="L345" s="164"/>
      <c r="M345" s="164"/>
      <c r="N345" s="164"/>
      <c r="O345" s="164"/>
      <c r="P345" s="236"/>
      <c r="Q345" s="998"/>
      <c r="R345" s="999"/>
      <c r="S345" s="999"/>
      <c r="T345" s="999"/>
      <c r="U345" s="999"/>
      <c r="V345" s="999"/>
      <c r="W345" s="999"/>
      <c r="X345" s="999"/>
      <c r="Y345" s="999"/>
      <c r="Z345" s="999"/>
      <c r="AA345" s="1000"/>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1005"/>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1005"/>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1005"/>
      <c r="B348" s="252"/>
      <c r="C348" s="251"/>
      <c r="D348" s="252"/>
      <c r="E348" s="251"/>
      <c r="F348" s="314"/>
      <c r="G348" s="230"/>
      <c r="H348" s="161"/>
      <c r="I348" s="161"/>
      <c r="J348" s="161"/>
      <c r="K348" s="161"/>
      <c r="L348" s="161"/>
      <c r="M348" s="161"/>
      <c r="N348" s="161"/>
      <c r="O348" s="161"/>
      <c r="P348" s="231"/>
      <c r="Q348" s="992"/>
      <c r="R348" s="993"/>
      <c r="S348" s="993"/>
      <c r="T348" s="993"/>
      <c r="U348" s="993"/>
      <c r="V348" s="993"/>
      <c r="W348" s="993"/>
      <c r="X348" s="993"/>
      <c r="Y348" s="993"/>
      <c r="Z348" s="993"/>
      <c r="AA348" s="994"/>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1005"/>
      <c r="B349" s="252"/>
      <c r="C349" s="251"/>
      <c r="D349" s="252"/>
      <c r="E349" s="251"/>
      <c r="F349" s="314"/>
      <c r="G349" s="232"/>
      <c r="H349" s="233"/>
      <c r="I349" s="233"/>
      <c r="J349" s="233"/>
      <c r="K349" s="233"/>
      <c r="L349" s="233"/>
      <c r="M349" s="233"/>
      <c r="N349" s="233"/>
      <c r="O349" s="233"/>
      <c r="P349" s="234"/>
      <c r="Q349" s="995"/>
      <c r="R349" s="996"/>
      <c r="S349" s="996"/>
      <c r="T349" s="996"/>
      <c r="U349" s="996"/>
      <c r="V349" s="996"/>
      <c r="W349" s="996"/>
      <c r="X349" s="996"/>
      <c r="Y349" s="996"/>
      <c r="Z349" s="996"/>
      <c r="AA349" s="997"/>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1005"/>
      <c r="B350" s="252"/>
      <c r="C350" s="251"/>
      <c r="D350" s="252"/>
      <c r="E350" s="251"/>
      <c r="F350" s="314"/>
      <c r="G350" s="232"/>
      <c r="H350" s="233"/>
      <c r="I350" s="233"/>
      <c r="J350" s="233"/>
      <c r="K350" s="233"/>
      <c r="L350" s="233"/>
      <c r="M350" s="233"/>
      <c r="N350" s="233"/>
      <c r="O350" s="233"/>
      <c r="P350" s="234"/>
      <c r="Q350" s="995"/>
      <c r="R350" s="996"/>
      <c r="S350" s="996"/>
      <c r="T350" s="996"/>
      <c r="U350" s="996"/>
      <c r="V350" s="996"/>
      <c r="W350" s="996"/>
      <c r="X350" s="996"/>
      <c r="Y350" s="996"/>
      <c r="Z350" s="996"/>
      <c r="AA350" s="997"/>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1005"/>
      <c r="B351" s="252"/>
      <c r="C351" s="251"/>
      <c r="D351" s="252"/>
      <c r="E351" s="251"/>
      <c r="F351" s="314"/>
      <c r="G351" s="232"/>
      <c r="H351" s="233"/>
      <c r="I351" s="233"/>
      <c r="J351" s="233"/>
      <c r="K351" s="233"/>
      <c r="L351" s="233"/>
      <c r="M351" s="233"/>
      <c r="N351" s="233"/>
      <c r="O351" s="233"/>
      <c r="P351" s="234"/>
      <c r="Q351" s="995"/>
      <c r="R351" s="996"/>
      <c r="S351" s="996"/>
      <c r="T351" s="996"/>
      <c r="U351" s="996"/>
      <c r="V351" s="996"/>
      <c r="W351" s="996"/>
      <c r="X351" s="996"/>
      <c r="Y351" s="996"/>
      <c r="Z351" s="996"/>
      <c r="AA351" s="997"/>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1005"/>
      <c r="B352" s="252"/>
      <c r="C352" s="251"/>
      <c r="D352" s="252"/>
      <c r="E352" s="251"/>
      <c r="F352" s="314"/>
      <c r="G352" s="235"/>
      <c r="H352" s="164"/>
      <c r="I352" s="164"/>
      <c r="J352" s="164"/>
      <c r="K352" s="164"/>
      <c r="L352" s="164"/>
      <c r="M352" s="164"/>
      <c r="N352" s="164"/>
      <c r="O352" s="164"/>
      <c r="P352" s="236"/>
      <c r="Q352" s="998"/>
      <c r="R352" s="999"/>
      <c r="S352" s="999"/>
      <c r="T352" s="999"/>
      <c r="U352" s="999"/>
      <c r="V352" s="999"/>
      <c r="W352" s="999"/>
      <c r="X352" s="999"/>
      <c r="Y352" s="999"/>
      <c r="Z352" s="999"/>
      <c r="AA352" s="1000"/>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1005"/>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1005"/>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1005"/>
      <c r="B355" s="252"/>
      <c r="C355" s="251"/>
      <c r="D355" s="252"/>
      <c r="E355" s="251"/>
      <c r="F355" s="314"/>
      <c r="G355" s="230"/>
      <c r="H355" s="161"/>
      <c r="I355" s="161"/>
      <c r="J355" s="161"/>
      <c r="K355" s="161"/>
      <c r="L355" s="161"/>
      <c r="M355" s="161"/>
      <c r="N355" s="161"/>
      <c r="O355" s="161"/>
      <c r="P355" s="231"/>
      <c r="Q355" s="992"/>
      <c r="R355" s="993"/>
      <c r="S355" s="993"/>
      <c r="T355" s="993"/>
      <c r="U355" s="993"/>
      <c r="V355" s="993"/>
      <c r="W355" s="993"/>
      <c r="X355" s="993"/>
      <c r="Y355" s="993"/>
      <c r="Z355" s="993"/>
      <c r="AA355" s="994"/>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1005"/>
      <c r="B356" s="252"/>
      <c r="C356" s="251"/>
      <c r="D356" s="252"/>
      <c r="E356" s="251"/>
      <c r="F356" s="314"/>
      <c r="G356" s="232"/>
      <c r="H356" s="233"/>
      <c r="I356" s="233"/>
      <c r="J356" s="233"/>
      <c r="K356" s="233"/>
      <c r="L356" s="233"/>
      <c r="M356" s="233"/>
      <c r="N356" s="233"/>
      <c r="O356" s="233"/>
      <c r="P356" s="234"/>
      <c r="Q356" s="995"/>
      <c r="R356" s="996"/>
      <c r="S356" s="996"/>
      <c r="T356" s="996"/>
      <c r="U356" s="996"/>
      <c r="V356" s="996"/>
      <c r="W356" s="996"/>
      <c r="X356" s="996"/>
      <c r="Y356" s="996"/>
      <c r="Z356" s="996"/>
      <c r="AA356" s="997"/>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1005"/>
      <c r="B357" s="252"/>
      <c r="C357" s="251"/>
      <c r="D357" s="252"/>
      <c r="E357" s="251"/>
      <c r="F357" s="314"/>
      <c r="G357" s="232"/>
      <c r="H357" s="233"/>
      <c r="I357" s="233"/>
      <c r="J357" s="233"/>
      <c r="K357" s="233"/>
      <c r="L357" s="233"/>
      <c r="M357" s="233"/>
      <c r="N357" s="233"/>
      <c r="O357" s="233"/>
      <c r="P357" s="234"/>
      <c r="Q357" s="995"/>
      <c r="R357" s="996"/>
      <c r="S357" s="996"/>
      <c r="T357" s="996"/>
      <c r="U357" s="996"/>
      <c r="V357" s="996"/>
      <c r="W357" s="996"/>
      <c r="X357" s="996"/>
      <c r="Y357" s="996"/>
      <c r="Z357" s="996"/>
      <c r="AA357" s="997"/>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1005"/>
      <c r="B358" s="252"/>
      <c r="C358" s="251"/>
      <c r="D358" s="252"/>
      <c r="E358" s="251"/>
      <c r="F358" s="314"/>
      <c r="G358" s="232"/>
      <c r="H358" s="233"/>
      <c r="I358" s="233"/>
      <c r="J358" s="233"/>
      <c r="K358" s="233"/>
      <c r="L358" s="233"/>
      <c r="M358" s="233"/>
      <c r="N358" s="233"/>
      <c r="O358" s="233"/>
      <c r="P358" s="234"/>
      <c r="Q358" s="995"/>
      <c r="R358" s="996"/>
      <c r="S358" s="996"/>
      <c r="T358" s="996"/>
      <c r="U358" s="996"/>
      <c r="V358" s="996"/>
      <c r="W358" s="996"/>
      <c r="X358" s="996"/>
      <c r="Y358" s="996"/>
      <c r="Z358" s="996"/>
      <c r="AA358" s="997"/>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1005"/>
      <c r="B359" s="252"/>
      <c r="C359" s="251"/>
      <c r="D359" s="252"/>
      <c r="E359" s="251"/>
      <c r="F359" s="314"/>
      <c r="G359" s="235"/>
      <c r="H359" s="164"/>
      <c r="I359" s="164"/>
      <c r="J359" s="164"/>
      <c r="K359" s="164"/>
      <c r="L359" s="164"/>
      <c r="M359" s="164"/>
      <c r="N359" s="164"/>
      <c r="O359" s="164"/>
      <c r="P359" s="236"/>
      <c r="Q359" s="998"/>
      <c r="R359" s="999"/>
      <c r="S359" s="999"/>
      <c r="T359" s="999"/>
      <c r="U359" s="999"/>
      <c r="V359" s="999"/>
      <c r="W359" s="999"/>
      <c r="X359" s="999"/>
      <c r="Y359" s="999"/>
      <c r="Z359" s="999"/>
      <c r="AA359" s="1000"/>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1005"/>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1005"/>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1005"/>
      <c r="B362" s="252"/>
      <c r="C362" s="251"/>
      <c r="D362" s="252"/>
      <c r="E362" s="251"/>
      <c r="F362" s="314"/>
      <c r="G362" s="230"/>
      <c r="H362" s="161"/>
      <c r="I362" s="161"/>
      <c r="J362" s="161"/>
      <c r="K362" s="161"/>
      <c r="L362" s="161"/>
      <c r="M362" s="161"/>
      <c r="N362" s="161"/>
      <c r="O362" s="161"/>
      <c r="P362" s="231"/>
      <c r="Q362" s="992"/>
      <c r="R362" s="993"/>
      <c r="S362" s="993"/>
      <c r="T362" s="993"/>
      <c r="U362" s="993"/>
      <c r="V362" s="993"/>
      <c r="W362" s="993"/>
      <c r="X362" s="993"/>
      <c r="Y362" s="993"/>
      <c r="Z362" s="993"/>
      <c r="AA362" s="994"/>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1005"/>
      <c r="B363" s="252"/>
      <c r="C363" s="251"/>
      <c r="D363" s="252"/>
      <c r="E363" s="251"/>
      <c r="F363" s="314"/>
      <c r="G363" s="232"/>
      <c r="H363" s="233"/>
      <c r="I363" s="233"/>
      <c r="J363" s="233"/>
      <c r="K363" s="233"/>
      <c r="L363" s="233"/>
      <c r="M363" s="233"/>
      <c r="N363" s="233"/>
      <c r="O363" s="233"/>
      <c r="P363" s="234"/>
      <c r="Q363" s="995"/>
      <c r="R363" s="996"/>
      <c r="S363" s="996"/>
      <c r="T363" s="996"/>
      <c r="U363" s="996"/>
      <c r="V363" s="996"/>
      <c r="W363" s="996"/>
      <c r="X363" s="996"/>
      <c r="Y363" s="996"/>
      <c r="Z363" s="996"/>
      <c r="AA363" s="997"/>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1005"/>
      <c r="B364" s="252"/>
      <c r="C364" s="251"/>
      <c r="D364" s="252"/>
      <c r="E364" s="251"/>
      <c r="F364" s="314"/>
      <c r="G364" s="232"/>
      <c r="H364" s="233"/>
      <c r="I364" s="233"/>
      <c r="J364" s="233"/>
      <c r="K364" s="233"/>
      <c r="L364" s="233"/>
      <c r="M364" s="233"/>
      <c r="N364" s="233"/>
      <c r="O364" s="233"/>
      <c r="P364" s="234"/>
      <c r="Q364" s="995"/>
      <c r="R364" s="996"/>
      <c r="S364" s="996"/>
      <c r="T364" s="996"/>
      <c r="U364" s="996"/>
      <c r="V364" s="996"/>
      <c r="W364" s="996"/>
      <c r="X364" s="996"/>
      <c r="Y364" s="996"/>
      <c r="Z364" s="996"/>
      <c r="AA364" s="997"/>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1005"/>
      <c r="B365" s="252"/>
      <c r="C365" s="251"/>
      <c r="D365" s="252"/>
      <c r="E365" s="251"/>
      <c r="F365" s="314"/>
      <c r="G365" s="232"/>
      <c r="H365" s="233"/>
      <c r="I365" s="233"/>
      <c r="J365" s="233"/>
      <c r="K365" s="233"/>
      <c r="L365" s="233"/>
      <c r="M365" s="233"/>
      <c r="N365" s="233"/>
      <c r="O365" s="233"/>
      <c r="P365" s="234"/>
      <c r="Q365" s="995"/>
      <c r="R365" s="996"/>
      <c r="S365" s="996"/>
      <c r="T365" s="996"/>
      <c r="U365" s="996"/>
      <c r="V365" s="996"/>
      <c r="W365" s="996"/>
      <c r="X365" s="996"/>
      <c r="Y365" s="996"/>
      <c r="Z365" s="996"/>
      <c r="AA365" s="997"/>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1005"/>
      <c r="B366" s="252"/>
      <c r="C366" s="251"/>
      <c r="D366" s="252"/>
      <c r="E366" s="315"/>
      <c r="F366" s="316"/>
      <c r="G366" s="235"/>
      <c r="H366" s="164"/>
      <c r="I366" s="164"/>
      <c r="J366" s="164"/>
      <c r="K366" s="164"/>
      <c r="L366" s="164"/>
      <c r="M366" s="164"/>
      <c r="N366" s="164"/>
      <c r="O366" s="164"/>
      <c r="P366" s="236"/>
      <c r="Q366" s="998"/>
      <c r="R366" s="999"/>
      <c r="S366" s="999"/>
      <c r="T366" s="999"/>
      <c r="U366" s="999"/>
      <c r="V366" s="999"/>
      <c r="W366" s="999"/>
      <c r="X366" s="999"/>
      <c r="Y366" s="999"/>
      <c r="Z366" s="999"/>
      <c r="AA366" s="1000"/>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1005"/>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1005"/>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1005"/>
      <c r="B369" s="252"/>
      <c r="C369" s="251"/>
      <c r="D369" s="252"/>
      <c r="E369" s="434"/>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35"/>
    </row>
    <row r="370" spans="1:50" ht="45" hidden="1" customHeight="1" x14ac:dyDescent="0.15">
      <c r="A370" s="1005"/>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1005"/>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1005"/>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1005"/>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1005"/>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1005"/>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1005"/>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1005"/>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1005"/>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1005"/>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1005"/>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1005"/>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1005"/>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1005"/>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1005"/>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1005"/>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1005"/>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1005"/>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1005"/>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1005"/>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1005"/>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1005"/>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1005"/>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96"/>
    </row>
    <row r="393" spans="1:50" ht="22.5" hidden="1" customHeight="1" x14ac:dyDescent="0.15">
      <c r="A393" s="1005"/>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1005"/>
      <c r="B394" s="252"/>
      <c r="C394" s="251"/>
      <c r="D394" s="252"/>
      <c r="E394" s="251"/>
      <c r="F394" s="314"/>
      <c r="G394" s="230"/>
      <c r="H394" s="161"/>
      <c r="I394" s="161"/>
      <c r="J394" s="161"/>
      <c r="K394" s="161"/>
      <c r="L394" s="161"/>
      <c r="M394" s="161"/>
      <c r="N394" s="161"/>
      <c r="O394" s="161"/>
      <c r="P394" s="231"/>
      <c r="Q394" s="992"/>
      <c r="R394" s="993"/>
      <c r="S394" s="993"/>
      <c r="T394" s="993"/>
      <c r="U394" s="993"/>
      <c r="V394" s="993"/>
      <c r="W394" s="993"/>
      <c r="X394" s="993"/>
      <c r="Y394" s="993"/>
      <c r="Z394" s="993"/>
      <c r="AA394" s="994"/>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1005"/>
      <c r="B395" s="252"/>
      <c r="C395" s="251"/>
      <c r="D395" s="252"/>
      <c r="E395" s="251"/>
      <c r="F395" s="314"/>
      <c r="G395" s="232"/>
      <c r="H395" s="233"/>
      <c r="I395" s="233"/>
      <c r="J395" s="233"/>
      <c r="K395" s="233"/>
      <c r="L395" s="233"/>
      <c r="M395" s="233"/>
      <c r="N395" s="233"/>
      <c r="O395" s="233"/>
      <c r="P395" s="234"/>
      <c r="Q395" s="995"/>
      <c r="R395" s="996"/>
      <c r="S395" s="996"/>
      <c r="T395" s="996"/>
      <c r="U395" s="996"/>
      <c r="V395" s="996"/>
      <c r="W395" s="996"/>
      <c r="X395" s="996"/>
      <c r="Y395" s="996"/>
      <c r="Z395" s="996"/>
      <c r="AA395" s="997"/>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1005"/>
      <c r="B396" s="252"/>
      <c r="C396" s="251"/>
      <c r="D396" s="252"/>
      <c r="E396" s="251"/>
      <c r="F396" s="314"/>
      <c r="G396" s="232"/>
      <c r="H396" s="233"/>
      <c r="I396" s="233"/>
      <c r="J396" s="233"/>
      <c r="K396" s="233"/>
      <c r="L396" s="233"/>
      <c r="M396" s="233"/>
      <c r="N396" s="233"/>
      <c r="O396" s="233"/>
      <c r="P396" s="234"/>
      <c r="Q396" s="995"/>
      <c r="R396" s="996"/>
      <c r="S396" s="996"/>
      <c r="T396" s="996"/>
      <c r="U396" s="996"/>
      <c r="V396" s="996"/>
      <c r="W396" s="996"/>
      <c r="X396" s="996"/>
      <c r="Y396" s="996"/>
      <c r="Z396" s="996"/>
      <c r="AA396" s="997"/>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1005"/>
      <c r="B397" s="252"/>
      <c r="C397" s="251"/>
      <c r="D397" s="252"/>
      <c r="E397" s="251"/>
      <c r="F397" s="314"/>
      <c r="G397" s="232"/>
      <c r="H397" s="233"/>
      <c r="I397" s="233"/>
      <c r="J397" s="233"/>
      <c r="K397" s="233"/>
      <c r="L397" s="233"/>
      <c r="M397" s="233"/>
      <c r="N397" s="233"/>
      <c r="O397" s="233"/>
      <c r="P397" s="234"/>
      <c r="Q397" s="995"/>
      <c r="R397" s="996"/>
      <c r="S397" s="996"/>
      <c r="T397" s="996"/>
      <c r="U397" s="996"/>
      <c r="V397" s="996"/>
      <c r="W397" s="996"/>
      <c r="X397" s="996"/>
      <c r="Y397" s="996"/>
      <c r="Z397" s="996"/>
      <c r="AA397" s="997"/>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1005"/>
      <c r="B398" s="252"/>
      <c r="C398" s="251"/>
      <c r="D398" s="252"/>
      <c r="E398" s="251"/>
      <c r="F398" s="314"/>
      <c r="G398" s="235"/>
      <c r="H398" s="164"/>
      <c r="I398" s="164"/>
      <c r="J398" s="164"/>
      <c r="K398" s="164"/>
      <c r="L398" s="164"/>
      <c r="M398" s="164"/>
      <c r="N398" s="164"/>
      <c r="O398" s="164"/>
      <c r="P398" s="236"/>
      <c r="Q398" s="998"/>
      <c r="R398" s="999"/>
      <c r="S398" s="999"/>
      <c r="T398" s="999"/>
      <c r="U398" s="999"/>
      <c r="V398" s="999"/>
      <c r="W398" s="999"/>
      <c r="X398" s="999"/>
      <c r="Y398" s="999"/>
      <c r="Z398" s="999"/>
      <c r="AA398" s="1000"/>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1005"/>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1005"/>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1005"/>
      <c r="B401" s="252"/>
      <c r="C401" s="251"/>
      <c r="D401" s="252"/>
      <c r="E401" s="251"/>
      <c r="F401" s="314"/>
      <c r="G401" s="230"/>
      <c r="H401" s="161"/>
      <c r="I401" s="161"/>
      <c r="J401" s="161"/>
      <c r="K401" s="161"/>
      <c r="L401" s="161"/>
      <c r="M401" s="161"/>
      <c r="N401" s="161"/>
      <c r="O401" s="161"/>
      <c r="P401" s="231"/>
      <c r="Q401" s="992"/>
      <c r="R401" s="993"/>
      <c r="S401" s="993"/>
      <c r="T401" s="993"/>
      <c r="U401" s="993"/>
      <c r="V401" s="993"/>
      <c r="W401" s="993"/>
      <c r="X401" s="993"/>
      <c r="Y401" s="993"/>
      <c r="Z401" s="993"/>
      <c r="AA401" s="994"/>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1005"/>
      <c r="B402" s="252"/>
      <c r="C402" s="251"/>
      <c r="D402" s="252"/>
      <c r="E402" s="251"/>
      <c r="F402" s="314"/>
      <c r="G402" s="232"/>
      <c r="H402" s="233"/>
      <c r="I402" s="233"/>
      <c r="J402" s="233"/>
      <c r="K402" s="233"/>
      <c r="L402" s="233"/>
      <c r="M402" s="233"/>
      <c r="N402" s="233"/>
      <c r="O402" s="233"/>
      <c r="P402" s="234"/>
      <c r="Q402" s="995"/>
      <c r="R402" s="996"/>
      <c r="S402" s="996"/>
      <c r="T402" s="996"/>
      <c r="U402" s="996"/>
      <c r="V402" s="996"/>
      <c r="W402" s="996"/>
      <c r="X402" s="996"/>
      <c r="Y402" s="996"/>
      <c r="Z402" s="996"/>
      <c r="AA402" s="997"/>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1005"/>
      <c r="B403" s="252"/>
      <c r="C403" s="251"/>
      <c r="D403" s="252"/>
      <c r="E403" s="251"/>
      <c r="F403" s="314"/>
      <c r="G403" s="232"/>
      <c r="H403" s="233"/>
      <c r="I403" s="233"/>
      <c r="J403" s="233"/>
      <c r="K403" s="233"/>
      <c r="L403" s="233"/>
      <c r="M403" s="233"/>
      <c r="N403" s="233"/>
      <c r="O403" s="233"/>
      <c r="P403" s="234"/>
      <c r="Q403" s="995"/>
      <c r="R403" s="996"/>
      <c r="S403" s="996"/>
      <c r="T403" s="996"/>
      <c r="U403" s="996"/>
      <c r="V403" s="996"/>
      <c r="W403" s="996"/>
      <c r="X403" s="996"/>
      <c r="Y403" s="996"/>
      <c r="Z403" s="996"/>
      <c r="AA403" s="997"/>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1005"/>
      <c r="B404" s="252"/>
      <c r="C404" s="251"/>
      <c r="D404" s="252"/>
      <c r="E404" s="251"/>
      <c r="F404" s="314"/>
      <c r="G404" s="232"/>
      <c r="H404" s="233"/>
      <c r="I404" s="233"/>
      <c r="J404" s="233"/>
      <c r="K404" s="233"/>
      <c r="L404" s="233"/>
      <c r="M404" s="233"/>
      <c r="N404" s="233"/>
      <c r="O404" s="233"/>
      <c r="P404" s="234"/>
      <c r="Q404" s="995"/>
      <c r="R404" s="996"/>
      <c r="S404" s="996"/>
      <c r="T404" s="996"/>
      <c r="U404" s="996"/>
      <c r="V404" s="996"/>
      <c r="W404" s="996"/>
      <c r="X404" s="996"/>
      <c r="Y404" s="996"/>
      <c r="Z404" s="996"/>
      <c r="AA404" s="997"/>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1005"/>
      <c r="B405" s="252"/>
      <c r="C405" s="251"/>
      <c r="D405" s="252"/>
      <c r="E405" s="251"/>
      <c r="F405" s="314"/>
      <c r="G405" s="235"/>
      <c r="H405" s="164"/>
      <c r="I405" s="164"/>
      <c r="J405" s="164"/>
      <c r="K405" s="164"/>
      <c r="L405" s="164"/>
      <c r="M405" s="164"/>
      <c r="N405" s="164"/>
      <c r="O405" s="164"/>
      <c r="P405" s="236"/>
      <c r="Q405" s="998"/>
      <c r="R405" s="999"/>
      <c r="S405" s="999"/>
      <c r="T405" s="999"/>
      <c r="U405" s="999"/>
      <c r="V405" s="999"/>
      <c r="W405" s="999"/>
      <c r="X405" s="999"/>
      <c r="Y405" s="999"/>
      <c r="Z405" s="999"/>
      <c r="AA405" s="1000"/>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1005"/>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1005"/>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1005"/>
      <c r="B408" s="252"/>
      <c r="C408" s="251"/>
      <c r="D408" s="252"/>
      <c r="E408" s="251"/>
      <c r="F408" s="314"/>
      <c r="G408" s="230"/>
      <c r="H408" s="161"/>
      <c r="I408" s="161"/>
      <c r="J408" s="161"/>
      <c r="K408" s="161"/>
      <c r="L408" s="161"/>
      <c r="M408" s="161"/>
      <c r="N408" s="161"/>
      <c r="O408" s="161"/>
      <c r="P408" s="231"/>
      <c r="Q408" s="992"/>
      <c r="R408" s="993"/>
      <c r="S408" s="993"/>
      <c r="T408" s="993"/>
      <c r="U408" s="993"/>
      <c r="V408" s="993"/>
      <c r="W408" s="993"/>
      <c r="X408" s="993"/>
      <c r="Y408" s="993"/>
      <c r="Z408" s="993"/>
      <c r="AA408" s="994"/>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1005"/>
      <c r="B409" s="252"/>
      <c r="C409" s="251"/>
      <c r="D409" s="252"/>
      <c r="E409" s="251"/>
      <c r="F409" s="314"/>
      <c r="G409" s="232"/>
      <c r="H409" s="233"/>
      <c r="I409" s="233"/>
      <c r="J409" s="233"/>
      <c r="K409" s="233"/>
      <c r="L409" s="233"/>
      <c r="M409" s="233"/>
      <c r="N409" s="233"/>
      <c r="O409" s="233"/>
      <c r="P409" s="234"/>
      <c r="Q409" s="995"/>
      <c r="R409" s="996"/>
      <c r="S409" s="996"/>
      <c r="T409" s="996"/>
      <c r="U409" s="996"/>
      <c r="V409" s="996"/>
      <c r="W409" s="996"/>
      <c r="X409" s="996"/>
      <c r="Y409" s="996"/>
      <c r="Z409" s="996"/>
      <c r="AA409" s="997"/>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1005"/>
      <c r="B410" s="252"/>
      <c r="C410" s="251"/>
      <c r="D410" s="252"/>
      <c r="E410" s="251"/>
      <c r="F410" s="314"/>
      <c r="G410" s="232"/>
      <c r="H410" s="233"/>
      <c r="I410" s="233"/>
      <c r="J410" s="233"/>
      <c r="K410" s="233"/>
      <c r="L410" s="233"/>
      <c r="M410" s="233"/>
      <c r="N410" s="233"/>
      <c r="O410" s="233"/>
      <c r="P410" s="234"/>
      <c r="Q410" s="995"/>
      <c r="R410" s="996"/>
      <c r="S410" s="996"/>
      <c r="T410" s="996"/>
      <c r="U410" s="996"/>
      <c r="V410" s="996"/>
      <c r="W410" s="996"/>
      <c r="X410" s="996"/>
      <c r="Y410" s="996"/>
      <c r="Z410" s="996"/>
      <c r="AA410" s="997"/>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1005"/>
      <c r="B411" s="252"/>
      <c r="C411" s="251"/>
      <c r="D411" s="252"/>
      <c r="E411" s="251"/>
      <c r="F411" s="314"/>
      <c r="G411" s="232"/>
      <c r="H411" s="233"/>
      <c r="I411" s="233"/>
      <c r="J411" s="233"/>
      <c r="K411" s="233"/>
      <c r="L411" s="233"/>
      <c r="M411" s="233"/>
      <c r="N411" s="233"/>
      <c r="O411" s="233"/>
      <c r="P411" s="234"/>
      <c r="Q411" s="995"/>
      <c r="R411" s="996"/>
      <c r="S411" s="996"/>
      <c r="T411" s="996"/>
      <c r="U411" s="996"/>
      <c r="V411" s="996"/>
      <c r="W411" s="996"/>
      <c r="X411" s="996"/>
      <c r="Y411" s="996"/>
      <c r="Z411" s="996"/>
      <c r="AA411" s="997"/>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1005"/>
      <c r="B412" s="252"/>
      <c r="C412" s="251"/>
      <c r="D412" s="252"/>
      <c r="E412" s="251"/>
      <c r="F412" s="314"/>
      <c r="G412" s="235"/>
      <c r="H412" s="164"/>
      <c r="I412" s="164"/>
      <c r="J412" s="164"/>
      <c r="K412" s="164"/>
      <c r="L412" s="164"/>
      <c r="M412" s="164"/>
      <c r="N412" s="164"/>
      <c r="O412" s="164"/>
      <c r="P412" s="236"/>
      <c r="Q412" s="998"/>
      <c r="R412" s="999"/>
      <c r="S412" s="999"/>
      <c r="T412" s="999"/>
      <c r="U412" s="999"/>
      <c r="V412" s="999"/>
      <c r="W412" s="999"/>
      <c r="X412" s="999"/>
      <c r="Y412" s="999"/>
      <c r="Z412" s="999"/>
      <c r="AA412" s="1000"/>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1005"/>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1005"/>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1005"/>
      <c r="B415" s="252"/>
      <c r="C415" s="251"/>
      <c r="D415" s="252"/>
      <c r="E415" s="251"/>
      <c r="F415" s="314"/>
      <c r="G415" s="230"/>
      <c r="H415" s="161"/>
      <c r="I415" s="161"/>
      <c r="J415" s="161"/>
      <c r="K415" s="161"/>
      <c r="L415" s="161"/>
      <c r="M415" s="161"/>
      <c r="N415" s="161"/>
      <c r="O415" s="161"/>
      <c r="P415" s="231"/>
      <c r="Q415" s="992"/>
      <c r="R415" s="993"/>
      <c r="S415" s="993"/>
      <c r="T415" s="993"/>
      <c r="U415" s="993"/>
      <c r="V415" s="993"/>
      <c r="W415" s="993"/>
      <c r="X415" s="993"/>
      <c r="Y415" s="993"/>
      <c r="Z415" s="993"/>
      <c r="AA415" s="994"/>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1005"/>
      <c r="B416" s="252"/>
      <c r="C416" s="251"/>
      <c r="D416" s="252"/>
      <c r="E416" s="251"/>
      <c r="F416" s="314"/>
      <c r="G416" s="232"/>
      <c r="H416" s="233"/>
      <c r="I416" s="233"/>
      <c r="J416" s="233"/>
      <c r="K416" s="233"/>
      <c r="L416" s="233"/>
      <c r="M416" s="233"/>
      <c r="N416" s="233"/>
      <c r="O416" s="233"/>
      <c r="P416" s="234"/>
      <c r="Q416" s="995"/>
      <c r="R416" s="996"/>
      <c r="S416" s="996"/>
      <c r="T416" s="996"/>
      <c r="U416" s="996"/>
      <c r="V416" s="996"/>
      <c r="W416" s="996"/>
      <c r="X416" s="996"/>
      <c r="Y416" s="996"/>
      <c r="Z416" s="996"/>
      <c r="AA416" s="997"/>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1005"/>
      <c r="B417" s="252"/>
      <c r="C417" s="251"/>
      <c r="D417" s="252"/>
      <c r="E417" s="251"/>
      <c r="F417" s="314"/>
      <c r="G417" s="232"/>
      <c r="H417" s="233"/>
      <c r="I417" s="233"/>
      <c r="J417" s="233"/>
      <c r="K417" s="233"/>
      <c r="L417" s="233"/>
      <c r="M417" s="233"/>
      <c r="N417" s="233"/>
      <c r="O417" s="233"/>
      <c r="P417" s="234"/>
      <c r="Q417" s="995"/>
      <c r="R417" s="996"/>
      <c r="S417" s="996"/>
      <c r="T417" s="996"/>
      <c r="U417" s="996"/>
      <c r="V417" s="996"/>
      <c r="W417" s="996"/>
      <c r="X417" s="996"/>
      <c r="Y417" s="996"/>
      <c r="Z417" s="996"/>
      <c r="AA417" s="997"/>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1005"/>
      <c r="B418" s="252"/>
      <c r="C418" s="251"/>
      <c r="D418" s="252"/>
      <c r="E418" s="251"/>
      <c r="F418" s="314"/>
      <c r="G418" s="232"/>
      <c r="H418" s="233"/>
      <c r="I418" s="233"/>
      <c r="J418" s="233"/>
      <c r="K418" s="233"/>
      <c r="L418" s="233"/>
      <c r="M418" s="233"/>
      <c r="N418" s="233"/>
      <c r="O418" s="233"/>
      <c r="P418" s="234"/>
      <c r="Q418" s="995"/>
      <c r="R418" s="996"/>
      <c r="S418" s="996"/>
      <c r="T418" s="996"/>
      <c r="U418" s="996"/>
      <c r="V418" s="996"/>
      <c r="W418" s="996"/>
      <c r="X418" s="996"/>
      <c r="Y418" s="996"/>
      <c r="Z418" s="996"/>
      <c r="AA418" s="997"/>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1005"/>
      <c r="B419" s="252"/>
      <c r="C419" s="251"/>
      <c r="D419" s="252"/>
      <c r="E419" s="251"/>
      <c r="F419" s="314"/>
      <c r="G419" s="235"/>
      <c r="H419" s="164"/>
      <c r="I419" s="164"/>
      <c r="J419" s="164"/>
      <c r="K419" s="164"/>
      <c r="L419" s="164"/>
      <c r="M419" s="164"/>
      <c r="N419" s="164"/>
      <c r="O419" s="164"/>
      <c r="P419" s="236"/>
      <c r="Q419" s="998"/>
      <c r="R419" s="999"/>
      <c r="S419" s="999"/>
      <c r="T419" s="999"/>
      <c r="U419" s="999"/>
      <c r="V419" s="999"/>
      <c r="W419" s="999"/>
      <c r="X419" s="999"/>
      <c r="Y419" s="999"/>
      <c r="Z419" s="999"/>
      <c r="AA419" s="1000"/>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1005"/>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1005"/>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1005"/>
      <c r="B422" s="252"/>
      <c r="C422" s="251"/>
      <c r="D422" s="252"/>
      <c r="E422" s="251"/>
      <c r="F422" s="314"/>
      <c r="G422" s="230"/>
      <c r="H422" s="161"/>
      <c r="I422" s="161"/>
      <c r="J422" s="161"/>
      <c r="K422" s="161"/>
      <c r="L422" s="161"/>
      <c r="M422" s="161"/>
      <c r="N422" s="161"/>
      <c r="O422" s="161"/>
      <c r="P422" s="231"/>
      <c r="Q422" s="992"/>
      <c r="R422" s="993"/>
      <c r="S422" s="993"/>
      <c r="T422" s="993"/>
      <c r="U422" s="993"/>
      <c r="V422" s="993"/>
      <c r="W422" s="993"/>
      <c r="X422" s="993"/>
      <c r="Y422" s="993"/>
      <c r="Z422" s="993"/>
      <c r="AA422" s="994"/>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1005"/>
      <c r="B423" s="252"/>
      <c r="C423" s="251"/>
      <c r="D423" s="252"/>
      <c r="E423" s="251"/>
      <c r="F423" s="314"/>
      <c r="G423" s="232"/>
      <c r="H423" s="233"/>
      <c r="I423" s="233"/>
      <c r="J423" s="233"/>
      <c r="K423" s="233"/>
      <c r="L423" s="233"/>
      <c r="M423" s="233"/>
      <c r="N423" s="233"/>
      <c r="O423" s="233"/>
      <c r="P423" s="234"/>
      <c r="Q423" s="995"/>
      <c r="R423" s="996"/>
      <c r="S423" s="996"/>
      <c r="T423" s="996"/>
      <c r="U423" s="996"/>
      <c r="V423" s="996"/>
      <c r="W423" s="996"/>
      <c r="X423" s="996"/>
      <c r="Y423" s="996"/>
      <c r="Z423" s="996"/>
      <c r="AA423" s="997"/>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1005"/>
      <c r="B424" s="252"/>
      <c r="C424" s="251"/>
      <c r="D424" s="252"/>
      <c r="E424" s="251"/>
      <c r="F424" s="314"/>
      <c r="G424" s="232"/>
      <c r="H424" s="233"/>
      <c r="I424" s="233"/>
      <c r="J424" s="233"/>
      <c r="K424" s="233"/>
      <c r="L424" s="233"/>
      <c r="M424" s="233"/>
      <c r="N424" s="233"/>
      <c r="O424" s="233"/>
      <c r="P424" s="234"/>
      <c r="Q424" s="995"/>
      <c r="R424" s="996"/>
      <c r="S424" s="996"/>
      <c r="T424" s="996"/>
      <c r="U424" s="996"/>
      <c r="V424" s="996"/>
      <c r="W424" s="996"/>
      <c r="X424" s="996"/>
      <c r="Y424" s="996"/>
      <c r="Z424" s="996"/>
      <c r="AA424" s="997"/>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1005"/>
      <c r="B425" s="252"/>
      <c r="C425" s="251"/>
      <c r="D425" s="252"/>
      <c r="E425" s="251"/>
      <c r="F425" s="314"/>
      <c r="G425" s="232"/>
      <c r="H425" s="233"/>
      <c r="I425" s="233"/>
      <c r="J425" s="233"/>
      <c r="K425" s="233"/>
      <c r="L425" s="233"/>
      <c r="M425" s="233"/>
      <c r="N425" s="233"/>
      <c r="O425" s="233"/>
      <c r="P425" s="234"/>
      <c r="Q425" s="995"/>
      <c r="R425" s="996"/>
      <c r="S425" s="996"/>
      <c r="T425" s="996"/>
      <c r="U425" s="996"/>
      <c r="V425" s="996"/>
      <c r="W425" s="996"/>
      <c r="X425" s="996"/>
      <c r="Y425" s="996"/>
      <c r="Z425" s="996"/>
      <c r="AA425" s="997"/>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1005"/>
      <c r="B426" s="252"/>
      <c r="C426" s="251"/>
      <c r="D426" s="252"/>
      <c r="E426" s="315"/>
      <c r="F426" s="316"/>
      <c r="G426" s="235"/>
      <c r="H426" s="164"/>
      <c r="I426" s="164"/>
      <c r="J426" s="164"/>
      <c r="K426" s="164"/>
      <c r="L426" s="164"/>
      <c r="M426" s="164"/>
      <c r="N426" s="164"/>
      <c r="O426" s="164"/>
      <c r="P426" s="236"/>
      <c r="Q426" s="998"/>
      <c r="R426" s="999"/>
      <c r="S426" s="999"/>
      <c r="T426" s="999"/>
      <c r="U426" s="999"/>
      <c r="V426" s="999"/>
      <c r="W426" s="999"/>
      <c r="X426" s="999"/>
      <c r="Y426" s="999"/>
      <c r="Z426" s="999"/>
      <c r="AA426" s="1000"/>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1005"/>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1005"/>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1005"/>
      <c r="B429" s="252"/>
      <c r="C429" s="315"/>
      <c r="D429" s="1003"/>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1005"/>
      <c r="B430" s="252"/>
      <c r="C430" s="249" t="s">
        <v>562</v>
      </c>
      <c r="D430" s="250"/>
      <c r="E430" s="238" t="s">
        <v>546</v>
      </c>
      <c r="F430" s="457"/>
      <c r="G430" s="240" t="s">
        <v>374</v>
      </c>
      <c r="H430" s="158"/>
      <c r="I430" s="158"/>
      <c r="J430" s="241" t="s">
        <v>573</v>
      </c>
      <c r="K430" s="242"/>
      <c r="L430" s="242"/>
      <c r="M430" s="242"/>
      <c r="N430" s="242"/>
      <c r="O430" s="242"/>
      <c r="P430" s="242"/>
      <c r="Q430" s="242"/>
      <c r="R430" s="242"/>
      <c r="S430" s="242"/>
      <c r="T430" s="243"/>
      <c r="U430" s="244" t="s">
        <v>616</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1005"/>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1005"/>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603</v>
      </c>
      <c r="AF432" s="136"/>
      <c r="AG432" s="137" t="s">
        <v>355</v>
      </c>
      <c r="AH432" s="172"/>
      <c r="AI432" s="182"/>
      <c r="AJ432" s="182"/>
      <c r="AK432" s="182"/>
      <c r="AL432" s="177"/>
      <c r="AM432" s="182"/>
      <c r="AN432" s="182"/>
      <c r="AO432" s="182"/>
      <c r="AP432" s="177"/>
      <c r="AQ432" s="217" t="s">
        <v>611</v>
      </c>
      <c r="AR432" s="136"/>
      <c r="AS432" s="137" t="s">
        <v>355</v>
      </c>
      <c r="AT432" s="172"/>
      <c r="AU432" s="136" t="s">
        <v>609</v>
      </c>
      <c r="AV432" s="136"/>
      <c r="AW432" s="137" t="s">
        <v>300</v>
      </c>
      <c r="AX432" s="138"/>
    </row>
    <row r="433" spans="1:50" ht="23.25" customHeight="1" x14ac:dyDescent="0.15">
      <c r="A433" s="1005"/>
      <c r="B433" s="252"/>
      <c r="C433" s="251"/>
      <c r="D433" s="252"/>
      <c r="E433" s="166"/>
      <c r="F433" s="167"/>
      <c r="G433" s="230" t="s">
        <v>616</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593</v>
      </c>
      <c r="AC433" s="133"/>
      <c r="AD433" s="133"/>
      <c r="AE433" s="111" t="s">
        <v>602</v>
      </c>
      <c r="AF433" s="112"/>
      <c r="AG433" s="112"/>
      <c r="AH433" s="112"/>
      <c r="AI433" s="111" t="s">
        <v>609</v>
      </c>
      <c r="AJ433" s="112"/>
      <c r="AK433" s="112"/>
      <c r="AL433" s="112"/>
      <c r="AM433" s="111" t="s">
        <v>602</v>
      </c>
      <c r="AN433" s="112"/>
      <c r="AO433" s="112"/>
      <c r="AP433" s="113"/>
      <c r="AQ433" s="111" t="s">
        <v>593</v>
      </c>
      <c r="AR433" s="112"/>
      <c r="AS433" s="112"/>
      <c r="AT433" s="113"/>
      <c r="AU433" s="112" t="s">
        <v>593</v>
      </c>
      <c r="AV433" s="112"/>
      <c r="AW433" s="112"/>
      <c r="AX433" s="222"/>
    </row>
    <row r="434" spans="1:50" ht="23.25" customHeight="1" x14ac:dyDescent="0.15">
      <c r="A434" s="1005"/>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607</v>
      </c>
      <c r="AC434" s="221"/>
      <c r="AD434" s="221"/>
      <c r="AE434" s="111" t="s">
        <v>609</v>
      </c>
      <c r="AF434" s="112"/>
      <c r="AG434" s="112"/>
      <c r="AH434" s="113"/>
      <c r="AI434" s="111" t="s">
        <v>593</v>
      </c>
      <c r="AJ434" s="112"/>
      <c r="AK434" s="112"/>
      <c r="AL434" s="112"/>
      <c r="AM434" s="111" t="s">
        <v>593</v>
      </c>
      <c r="AN434" s="112"/>
      <c r="AO434" s="112"/>
      <c r="AP434" s="113"/>
      <c r="AQ434" s="111" t="s">
        <v>593</v>
      </c>
      <c r="AR434" s="112"/>
      <c r="AS434" s="112"/>
      <c r="AT434" s="113"/>
      <c r="AU434" s="112" t="s">
        <v>605</v>
      </c>
      <c r="AV434" s="112"/>
      <c r="AW434" s="112"/>
      <c r="AX434" s="222"/>
    </row>
    <row r="435" spans="1:50" ht="23.25" customHeight="1" x14ac:dyDescent="0.15">
      <c r="A435" s="1005"/>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593</v>
      </c>
      <c r="AF435" s="112"/>
      <c r="AG435" s="112"/>
      <c r="AH435" s="113"/>
      <c r="AI435" s="111" t="s">
        <v>610</v>
      </c>
      <c r="AJ435" s="112"/>
      <c r="AK435" s="112"/>
      <c r="AL435" s="112"/>
      <c r="AM435" s="111" t="s">
        <v>596</v>
      </c>
      <c r="AN435" s="112"/>
      <c r="AO435" s="112"/>
      <c r="AP435" s="113"/>
      <c r="AQ435" s="111" t="s">
        <v>593</v>
      </c>
      <c r="AR435" s="112"/>
      <c r="AS435" s="112"/>
      <c r="AT435" s="113"/>
      <c r="AU435" s="112" t="s">
        <v>593</v>
      </c>
      <c r="AV435" s="112"/>
      <c r="AW435" s="112"/>
      <c r="AX435" s="222"/>
    </row>
    <row r="436" spans="1:50" ht="18.75" hidden="1" customHeight="1" x14ac:dyDescent="0.15">
      <c r="A436" s="1005"/>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1005"/>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1005"/>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1005"/>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1005"/>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1005"/>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1005"/>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1005"/>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1005"/>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1005"/>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1005"/>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1005"/>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1005"/>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1005"/>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1005"/>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1005"/>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1005"/>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1005"/>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1005"/>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1005"/>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1005"/>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1005"/>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593</v>
      </c>
      <c r="AF457" s="136"/>
      <c r="AG457" s="137" t="s">
        <v>355</v>
      </c>
      <c r="AH457" s="172"/>
      <c r="AI457" s="182"/>
      <c r="AJ457" s="182"/>
      <c r="AK457" s="182"/>
      <c r="AL457" s="177"/>
      <c r="AM457" s="182"/>
      <c r="AN457" s="182"/>
      <c r="AO457" s="182"/>
      <c r="AP457" s="177"/>
      <c r="AQ457" s="217" t="s">
        <v>609</v>
      </c>
      <c r="AR457" s="136"/>
      <c r="AS457" s="137" t="s">
        <v>355</v>
      </c>
      <c r="AT457" s="172"/>
      <c r="AU457" s="136" t="s">
        <v>593</v>
      </c>
      <c r="AV457" s="136"/>
      <c r="AW457" s="137" t="s">
        <v>300</v>
      </c>
      <c r="AX457" s="138"/>
    </row>
    <row r="458" spans="1:50" ht="23.25" customHeight="1" x14ac:dyDescent="0.15">
      <c r="A458" s="1005"/>
      <c r="B458" s="252"/>
      <c r="C458" s="251"/>
      <c r="D458" s="252"/>
      <c r="E458" s="166"/>
      <c r="F458" s="167"/>
      <c r="G458" s="230" t="s">
        <v>617</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593</v>
      </c>
      <c r="AC458" s="133"/>
      <c r="AD458" s="133"/>
      <c r="AE458" s="111" t="s">
        <v>593</v>
      </c>
      <c r="AF458" s="112"/>
      <c r="AG458" s="112"/>
      <c r="AH458" s="112"/>
      <c r="AI458" s="111" t="s">
        <v>612</v>
      </c>
      <c r="AJ458" s="112"/>
      <c r="AK458" s="112"/>
      <c r="AL458" s="112"/>
      <c r="AM458" s="111" t="s">
        <v>594</v>
      </c>
      <c r="AN458" s="112"/>
      <c r="AO458" s="112"/>
      <c r="AP458" s="113"/>
      <c r="AQ458" s="111" t="s">
        <v>594</v>
      </c>
      <c r="AR458" s="112"/>
      <c r="AS458" s="112"/>
      <c r="AT458" s="113"/>
      <c r="AU458" s="112" t="s">
        <v>594</v>
      </c>
      <c r="AV458" s="112"/>
      <c r="AW458" s="112"/>
      <c r="AX458" s="222"/>
    </row>
    <row r="459" spans="1:50" ht="23.25" customHeight="1" x14ac:dyDescent="0.15">
      <c r="A459" s="1005"/>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593</v>
      </c>
      <c r="AC459" s="221"/>
      <c r="AD459" s="221"/>
      <c r="AE459" s="111" t="s">
        <v>593</v>
      </c>
      <c r="AF459" s="112"/>
      <c r="AG459" s="112"/>
      <c r="AH459" s="113"/>
      <c r="AI459" s="111" t="s">
        <v>593</v>
      </c>
      <c r="AJ459" s="112"/>
      <c r="AK459" s="112"/>
      <c r="AL459" s="112"/>
      <c r="AM459" s="111" t="s">
        <v>593</v>
      </c>
      <c r="AN459" s="112"/>
      <c r="AO459" s="112"/>
      <c r="AP459" s="113"/>
      <c r="AQ459" s="111" t="s">
        <v>612</v>
      </c>
      <c r="AR459" s="112"/>
      <c r="AS459" s="112"/>
      <c r="AT459" s="113"/>
      <c r="AU459" s="112" t="s">
        <v>602</v>
      </c>
      <c r="AV459" s="112"/>
      <c r="AW459" s="112"/>
      <c r="AX459" s="222"/>
    </row>
    <row r="460" spans="1:50" ht="23.25" customHeight="1" x14ac:dyDescent="0.15">
      <c r="A460" s="1005"/>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593</v>
      </c>
      <c r="AF460" s="112"/>
      <c r="AG460" s="112"/>
      <c r="AH460" s="113"/>
      <c r="AI460" s="111" t="s">
        <v>609</v>
      </c>
      <c r="AJ460" s="112"/>
      <c r="AK460" s="112"/>
      <c r="AL460" s="112"/>
      <c r="AM460" s="111" t="s">
        <v>594</v>
      </c>
      <c r="AN460" s="112"/>
      <c r="AO460" s="112"/>
      <c r="AP460" s="113"/>
      <c r="AQ460" s="111" t="s">
        <v>595</v>
      </c>
      <c r="AR460" s="112"/>
      <c r="AS460" s="112"/>
      <c r="AT460" s="113"/>
      <c r="AU460" s="112" t="s">
        <v>613</v>
      </c>
      <c r="AV460" s="112"/>
      <c r="AW460" s="112"/>
      <c r="AX460" s="222"/>
    </row>
    <row r="461" spans="1:50" ht="18.75" hidden="1" customHeight="1" x14ac:dyDescent="0.15">
      <c r="A461" s="1005"/>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1005"/>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1005"/>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1005"/>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1005"/>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1005"/>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1005"/>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1005"/>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1005"/>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1005"/>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1005"/>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1005"/>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1005"/>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1005"/>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1005"/>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1005"/>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1005"/>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1005"/>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1005"/>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1005"/>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1005"/>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1005"/>
      <c r="B482" s="252"/>
      <c r="C482" s="251"/>
      <c r="D482" s="252"/>
      <c r="E482" s="160" t="s">
        <v>617</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1005"/>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1005"/>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1005"/>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1005"/>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1005"/>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1005"/>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1005"/>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1005"/>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1005"/>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1005"/>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1005"/>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1005"/>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1005"/>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1005"/>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1005"/>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1005"/>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1005"/>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1005"/>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1005"/>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1005"/>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1005"/>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1005"/>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1005"/>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1005"/>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1005"/>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1005"/>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1005"/>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1005"/>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1005"/>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1005"/>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1005"/>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1005"/>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1005"/>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1005"/>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1005"/>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1005"/>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1005"/>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1005"/>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1005"/>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1005"/>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1005"/>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1005"/>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1005"/>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1005"/>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1005"/>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1005"/>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1005"/>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1005"/>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1005"/>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1005"/>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1005"/>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1005"/>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1005"/>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1005"/>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1005"/>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1005"/>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1005"/>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1005"/>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1005"/>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1005"/>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1005"/>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1005"/>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1005"/>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1005"/>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1005"/>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1005"/>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1005"/>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1005"/>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1005"/>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1005"/>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1005"/>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1005"/>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1005"/>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1005"/>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1005"/>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1005"/>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1005"/>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1005"/>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1005"/>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1005"/>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1005"/>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1005"/>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1005"/>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1005"/>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1005"/>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1005"/>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1005"/>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1005"/>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1005"/>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1005"/>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1005"/>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1005"/>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1005"/>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1005"/>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1005"/>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1005"/>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1005"/>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1005"/>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1005"/>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1005"/>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1005"/>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1005"/>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1005"/>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1005"/>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1005"/>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1005"/>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1005"/>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1005"/>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1005"/>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1005"/>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1005"/>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1005"/>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1005"/>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1005"/>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1005"/>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1005"/>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1005"/>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1005"/>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1005"/>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1005"/>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1005"/>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1005"/>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1005"/>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1005"/>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1005"/>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1005"/>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1005"/>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1005"/>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1005"/>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1005"/>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1005"/>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1005"/>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1005"/>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1005"/>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1005"/>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1005"/>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1005"/>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1005"/>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1005"/>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1005"/>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1005"/>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1005"/>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1005"/>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1005"/>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1005"/>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1005"/>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1005"/>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1005"/>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1005"/>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1005"/>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1005"/>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1005"/>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1005"/>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1005"/>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1005"/>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1005"/>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1005"/>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1005"/>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1005"/>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1005"/>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1005"/>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1005"/>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1005"/>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1005"/>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1005"/>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1005"/>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1005"/>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1005"/>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1005"/>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1005"/>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1005"/>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1005"/>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1005"/>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1005"/>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1005"/>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1005"/>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1005"/>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1005"/>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1005"/>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1005"/>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1005"/>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1005"/>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1005"/>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1005"/>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1005"/>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1005"/>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1005"/>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1005"/>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1005"/>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1005"/>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1005"/>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1005"/>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1005"/>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1005"/>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1005"/>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1005"/>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1005"/>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1005"/>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1005"/>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1005"/>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1005"/>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1005"/>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1005"/>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1005"/>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1005"/>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1005"/>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1005"/>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1005"/>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1005"/>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1005"/>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1005"/>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1005"/>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1005"/>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1005"/>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1005"/>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1005"/>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1006"/>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9" t="s">
        <v>47</v>
      </c>
      <c r="B700" s="440"/>
      <c r="C700" s="440"/>
      <c r="D700" s="440"/>
      <c r="E700" s="440"/>
      <c r="F700" s="440"/>
      <c r="G700" s="440"/>
      <c r="H700" s="440"/>
      <c r="I700" s="440"/>
      <c r="J700" s="440"/>
      <c r="K700" s="440"/>
      <c r="L700" s="440"/>
      <c r="M700" s="440"/>
      <c r="N700" s="440"/>
      <c r="O700" s="440"/>
      <c r="P700" s="440"/>
      <c r="Q700" s="440"/>
      <c r="R700" s="440"/>
      <c r="S700" s="440"/>
      <c r="T700" s="440"/>
      <c r="U700" s="440"/>
      <c r="V700" s="440"/>
      <c r="W700" s="440"/>
      <c r="X700" s="440"/>
      <c r="Y700" s="440"/>
      <c r="Z700" s="440"/>
      <c r="AA700" s="440"/>
      <c r="AB700" s="440"/>
      <c r="AC700" s="440"/>
      <c r="AD700" s="440"/>
      <c r="AE700" s="440"/>
      <c r="AF700" s="440"/>
      <c r="AG700" s="440"/>
      <c r="AH700" s="440"/>
      <c r="AI700" s="440"/>
      <c r="AJ700" s="440"/>
      <c r="AK700" s="440"/>
      <c r="AL700" s="440"/>
      <c r="AM700" s="440"/>
      <c r="AN700" s="440"/>
      <c r="AO700" s="440"/>
      <c r="AP700" s="440"/>
      <c r="AQ700" s="440"/>
      <c r="AR700" s="440"/>
      <c r="AS700" s="440"/>
      <c r="AT700" s="440"/>
      <c r="AU700" s="440"/>
      <c r="AV700" s="440"/>
      <c r="AW700" s="440"/>
      <c r="AX700" s="441"/>
    </row>
    <row r="701" spans="1:50" ht="27" customHeight="1" x14ac:dyDescent="0.15">
      <c r="A701" s="5"/>
      <c r="B701" s="6"/>
      <c r="C701" s="888"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889"/>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74.099999999999994" customHeight="1" x14ac:dyDescent="0.15">
      <c r="A702" s="538" t="s">
        <v>259</v>
      </c>
      <c r="B702" s="539"/>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584</v>
      </c>
      <c r="AE702" s="907"/>
      <c r="AF702" s="907"/>
      <c r="AG702" s="890" t="s">
        <v>583</v>
      </c>
      <c r="AH702" s="891"/>
      <c r="AI702" s="891"/>
      <c r="AJ702" s="891"/>
      <c r="AK702" s="891"/>
      <c r="AL702" s="891"/>
      <c r="AM702" s="891"/>
      <c r="AN702" s="891"/>
      <c r="AO702" s="891"/>
      <c r="AP702" s="891"/>
      <c r="AQ702" s="891"/>
      <c r="AR702" s="891"/>
      <c r="AS702" s="891"/>
      <c r="AT702" s="891"/>
      <c r="AU702" s="891"/>
      <c r="AV702" s="891"/>
      <c r="AW702" s="891"/>
      <c r="AX702" s="892"/>
    </row>
    <row r="703" spans="1:50" ht="44.1" customHeight="1" x14ac:dyDescent="0.15">
      <c r="A703" s="540"/>
      <c r="B703" s="541"/>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54" t="s">
        <v>584</v>
      </c>
      <c r="AE703" s="155"/>
      <c r="AF703" s="155"/>
      <c r="AG703" s="603" t="s">
        <v>585</v>
      </c>
      <c r="AH703" s="604"/>
      <c r="AI703" s="604"/>
      <c r="AJ703" s="604"/>
      <c r="AK703" s="604"/>
      <c r="AL703" s="604"/>
      <c r="AM703" s="604"/>
      <c r="AN703" s="604"/>
      <c r="AO703" s="604"/>
      <c r="AP703" s="604"/>
      <c r="AQ703" s="604"/>
      <c r="AR703" s="604"/>
      <c r="AS703" s="604"/>
      <c r="AT703" s="604"/>
      <c r="AU703" s="604"/>
      <c r="AV703" s="604"/>
      <c r="AW703" s="604"/>
      <c r="AX703" s="605"/>
    </row>
    <row r="704" spans="1:50" ht="60.6" customHeight="1" x14ac:dyDescent="0.15">
      <c r="A704" s="542"/>
      <c r="B704" s="543"/>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4" t="s">
        <v>584</v>
      </c>
      <c r="AE704" s="595"/>
      <c r="AF704" s="595"/>
      <c r="AG704" s="434" t="s">
        <v>654</v>
      </c>
      <c r="AH704" s="233"/>
      <c r="AI704" s="233"/>
      <c r="AJ704" s="233"/>
      <c r="AK704" s="233"/>
      <c r="AL704" s="233"/>
      <c r="AM704" s="233"/>
      <c r="AN704" s="233"/>
      <c r="AO704" s="233"/>
      <c r="AP704" s="233"/>
      <c r="AQ704" s="233"/>
      <c r="AR704" s="233"/>
      <c r="AS704" s="233"/>
      <c r="AT704" s="233"/>
      <c r="AU704" s="233"/>
      <c r="AV704" s="233"/>
      <c r="AW704" s="233"/>
      <c r="AX704" s="435"/>
    </row>
    <row r="705" spans="1:50" ht="27" customHeight="1" x14ac:dyDescent="0.15">
      <c r="A705" s="630" t="s">
        <v>39</v>
      </c>
      <c r="B705" s="772"/>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35" t="s">
        <v>586</v>
      </c>
      <c r="AE705" s="736"/>
      <c r="AF705" s="736"/>
      <c r="AG705" s="160" t="s">
        <v>588</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64"/>
      <c r="B706" s="773"/>
      <c r="C706" s="623"/>
      <c r="D706" s="624"/>
      <c r="E706" s="689" t="s">
        <v>507</v>
      </c>
      <c r="F706" s="690"/>
      <c r="G706" s="690"/>
      <c r="H706" s="690"/>
      <c r="I706" s="690"/>
      <c r="J706" s="690"/>
      <c r="K706" s="690"/>
      <c r="L706" s="690"/>
      <c r="M706" s="690"/>
      <c r="N706" s="690"/>
      <c r="O706" s="690"/>
      <c r="P706" s="690"/>
      <c r="Q706" s="690"/>
      <c r="R706" s="690"/>
      <c r="S706" s="690"/>
      <c r="T706" s="690"/>
      <c r="U706" s="690"/>
      <c r="V706" s="690"/>
      <c r="W706" s="690"/>
      <c r="X706" s="690"/>
      <c r="Y706" s="690"/>
      <c r="Z706" s="690"/>
      <c r="AA706" s="690"/>
      <c r="AB706" s="690"/>
      <c r="AC706" s="691"/>
      <c r="AD706" s="154" t="s">
        <v>587</v>
      </c>
      <c r="AE706" s="155"/>
      <c r="AF706" s="156"/>
      <c r="AG706" s="434"/>
      <c r="AH706" s="233"/>
      <c r="AI706" s="233"/>
      <c r="AJ706" s="233"/>
      <c r="AK706" s="233"/>
      <c r="AL706" s="233"/>
      <c r="AM706" s="233"/>
      <c r="AN706" s="233"/>
      <c r="AO706" s="233"/>
      <c r="AP706" s="233"/>
      <c r="AQ706" s="233"/>
      <c r="AR706" s="233"/>
      <c r="AS706" s="233"/>
      <c r="AT706" s="233"/>
      <c r="AU706" s="233"/>
      <c r="AV706" s="233"/>
      <c r="AW706" s="233"/>
      <c r="AX706" s="435"/>
    </row>
    <row r="707" spans="1:50" ht="26.25" customHeight="1" x14ac:dyDescent="0.15">
      <c r="A707" s="664"/>
      <c r="B707" s="773"/>
      <c r="C707" s="625"/>
      <c r="D707" s="626"/>
      <c r="E707" s="692" t="s">
        <v>438</v>
      </c>
      <c r="F707" s="693"/>
      <c r="G707" s="693"/>
      <c r="H707" s="693"/>
      <c r="I707" s="693"/>
      <c r="J707" s="693"/>
      <c r="K707" s="693"/>
      <c r="L707" s="693"/>
      <c r="M707" s="693"/>
      <c r="N707" s="693"/>
      <c r="O707" s="693"/>
      <c r="P707" s="693"/>
      <c r="Q707" s="693"/>
      <c r="R707" s="693"/>
      <c r="S707" s="693"/>
      <c r="T707" s="693"/>
      <c r="U707" s="693"/>
      <c r="V707" s="693"/>
      <c r="W707" s="693"/>
      <c r="X707" s="693"/>
      <c r="Y707" s="693"/>
      <c r="Z707" s="693"/>
      <c r="AA707" s="693"/>
      <c r="AB707" s="693"/>
      <c r="AC707" s="694"/>
      <c r="AD707" s="592" t="s">
        <v>587</v>
      </c>
      <c r="AE707" s="593"/>
      <c r="AF707" s="593"/>
      <c r="AG707" s="434"/>
      <c r="AH707" s="233"/>
      <c r="AI707" s="233"/>
      <c r="AJ707" s="233"/>
      <c r="AK707" s="233"/>
      <c r="AL707" s="233"/>
      <c r="AM707" s="233"/>
      <c r="AN707" s="233"/>
      <c r="AO707" s="233"/>
      <c r="AP707" s="233"/>
      <c r="AQ707" s="233"/>
      <c r="AR707" s="233"/>
      <c r="AS707" s="233"/>
      <c r="AT707" s="233"/>
      <c r="AU707" s="233"/>
      <c r="AV707" s="233"/>
      <c r="AW707" s="233"/>
      <c r="AX707" s="435"/>
    </row>
    <row r="708" spans="1:50" ht="26.25" customHeight="1" x14ac:dyDescent="0.15">
      <c r="A708" s="664"/>
      <c r="B708" s="665"/>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73" t="s">
        <v>584</v>
      </c>
      <c r="AE708" s="674"/>
      <c r="AF708" s="674"/>
      <c r="AG708" s="535" t="s">
        <v>648</v>
      </c>
      <c r="AH708" s="536"/>
      <c r="AI708" s="536"/>
      <c r="AJ708" s="536"/>
      <c r="AK708" s="536"/>
      <c r="AL708" s="536"/>
      <c r="AM708" s="536"/>
      <c r="AN708" s="536"/>
      <c r="AO708" s="536"/>
      <c r="AP708" s="536"/>
      <c r="AQ708" s="536"/>
      <c r="AR708" s="536"/>
      <c r="AS708" s="536"/>
      <c r="AT708" s="536"/>
      <c r="AU708" s="536"/>
      <c r="AV708" s="536"/>
      <c r="AW708" s="536"/>
      <c r="AX708" s="537"/>
    </row>
    <row r="709" spans="1:50" ht="26.25" customHeight="1" x14ac:dyDescent="0.15">
      <c r="A709" s="664"/>
      <c r="B709" s="665"/>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54" t="s">
        <v>584</v>
      </c>
      <c r="AE709" s="155"/>
      <c r="AF709" s="155"/>
      <c r="AG709" s="603" t="s">
        <v>649</v>
      </c>
      <c r="AH709" s="604"/>
      <c r="AI709" s="604"/>
      <c r="AJ709" s="604"/>
      <c r="AK709" s="604"/>
      <c r="AL709" s="604"/>
      <c r="AM709" s="604"/>
      <c r="AN709" s="604"/>
      <c r="AO709" s="604"/>
      <c r="AP709" s="604"/>
      <c r="AQ709" s="604"/>
      <c r="AR709" s="604"/>
      <c r="AS709" s="604"/>
      <c r="AT709" s="604"/>
      <c r="AU709" s="604"/>
      <c r="AV709" s="604"/>
      <c r="AW709" s="604"/>
      <c r="AX709" s="605"/>
    </row>
    <row r="710" spans="1:50" ht="26.25" customHeight="1" x14ac:dyDescent="0.15">
      <c r="A710" s="664"/>
      <c r="B710" s="665"/>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54" t="s">
        <v>586</v>
      </c>
      <c r="AE710" s="155"/>
      <c r="AF710" s="155"/>
      <c r="AG710" s="603" t="s">
        <v>589</v>
      </c>
      <c r="AH710" s="604"/>
      <c r="AI710" s="604"/>
      <c r="AJ710" s="604"/>
      <c r="AK710" s="604"/>
      <c r="AL710" s="604"/>
      <c r="AM710" s="604"/>
      <c r="AN710" s="604"/>
      <c r="AO710" s="604"/>
      <c r="AP710" s="604"/>
      <c r="AQ710" s="604"/>
      <c r="AR710" s="604"/>
      <c r="AS710" s="604"/>
      <c r="AT710" s="604"/>
      <c r="AU710" s="604"/>
      <c r="AV710" s="604"/>
      <c r="AW710" s="604"/>
      <c r="AX710" s="605"/>
    </row>
    <row r="711" spans="1:50" ht="26.25" customHeight="1" x14ac:dyDescent="0.15">
      <c r="A711" s="664"/>
      <c r="B711" s="665"/>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54" t="s">
        <v>586</v>
      </c>
      <c r="AE711" s="155"/>
      <c r="AF711" s="155"/>
      <c r="AG711" s="603" t="s">
        <v>589</v>
      </c>
      <c r="AH711" s="604"/>
      <c r="AI711" s="604"/>
      <c r="AJ711" s="604"/>
      <c r="AK711" s="604"/>
      <c r="AL711" s="604"/>
      <c r="AM711" s="604"/>
      <c r="AN711" s="604"/>
      <c r="AO711" s="604"/>
      <c r="AP711" s="604"/>
      <c r="AQ711" s="604"/>
      <c r="AR711" s="604"/>
      <c r="AS711" s="604"/>
      <c r="AT711" s="604"/>
      <c r="AU711" s="604"/>
      <c r="AV711" s="604"/>
      <c r="AW711" s="604"/>
      <c r="AX711" s="605"/>
    </row>
    <row r="712" spans="1:50" ht="26.25" customHeight="1" x14ac:dyDescent="0.15">
      <c r="A712" s="664"/>
      <c r="B712" s="665"/>
      <c r="C712" s="597" t="s">
        <v>470</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4" t="s">
        <v>586</v>
      </c>
      <c r="AE712" s="595"/>
      <c r="AF712" s="595"/>
      <c r="AG712" s="603" t="s">
        <v>589</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64"/>
      <c r="B713" s="665"/>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586</v>
      </c>
      <c r="AE713" s="155"/>
      <c r="AF713" s="156"/>
      <c r="AG713" s="603" t="s">
        <v>589</v>
      </c>
      <c r="AH713" s="604"/>
      <c r="AI713" s="604"/>
      <c r="AJ713" s="604"/>
      <c r="AK713" s="604"/>
      <c r="AL713" s="604"/>
      <c r="AM713" s="604"/>
      <c r="AN713" s="604"/>
      <c r="AO713" s="604"/>
      <c r="AP713" s="604"/>
      <c r="AQ713" s="604"/>
      <c r="AR713" s="604"/>
      <c r="AS713" s="604"/>
      <c r="AT713" s="604"/>
      <c r="AU713" s="604"/>
      <c r="AV713" s="604"/>
      <c r="AW713" s="604"/>
      <c r="AX713" s="605"/>
    </row>
    <row r="714" spans="1:50" ht="26.25" customHeight="1" x14ac:dyDescent="0.15">
      <c r="A714" s="666"/>
      <c r="B714" s="667"/>
      <c r="C714" s="774" t="s">
        <v>447</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600" t="s">
        <v>586</v>
      </c>
      <c r="AE714" s="601"/>
      <c r="AF714" s="602"/>
      <c r="AG714" s="603" t="s">
        <v>589</v>
      </c>
      <c r="AH714" s="604"/>
      <c r="AI714" s="604"/>
      <c r="AJ714" s="604"/>
      <c r="AK714" s="604"/>
      <c r="AL714" s="604"/>
      <c r="AM714" s="604"/>
      <c r="AN714" s="604"/>
      <c r="AO714" s="604"/>
      <c r="AP714" s="604"/>
      <c r="AQ714" s="604"/>
      <c r="AR714" s="604"/>
      <c r="AS714" s="604"/>
      <c r="AT714" s="604"/>
      <c r="AU714" s="604"/>
      <c r="AV714" s="604"/>
      <c r="AW714" s="604"/>
      <c r="AX714" s="605"/>
    </row>
    <row r="715" spans="1:50" ht="40.5" customHeight="1" x14ac:dyDescent="0.15">
      <c r="A715" s="630" t="s">
        <v>40</v>
      </c>
      <c r="B715" s="663"/>
      <c r="C715" s="668" t="s">
        <v>448</v>
      </c>
      <c r="D715" s="669"/>
      <c r="E715" s="669"/>
      <c r="F715" s="669"/>
      <c r="G715" s="669"/>
      <c r="H715" s="669"/>
      <c r="I715" s="669"/>
      <c r="J715" s="669"/>
      <c r="K715" s="669"/>
      <c r="L715" s="669"/>
      <c r="M715" s="669"/>
      <c r="N715" s="669"/>
      <c r="O715" s="669"/>
      <c r="P715" s="669"/>
      <c r="Q715" s="669"/>
      <c r="R715" s="669"/>
      <c r="S715" s="669"/>
      <c r="T715" s="669"/>
      <c r="U715" s="669"/>
      <c r="V715" s="669"/>
      <c r="W715" s="669"/>
      <c r="X715" s="669"/>
      <c r="Y715" s="669"/>
      <c r="Z715" s="669"/>
      <c r="AA715" s="669"/>
      <c r="AB715" s="669"/>
      <c r="AC715" s="670"/>
      <c r="AD715" s="154" t="s">
        <v>584</v>
      </c>
      <c r="AE715" s="155"/>
      <c r="AF715" s="155"/>
      <c r="AG715" s="603" t="s">
        <v>651</v>
      </c>
      <c r="AH715" s="604"/>
      <c r="AI715" s="604"/>
      <c r="AJ715" s="604"/>
      <c r="AK715" s="604"/>
      <c r="AL715" s="604"/>
      <c r="AM715" s="604"/>
      <c r="AN715" s="604"/>
      <c r="AO715" s="604"/>
      <c r="AP715" s="604"/>
      <c r="AQ715" s="604"/>
      <c r="AR715" s="604"/>
      <c r="AS715" s="604"/>
      <c r="AT715" s="604"/>
      <c r="AU715" s="604"/>
      <c r="AV715" s="604"/>
      <c r="AW715" s="604"/>
      <c r="AX715" s="605"/>
    </row>
    <row r="716" spans="1:50" ht="35.25" customHeight="1" x14ac:dyDescent="0.15">
      <c r="A716" s="664"/>
      <c r="B716" s="665"/>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1" t="s">
        <v>586</v>
      </c>
      <c r="AE716" s="762"/>
      <c r="AF716" s="762"/>
      <c r="AG716" s="603" t="s">
        <v>614</v>
      </c>
      <c r="AH716" s="604"/>
      <c r="AI716" s="604"/>
      <c r="AJ716" s="604"/>
      <c r="AK716" s="604"/>
      <c r="AL716" s="604"/>
      <c r="AM716" s="604"/>
      <c r="AN716" s="604"/>
      <c r="AO716" s="604"/>
      <c r="AP716" s="604"/>
      <c r="AQ716" s="604"/>
      <c r="AR716" s="604"/>
      <c r="AS716" s="604"/>
      <c r="AT716" s="604"/>
      <c r="AU716" s="604"/>
      <c r="AV716" s="604"/>
      <c r="AW716" s="604"/>
      <c r="AX716" s="605"/>
    </row>
    <row r="717" spans="1:50" ht="27" customHeight="1" x14ac:dyDescent="0.15">
      <c r="A717" s="664"/>
      <c r="B717" s="665"/>
      <c r="C717" s="597" t="s">
        <v>365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54" t="s">
        <v>584</v>
      </c>
      <c r="AE717" s="155"/>
      <c r="AF717" s="155"/>
      <c r="AG717" s="603" t="s">
        <v>650</v>
      </c>
      <c r="AH717" s="604"/>
      <c r="AI717" s="604"/>
      <c r="AJ717" s="604"/>
      <c r="AK717" s="604"/>
      <c r="AL717" s="604"/>
      <c r="AM717" s="604"/>
      <c r="AN717" s="604"/>
      <c r="AO717" s="604"/>
      <c r="AP717" s="604"/>
      <c r="AQ717" s="604"/>
      <c r="AR717" s="604"/>
      <c r="AS717" s="604"/>
      <c r="AT717" s="604"/>
      <c r="AU717" s="604"/>
      <c r="AV717" s="604"/>
      <c r="AW717" s="604"/>
      <c r="AX717" s="605"/>
    </row>
    <row r="718" spans="1:50" ht="27" customHeight="1" x14ac:dyDescent="0.15">
      <c r="A718" s="666"/>
      <c r="B718" s="667"/>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54" t="s">
        <v>586</v>
      </c>
      <c r="AE718" s="155"/>
      <c r="AF718" s="155"/>
      <c r="AG718" s="163" t="s">
        <v>590</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57" t="s">
        <v>58</v>
      </c>
      <c r="B719" s="658"/>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15"/>
      <c r="AD719" s="673" t="s">
        <v>586</v>
      </c>
      <c r="AE719" s="674"/>
      <c r="AF719" s="674"/>
      <c r="AG719" s="160" t="s">
        <v>588</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9"/>
      <c r="B720" s="660"/>
      <c r="C720" s="946" t="s">
        <v>463</v>
      </c>
      <c r="D720" s="944"/>
      <c r="E720" s="944"/>
      <c r="F720" s="947"/>
      <c r="G720" s="943" t="s">
        <v>464</v>
      </c>
      <c r="H720" s="944"/>
      <c r="I720" s="944"/>
      <c r="J720" s="944"/>
      <c r="K720" s="944"/>
      <c r="L720" s="944"/>
      <c r="M720" s="944"/>
      <c r="N720" s="943" t="s">
        <v>467</v>
      </c>
      <c r="O720" s="944"/>
      <c r="P720" s="944"/>
      <c r="Q720" s="944"/>
      <c r="R720" s="944"/>
      <c r="S720" s="944"/>
      <c r="T720" s="944"/>
      <c r="U720" s="944"/>
      <c r="V720" s="944"/>
      <c r="W720" s="944"/>
      <c r="X720" s="944"/>
      <c r="Y720" s="944"/>
      <c r="Z720" s="944"/>
      <c r="AA720" s="944"/>
      <c r="AB720" s="944"/>
      <c r="AC720" s="944"/>
      <c r="AD720" s="944"/>
      <c r="AE720" s="944"/>
      <c r="AF720" s="945"/>
      <c r="AG720" s="434"/>
      <c r="AH720" s="233"/>
      <c r="AI720" s="233"/>
      <c r="AJ720" s="233"/>
      <c r="AK720" s="233"/>
      <c r="AL720" s="233"/>
      <c r="AM720" s="233"/>
      <c r="AN720" s="233"/>
      <c r="AO720" s="233"/>
      <c r="AP720" s="233"/>
      <c r="AQ720" s="233"/>
      <c r="AR720" s="233"/>
      <c r="AS720" s="233"/>
      <c r="AT720" s="233"/>
      <c r="AU720" s="233"/>
      <c r="AV720" s="233"/>
      <c r="AW720" s="233"/>
      <c r="AX720" s="435"/>
    </row>
    <row r="721" spans="1:50" ht="24.75" customHeight="1" x14ac:dyDescent="0.15">
      <c r="A721" s="659"/>
      <c r="B721" s="660"/>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34"/>
      <c r="AH721" s="233"/>
      <c r="AI721" s="233"/>
      <c r="AJ721" s="233"/>
      <c r="AK721" s="233"/>
      <c r="AL721" s="233"/>
      <c r="AM721" s="233"/>
      <c r="AN721" s="233"/>
      <c r="AO721" s="233"/>
      <c r="AP721" s="233"/>
      <c r="AQ721" s="233"/>
      <c r="AR721" s="233"/>
      <c r="AS721" s="233"/>
      <c r="AT721" s="233"/>
      <c r="AU721" s="233"/>
      <c r="AV721" s="233"/>
      <c r="AW721" s="233"/>
      <c r="AX721" s="435"/>
    </row>
    <row r="722" spans="1:50" ht="24.75" hidden="1" customHeight="1" x14ac:dyDescent="0.15">
      <c r="A722" s="659"/>
      <c r="B722" s="660"/>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34"/>
      <c r="AH722" s="233"/>
      <c r="AI722" s="233"/>
      <c r="AJ722" s="233"/>
      <c r="AK722" s="233"/>
      <c r="AL722" s="233"/>
      <c r="AM722" s="233"/>
      <c r="AN722" s="233"/>
      <c r="AO722" s="233"/>
      <c r="AP722" s="233"/>
      <c r="AQ722" s="233"/>
      <c r="AR722" s="233"/>
      <c r="AS722" s="233"/>
      <c r="AT722" s="233"/>
      <c r="AU722" s="233"/>
      <c r="AV722" s="233"/>
      <c r="AW722" s="233"/>
      <c r="AX722" s="435"/>
    </row>
    <row r="723" spans="1:50" ht="24.75" hidden="1" customHeight="1" x14ac:dyDescent="0.15">
      <c r="A723" s="659"/>
      <c r="B723" s="660"/>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34"/>
      <c r="AH723" s="233"/>
      <c r="AI723" s="233"/>
      <c r="AJ723" s="233"/>
      <c r="AK723" s="233"/>
      <c r="AL723" s="233"/>
      <c r="AM723" s="233"/>
      <c r="AN723" s="233"/>
      <c r="AO723" s="233"/>
      <c r="AP723" s="233"/>
      <c r="AQ723" s="233"/>
      <c r="AR723" s="233"/>
      <c r="AS723" s="233"/>
      <c r="AT723" s="233"/>
      <c r="AU723" s="233"/>
      <c r="AV723" s="233"/>
      <c r="AW723" s="233"/>
      <c r="AX723" s="435"/>
    </row>
    <row r="724" spans="1:50" ht="24.75" hidden="1" customHeight="1" x14ac:dyDescent="0.15">
      <c r="A724" s="659"/>
      <c r="B724" s="660"/>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34"/>
      <c r="AH724" s="233"/>
      <c r="AI724" s="233"/>
      <c r="AJ724" s="233"/>
      <c r="AK724" s="233"/>
      <c r="AL724" s="233"/>
      <c r="AM724" s="233"/>
      <c r="AN724" s="233"/>
      <c r="AO724" s="233"/>
      <c r="AP724" s="233"/>
      <c r="AQ724" s="233"/>
      <c r="AR724" s="233"/>
      <c r="AS724" s="233"/>
      <c r="AT724" s="233"/>
      <c r="AU724" s="233"/>
      <c r="AV724" s="233"/>
      <c r="AW724" s="233"/>
      <c r="AX724" s="435"/>
    </row>
    <row r="725" spans="1:50" ht="24.75" hidden="1" customHeight="1" x14ac:dyDescent="0.15">
      <c r="A725" s="661"/>
      <c r="B725" s="662"/>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30" t="s">
        <v>48</v>
      </c>
      <c r="B726" s="631"/>
      <c r="C726" s="452" t="s">
        <v>53</v>
      </c>
      <c r="D726" s="590"/>
      <c r="E726" s="590"/>
      <c r="F726" s="591"/>
      <c r="G726" s="799" t="s">
        <v>656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32"/>
      <c r="B727" s="633"/>
      <c r="C727" s="698" t="s">
        <v>57</v>
      </c>
      <c r="D727" s="699"/>
      <c r="E727" s="699"/>
      <c r="F727" s="700"/>
      <c r="G727" s="797" t="s">
        <v>655</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67.5" customHeight="1" thickBot="1" x14ac:dyDescent="0.2">
      <c r="A729" s="768" t="s">
        <v>622</v>
      </c>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x14ac:dyDescent="0.15">
      <c r="A730" s="634" t="s">
        <v>34</v>
      </c>
      <c r="B730" s="635"/>
      <c r="C730" s="635"/>
      <c r="D730" s="635"/>
      <c r="E730" s="635"/>
      <c r="F730" s="635"/>
      <c r="G730" s="635"/>
      <c r="H730" s="635"/>
      <c r="I730" s="635"/>
      <c r="J730" s="635"/>
      <c r="K730" s="635"/>
      <c r="L730" s="635"/>
      <c r="M730" s="635"/>
      <c r="N730" s="635"/>
      <c r="O730" s="635"/>
      <c r="P730" s="635"/>
      <c r="Q730" s="635"/>
      <c r="R730" s="635"/>
      <c r="S730" s="635"/>
      <c r="T730" s="635"/>
      <c r="U730" s="635"/>
      <c r="V730" s="635"/>
      <c r="W730" s="635"/>
      <c r="X730" s="635"/>
      <c r="Y730" s="635"/>
      <c r="Z730" s="635"/>
      <c r="AA730" s="635"/>
      <c r="AB730" s="635"/>
      <c r="AC730" s="635"/>
      <c r="AD730" s="635"/>
      <c r="AE730" s="635"/>
      <c r="AF730" s="635"/>
      <c r="AG730" s="635"/>
      <c r="AH730" s="635"/>
      <c r="AI730" s="635"/>
      <c r="AJ730" s="635"/>
      <c r="AK730" s="635"/>
      <c r="AL730" s="635"/>
      <c r="AM730" s="635"/>
      <c r="AN730" s="635"/>
      <c r="AO730" s="635"/>
      <c r="AP730" s="635"/>
      <c r="AQ730" s="635"/>
      <c r="AR730" s="635"/>
      <c r="AS730" s="635"/>
      <c r="AT730" s="635"/>
      <c r="AU730" s="635"/>
      <c r="AV730" s="635"/>
      <c r="AW730" s="635"/>
      <c r="AX730" s="636"/>
    </row>
    <row r="731" spans="1:50" ht="67.5" customHeight="1" thickBot="1" x14ac:dyDescent="0.2">
      <c r="A731" s="627"/>
      <c r="B731" s="628"/>
      <c r="C731" s="628"/>
      <c r="D731" s="628"/>
      <c r="E731" s="629"/>
      <c r="F731" s="686" t="s">
        <v>622</v>
      </c>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x14ac:dyDescent="0.15">
      <c r="A732" s="634" t="s">
        <v>46</v>
      </c>
      <c r="B732" s="635"/>
      <c r="C732" s="635"/>
      <c r="D732" s="635"/>
      <c r="E732" s="635"/>
      <c r="F732" s="635"/>
      <c r="G732" s="635"/>
      <c r="H732" s="635"/>
      <c r="I732" s="635"/>
      <c r="J732" s="635"/>
      <c r="K732" s="635"/>
      <c r="L732" s="635"/>
      <c r="M732" s="635"/>
      <c r="N732" s="635"/>
      <c r="O732" s="635"/>
      <c r="P732" s="635"/>
      <c r="Q732" s="635"/>
      <c r="R732" s="635"/>
      <c r="S732" s="635"/>
      <c r="T732" s="635"/>
      <c r="U732" s="635"/>
      <c r="V732" s="635"/>
      <c r="W732" s="635"/>
      <c r="X732" s="635"/>
      <c r="Y732" s="635"/>
      <c r="Z732" s="635"/>
      <c r="AA732" s="635"/>
      <c r="AB732" s="635"/>
      <c r="AC732" s="635"/>
      <c r="AD732" s="635"/>
      <c r="AE732" s="635"/>
      <c r="AF732" s="635"/>
      <c r="AG732" s="635"/>
      <c r="AH732" s="635"/>
      <c r="AI732" s="635"/>
      <c r="AJ732" s="635"/>
      <c r="AK732" s="635"/>
      <c r="AL732" s="635"/>
      <c r="AM732" s="635"/>
      <c r="AN732" s="635"/>
      <c r="AO732" s="635"/>
      <c r="AP732" s="635"/>
      <c r="AQ732" s="635"/>
      <c r="AR732" s="635"/>
      <c r="AS732" s="635"/>
      <c r="AT732" s="635"/>
      <c r="AU732" s="635"/>
      <c r="AV732" s="635"/>
      <c r="AW732" s="635"/>
      <c r="AX732" s="636"/>
    </row>
    <row r="733" spans="1:50" ht="66" customHeight="1" thickBot="1" x14ac:dyDescent="0.2">
      <c r="A733" s="752"/>
      <c r="B733" s="753"/>
      <c r="C733" s="753"/>
      <c r="D733" s="753"/>
      <c r="E733" s="754"/>
      <c r="F733" s="769" t="s">
        <v>623</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67.5" customHeight="1" thickBot="1" x14ac:dyDescent="0.2">
      <c r="A735" s="620" t="s">
        <v>624</v>
      </c>
      <c r="B735" s="621"/>
      <c r="C735" s="621"/>
      <c r="D735" s="621"/>
      <c r="E735" s="621"/>
      <c r="F735" s="621"/>
      <c r="G735" s="621"/>
      <c r="H735" s="621"/>
      <c r="I735" s="621"/>
      <c r="J735" s="621"/>
      <c r="K735" s="621"/>
      <c r="L735" s="621"/>
      <c r="M735" s="621"/>
      <c r="N735" s="621"/>
      <c r="O735" s="621"/>
      <c r="P735" s="621"/>
      <c r="Q735" s="621"/>
      <c r="R735" s="621"/>
      <c r="S735" s="621"/>
      <c r="T735" s="621"/>
      <c r="U735" s="621"/>
      <c r="V735" s="621"/>
      <c r="W735" s="621"/>
      <c r="X735" s="621"/>
      <c r="Y735" s="621"/>
      <c r="Z735" s="621"/>
      <c r="AA735" s="621"/>
      <c r="AB735" s="621"/>
      <c r="AC735" s="621"/>
      <c r="AD735" s="621"/>
      <c r="AE735" s="621"/>
      <c r="AF735" s="621"/>
      <c r="AG735" s="621"/>
      <c r="AH735" s="621"/>
      <c r="AI735" s="621"/>
      <c r="AJ735" s="621"/>
      <c r="AK735" s="621"/>
      <c r="AL735" s="621"/>
      <c r="AM735" s="621"/>
      <c r="AN735" s="621"/>
      <c r="AO735" s="621"/>
      <c r="AP735" s="621"/>
      <c r="AQ735" s="621"/>
      <c r="AR735" s="621"/>
      <c r="AS735" s="621"/>
      <c r="AT735" s="621"/>
      <c r="AU735" s="621"/>
      <c r="AV735" s="621"/>
      <c r="AW735" s="621"/>
      <c r="AX735" s="622"/>
    </row>
    <row r="736" spans="1:50" ht="24.75" customHeight="1" x14ac:dyDescent="0.15">
      <c r="A736" s="777" t="s">
        <v>476</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550</v>
      </c>
      <c r="B737" s="124"/>
      <c r="C737" s="124"/>
      <c r="D737" s="125"/>
      <c r="E737" s="122" t="s">
        <v>619</v>
      </c>
      <c r="F737" s="122"/>
      <c r="G737" s="122"/>
      <c r="H737" s="122"/>
      <c r="I737" s="122"/>
      <c r="J737" s="122"/>
      <c r="K737" s="122"/>
      <c r="L737" s="122"/>
      <c r="M737" s="122"/>
      <c r="N737" s="101" t="s">
        <v>543</v>
      </c>
      <c r="O737" s="101"/>
      <c r="P737" s="101"/>
      <c r="Q737" s="101"/>
      <c r="R737" s="122" t="s">
        <v>619</v>
      </c>
      <c r="S737" s="122"/>
      <c r="T737" s="122"/>
      <c r="U737" s="122"/>
      <c r="V737" s="122"/>
      <c r="W737" s="122"/>
      <c r="X737" s="122"/>
      <c r="Y737" s="122"/>
      <c r="Z737" s="122"/>
      <c r="AA737" s="101" t="s">
        <v>542</v>
      </c>
      <c r="AB737" s="101"/>
      <c r="AC737" s="101"/>
      <c r="AD737" s="101"/>
      <c r="AE737" s="122" t="s">
        <v>619</v>
      </c>
      <c r="AF737" s="122"/>
      <c r="AG737" s="122"/>
      <c r="AH737" s="122"/>
      <c r="AI737" s="122"/>
      <c r="AJ737" s="122"/>
      <c r="AK737" s="122"/>
      <c r="AL737" s="122"/>
      <c r="AM737" s="122"/>
      <c r="AN737" s="101" t="s">
        <v>541</v>
      </c>
      <c r="AO737" s="101"/>
      <c r="AP737" s="101"/>
      <c r="AQ737" s="101"/>
      <c r="AR737" s="102" t="s">
        <v>573</v>
      </c>
      <c r="AS737" s="103"/>
      <c r="AT737" s="103"/>
      <c r="AU737" s="103"/>
      <c r="AV737" s="103"/>
      <c r="AW737" s="103"/>
      <c r="AX737" s="104"/>
      <c r="AY737" s="89"/>
      <c r="AZ737" s="89"/>
    </row>
    <row r="738" spans="1:52" ht="24.75" customHeight="1" x14ac:dyDescent="0.15">
      <c r="A738" s="123" t="s">
        <v>540</v>
      </c>
      <c r="B738" s="124"/>
      <c r="C738" s="124"/>
      <c r="D738" s="125"/>
      <c r="E738" s="122" t="s">
        <v>619</v>
      </c>
      <c r="F738" s="122"/>
      <c r="G738" s="122"/>
      <c r="H738" s="122"/>
      <c r="I738" s="122"/>
      <c r="J738" s="122"/>
      <c r="K738" s="122"/>
      <c r="L738" s="122"/>
      <c r="M738" s="122"/>
      <c r="N738" s="101" t="s">
        <v>539</v>
      </c>
      <c r="O738" s="101"/>
      <c r="P738" s="101"/>
      <c r="Q738" s="101"/>
      <c r="R738" s="122" t="s">
        <v>619</v>
      </c>
      <c r="S738" s="122"/>
      <c r="T738" s="122"/>
      <c r="U738" s="122"/>
      <c r="V738" s="122"/>
      <c r="W738" s="122"/>
      <c r="X738" s="122"/>
      <c r="Y738" s="122"/>
      <c r="Z738" s="122"/>
      <c r="AA738" s="101" t="s">
        <v>538</v>
      </c>
      <c r="AB738" s="101"/>
      <c r="AC738" s="101"/>
      <c r="AD738" s="101"/>
      <c r="AE738" s="122" t="s">
        <v>619</v>
      </c>
      <c r="AF738" s="122"/>
      <c r="AG738" s="122"/>
      <c r="AH738" s="122"/>
      <c r="AI738" s="122"/>
      <c r="AJ738" s="122"/>
      <c r="AK738" s="122"/>
      <c r="AL738" s="122"/>
      <c r="AM738" s="122"/>
      <c r="AN738" s="101" t="s">
        <v>534</v>
      </c>
      <c r="AO738" s="101"/>
      <c r="AP738" s="101"/>
      <c r="AQ738" s="101"/>
      <c r="AR738" s="102" t="s">
        <v>573</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t="s">
        <v>551</v>
      </c>
      <c r="J739" s="117"/>
      <c r="K739" s="93" t="str">
        <f>IF(OR(I739="　", I739=""), "", "-")</f>
        <v>-</v>
      </c>
      <c r="L739" s="118">
        <v>35</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x14ac:dyDescent="0.2">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600000000000001"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512</v>
      </c>
      <c r="B779" s="764"/>
      <c r="C779" s="764"/>
      <c r="D779" s="764"/>
      <c r="E779" s="764"/>
      <c r="F779" s="765"/>
      <c r="G779" s="448" t="s">
        <v>627</v>
      </c>
      <c r="H779" s="449"/>
      <c r="I779" s="449"/>
      <c r="J779" s="449"/>
      <c r="K779" s="449"/>
      <c r="L779" s="449"/>
      <c r="M779" s="449"/>
      <c r="N779" s="449"/>
      <c r="O779" s="449"/>
      <c r="P779" s="449"/>
      <c r="Q779" s="449"/>
      <c r="R779" s="449"/>
      <c r="S779" s="449"/>
      <c r="T779" s="449"/>
      <c r="U779" s="449"/>
      <c r="V779" s="449"/>
      <c r="W779" s="449"/>
      <c r="X779" s="449"/>
      <c r="Y779" s="449"/>
      <c r="Z779" s="449"/>
      <c r="AA779" s="449"/>
      <c r="AB779" s="450"/>
      <c r="AC779" s="448" t="s">
        <v>487</v>
      </c>
      <c r="AD779" s="449"/>
      <c r="AE779" s="449"/>
      <c r="AF779" s="449"/>
      <c r="AG779" s="449"/>
      <c r="AH779" s="449"/>
      <c r="AI779" s="449"/>
      <c r="AJ779" s="449"/>
      <c r="AK779" s="449"/>
      <c r="AL779" s="449"/>
      <c r="AM779" s="449"/>
      <c r="AN779" s="449"/>
      <c r="AO779" s="449"/>
      <c r="AP779" s="449"/>
      <c r="AQ779" s="449"/>
      <c r="AR779" s="449"/>
      <c r="AS779" s="449"/>
      <c r="AT779" s="449"/>
      <c r="AU779" s="449"/>
      <c r="AV779" s="449"/>
      <c r="AW779" s="449"/>
      <c r="AX779" s="451"/>
    </row>
    <row r="780" spans="1:50" ht="24.75" customHeight="1" x14ac:dyDescent="0.15">
      <c r="A780" s="565"/>
      <c r="B780" s="766"/>
      <c r="C780" s="766"/>
      <c r="D780" s="766"/>
      <c r="E780" s="766"/>
      <c r="F780" s="767"/>
      <c r="G780" s="452" t="s">
        <v>17</v>
      </c>
      <c r="H780" s="453"/>
      <c r="I780" s="453"/>
      <c r="J780" s="453"/>
      <c r="K780" s="453"/>
      <c r="L780" s="454" t="s">
        <v>18</v>
      </c>
      <c r="M780" s="453"/>
      <c r="N780" s="453"/>
      <c r="O780" s="453"/>
      <c r="P780" s="453"/>
      <c r="Q780" s="453"/>
      <c r="R780" s="453"/>
      <c r="S780" s="453"/>
      <c r="T780" s="453"/>
      <c r="U780" s="453"/>
      <c r="V780" s="453"/>
      <c r="W780" s="453"/>
      <c r="X780" s="455"/>
      <c r="Y780" s="445" t="s">
        <v>19</v>
      </c>
      <c r="Z780" s="446"/>
      <c r="AA780" s="446"/>
      <c r="AB780" s="456"/>
      <c r="AC780" s="452" t="s">
        <v>17</v>
      </c>
      <c r="AD780" s="453"/>
      <c r="AE780" s="453"/>
      <c r="AF780" s="453"/>
      <c r="AG780" s="453"/>
      <c r="AH780" s="454" t="s">
        <v>18</v>
      </c>
      <c r="AI780" s="453"/>
      <c r="AJ780" s="453"/>
      <c r="AK780" s="453"/>
      <c r="AL780" s="453"/>
      <c r="AM780" s="453"/>
      <c r="AN780" s="453"/>
      <c r="AO780" s="453"/>
      <c r="AP780" s="453"/>
      <c r="AQ780" s="453"/>
      <c r="AR780" s="453"/>
      <c r="AS780" s="453"/>
      <c r="AT780" s="455"/>
      <c r="AU780" s="445" t="s">
        <v>19</v>
      </c>
      <c r="AV780" s="446"/>
      <c r="AW780" s="446"/>
      <c r="AX780" s="447"/>
    </row>
    <row r="781" spans="1:50" ht="24.75" customHeight="1" x14ac:dyDescent="0.15">
      <c r="A781" s="565"/>
      <c r="B781" s="766"/>
      <c r="C781" s="766"/>
      <c r="D781" s="766"/>
      <c r="E781" s="766"/>
      <c r="F781" s="767"/>
      <c r="G781" s="458" t="s">
        <v>629</v>
      </c>
      <c r="H781" s="459"/>
      <c r="I781" s="459"/>
      <c r="J781" s="459"/>
      <c r="K781" s="460"/>
      <c r="L781" s="461" t="s">
        <v>630</v>
      </c>
      <c r="M781" s="462"/>
      <c r="N781" s="462"/>
      <c r="O781" s="462"/>
      <c r="P781" s="462"/>
      <c r="Q781" s="462"/>
      <c r="R781" s="462"/>
      <c r="S781" s="462"/>
      <c r="T781" s="462"/>
      <c r="U781" s="462"/>
      <c r="V781" s="462"/>
      <c r="W781" s="462"/>
      <c r="X781" s="463"/>
      <c r="Y781" s="464">
        <v>2.9</v>
      </c>
      <c r="Z781" s="465"/>
      <c r="AA781" s="465"/>
      <c r="AB781" s="566"/>
      <c r="AC781" s="458"/>
      <c r="AD781" s="459"/>
      <c r="AE781" s="459"/>
      <c r="AF781" s="459"/>
      <c r="AG781" s="460"/>
      <c r="AH781" s="461"/>
      <c r="AI781" s="462"/>
      <c r="AJ781" s="462"/>
      <c r="AK781" s="462"/>
      <c r="AL781" s="462"/>
      <c r="AM781" s="462"/>
      <c r="AN781" s="462"/>
      <c r="AO781" s="462"/>
      <c r="AP781" s="462"/>
      <c r="AQ781" s="462"/>
      <c r="AR781" s="462"/>
      <c r="AS781" s="462"/>
      <c r="AT781" s="463"/>
      <c r="AU781" s="464"/>
      <c r="AV781" s="465"/>
      <c r="AW781" s="465"/>
      <c r="AX781" s="466"/>
    </row>
    <row r="782" spans="1:50" ht="24.75" customHeight="1" x14ac:dyDescent="0.15">
      <c r="A782" s="565"/>
      <c r="B782" s="766"/>
      <c r="C782" s="766"/>
      <c r="D782" s="766"/>
      <c r="E782" s="766"/>
      <c r="F782" s="767"/>
      <c r="G782" s="355"/>
      <c r="H782" s="356"/>
      <c r="I782" s="356"/>
      <c r="J782" s="356"/>
      <c r="K782" s="357"/>
      <c r="L782" s="408"/>
      <c r="M782" s="409"/>
      <c r="N782" s="409"/>
      <c r="O782" s="409"/>
      <c r="P782" s="409"/>
      <c r="Q782" s="409"/>
      <c r="R782" s="409"/>
      <c r="S782" s="409"/>
      <c r="T782" s="409"/>
      <c r="U782" s="409"/>
      <c r="V782" s="409"/>
      <c r="W782" s="409"/>
      <c r="X782" s="410"/>
      <c r="Y782" s="405"/>
      <c r="Z782" s="406"/>
      <c r="AA782" s="406"/>
      <c r="AB782" s="412"/>
      <c r="AC782" s="355"/>
      <c r="AD782" s="356"/>
      <c r="AE782" s="356"/>
      <c r="AF782" s="356"/>
      <c r="AG782" s="357"/>
      <c r="AH782" s="408"/>
      <c r="AI782" s="409"/>
      <c r="AJ782" s="409"/>
      <c r="AK782" s="409"/>
      <c r="AL782" s="409"/>
      <c r="AM782" s="409"/>
      <c r="AN782" s="409"/>
      <c r="AO782" s="409"/>
      <c r="AP782" s="409"/>
      <c r="AQ782" s="409"/>
      <c r="AR782" s="409"/>
      <c r="AS782" s="409"/>
      <c r="AT782" s="410"/>
      <c r="AU782" s="405"/>
      <c r="AV782" s="406"/>
      <c r="AW782" s="406"/>
      <c r="AX782" s="407"/>
    </row>
    <row r="783" spans="1:50" ht="24.75" customHeight="1" x14ac:dyDescent="0.15">
      <c r="A783" s="565"/>
      <c r="B783" s="766"/>
      <c r="C783" s="766"/>
      <c r="D783" s="766"/>
      <c r="E783" s="766"/>
      <c r="F783" s="767"/>
      <c r="G783" s="355"/>
      <c r="H783" s="356"/>
      <c r="I783" s="356"/>
      <c r="J783" s="356"/>
      <c r="K783" s="357"/>
      <c r="L783" s="408"/>
      <c r="M783" s="409"/>
      <c r="N783" s="409"/>
      <c r="O783" s="409"/>
      <c r="P783" s="409"/>
      <c r="Q783" s="409"/>
      <c r="R783" s="409"/>
      <c r="S783" s="409"/>
      <c r="T783" s="409"/>
      <c r="U783" s="409"/>
      <c r="V783" s="409"/>
      <c r="W783" s="409"/>
      <c r="X783" s="410"/>
      <c r="Y783" s="405"/>
      <c r="Z783" s="406"/>
      <c r="AA783" s="406"/>
      <c r="AB783" s="412"/>
      <c r="AC783" s="355"/>
      <c r="AD783" s="356"/>
      <c r="AE783" s="356"/>
      <c r="AF783" s="356"/>
      <c r="AG783" s="357"/>
      <c r="AH783" s="408"/>
      <c r="AI783" s="409"/>
      <c r="AJ783" s="409"/>
      <c r="AK783" s="409"/>
      <c r="AL783" s="409"/>
      <c r="AM783" s="409"/>
      <c r="AN783" s="409"/>
      <c r="AO783" s="409"/>
      <c r="AP783" s="409"/>
      <c r="AQ783" s="409"/>
      <c r="AR783" s="409"/>
      <c r="AS783" s="409"/>
      <c r="AT783" s="410"/>
      <c r="AU783" s="405"/>
      <c r="AV783" s="406"/>
      <c r="AW783" s="406"/>
      <c r="AX783" s="407"/>
    </row>
    <row r="784" spans="1:50" ht="24.75" customHeight="1" x14ac:dyDescent="0.15">
      <c r="A784" s="565"/>
      <c r="B784" s="766"/>
      <c r="C784" s="766"/>
      <c r="D784" s="766"/>
      <c r="E784" s="766"/>
      <c r="F784" s="767"/>
      <c r="G784" s="355"/>
      <c r="H784" s="356"/>
      <c r="I784" s="356"/>
      <c r="J784" s="356"/>
      <c r="K784" s="357"/>
      <c r="L784" s="408"/>
      <c r="M784" s="409"/>
      <c r="N784" s="409"/>
      <c r="O784" s="409"/>
      <c r="P784" s="409"/>
      <c r="Q784" s="409"/>
      <c r="R784" s="409"/>
      <c r="S784" s="409"/>
      <c r="T784" s="409"/>
      <c r="U784" s="409"/>
      <c r="V784" s="409"/>
      <c r="W784" s="409"/>
      <c r="X784" s="410"/>
      <c r="Y784" s="405"/>
      <c r="Z784" s="406"/>
      <c r="AA784" s="406"/>
      <c r="AB784" s="412"/>
      <c r="AC784" s="355"/>
      <c r="AD784" s="356"/>
      <c r="AE784" s="356"/>
      <c r="AF784" s="356"/>
      <c r="AG784" s="357"/>
      <c r="AH784" s="408"/>
      <c r="AI784" s="409"/>
      <c r="AJ784" s="409"/>
      <c r="AK784" s="409"/>
      <c r="AL784" s="409"/>
      <c r="AM784" s="409"/>
      <c r="AN784" s="409"/>
      <c r="AO784" s="409"/>
      <c r="AP784" s="409"/>
      <c r="AQ784" s="409"/>
      <c r="AR784" s="409"/>
      <c r="AS784" s="409"/>
      <c r="AT784" s="410"/>
      <c r="AU784" s="405"/>
      <c r="AV784" s="406"/>
      <c r="AW784" s="406"/>
      <c r="AX784" s="407"/>
    </row>
    <row r="785" spans="1:50" ht="24.75" hidden="1" customHeight="1" x14ac:dyDescent="0.15">
      <c r="A785" s="565"/>
      <c r="B785" s="766"/>
      <c r="C785" s="766"/>
      <c r="D785" s="766"/>
      <c r="E785" s="766"/>
      <c r="F785" s="767"/>
      <c r="G785" s="355"/>
      <c r="H785" s="356"/>
      <c r="I785" s="356"/>
      <c r="J785" s="356"/>
      <c r="K785" s="357"/>
      <c r="L785" s="408"/>
      <c r="M785" s="409"/>
      <c r="N785" s="409"/>
      <c r="O785" s="409"/>
      <c r="P785" s="409"/>
      <c r="Q785" s="409"/>
      <c r="R785" s="409"/>
      <c r="S785" s="409"/>
      <c r="T785" s="409"/>
      <c r="U785" s="409"/>
      <c r="V785" s="409"/>
      <c r="W785" s="409"/>
      <c r="X785" s="410"/>
      <c r="Y785" s="405"/>
      <c r="Z785" s="406"/>
      <c r="AA785" s="406"/>
      <c r="AB785" s="412"/>
      <c r="AC785" s="355"/>
      <c r="AD785" s="356"/>
      <c r="AE785" s="356"/>
      <c r="AF785" s="356"/>
      <c r="AG785" s="357"/>
      <c r="AH785" s="408"/>
      <c r="AI785" s="409"/>
      <c r="AJ785" s="409"/>
      <c r="AK785" s="409"/>
      <c r="AL785" s="409"/>
      <c r="AM785" s="409"/>
      <c r="AN785" s="409"/>
      <c r="AO785" s="409"/>
      <c r="AP785" s="409"/>
      <c r="AQ785" s="409"/>
      <c r="AR785" s="409"/>
      <c r="AS785" s="409"/>
      <c r="AT785" s="410"/>
      <c r="AU785" s="405"/>
      <c r="AV785" s="406"/>
      <c r="AW785" s="406"/>
      <c r="AX785" s="407"/>
    </row>
    <row r="786" spans="1:50" ht="24.75" hidden="1" customHeight="1" x14ac:dyDescent="0.15">
      <c r="A786" s="565"/>
      <c r="B786" s="766"/>
      <c r="C786" s="766"/>
      <c r="D786" s="766"/>
      <c r="E786" s="766"/>
      <c r="F786" s="767"/>
      <c r="G786" s="355"/>
      <c r="H786" s="356"/>
      <c r="I786" s="356"/>
      <c r="J786" s="356"/>
      <c r="K786" s="357"/>
      <c r="L786" s="408"/>
      <c r="M786" s="409"/>
      <c r="N786" s="409"/>
      <c r="O786" s="409"/>
      <c r="P786" s="409"/>
      <c r="Q786" s="409"/>
      <c r="R786" s="409"/>
      <c r="S786" s="409"/>
      <c r="T786" s="409"/>
      <c r="U786" s="409"/>
      <c r="V786" s="409"/>
      <c r="W786" s="409"/>
      <c r="X786" s="410"/>
      <c r="Y786" s="405"/>
      <c r="Z786" s="406"/>
      <c r="AA786" s="406"/>
      <c r="AB786" s="412"/>
      <c r="AC786" s="355"/>
      <c r="AD786" s="356"/>
      <c r="AE786" s="356"/>
      <c r="AF786" s="356"/>
      <c r="AG786" s="357"/>
      <c r="AH786" s="408"/>
      <c r="AI786" s="409"/>
      <c r="AJ786" s="409"/>
      <c r="AK786" s="409"/>
      <c r="AL786" s="409"/>
      <c r="AM786" s="409"/>
      <c r="AN786" s="409"/>
      <c r="AO786" s="409"/>
      <c r="AP786" s="409"/>
      <c r="AQ786" s="409"/>
      <c r="AR786" s="409"/>
      <c r="AS786" s="409"/>
      <c r="AT786" s="410"/>
      <c r="AU786" s="405"/>
      <c r="AV786" s="406"/>
      <c r="AW786" s="406"/>
      <c r="AX786" s="407"/>
    </row>
    <row r="787" spans="1:50" ht="24.75" hidden="1" customHeight="1" x14ac:dyDescent="0.15">
      <c r="A787" s="565"/>
      <c r="B787" s="766"/>
      <c r="C787" s="766"/>
      <c r="D787" s="766"/>
      <c r="E787" s="766"/>
      <c r="F787" s="767"/>
      <c r="G787" s="355"/>
      <c r="H787" s="356"/>
      <c r="I787" s="356"/>
      <c r="J787" s="356"/>
      <c r="K787" s="357"/>
      <c r="L787" s="408"/>
      <c r="M787" s="409"/>
      <c r="N787" s="409"/>
      <c r="O787" s="409"/>
      <c r="P787" s="409"/>
      <c r="Q787" s="409"/>
      <c r="R787" s="409"/>
      <c r="S787" s="409"/>
      <c r="T787" s="409"/>
      <c r="U787" s="409"/>
      <c r="V787" s="409"/>
      <c r="W787" s="409"/>
      <c r="X787" s="410"/>
      <c r="Y787" s="405"/>
      <c r="Z787" s="406"/>
      <c r="AA787" s="406"/>
      <c r="AB787" s="412"/>
      <c r="AC787" s="355"/>
      <c r="AD787" s="356"/>
      <c r="AE787" s="356"/>
      <c r="AF787" s="356"/>
      <c r="AG787" s="357"/>
      <c r="AH787" s="408"/>
      <c r="AI787" s="409"/>
      <c r="AJ787" s="409"/>
      <c r="AK787" s="409"/>
      <c r="AL787" s="409"/>
      <c r="AM787" s="409"/>
      <c r="AN787" s="409"/>
      <c r="AO787" s="409"/>
      <c r="AP787" s="409"/>
      <c r="AQ787" s="409"/>
      <c r="AR787" s="409"/>
      <c r="AS787" s="409"/>
      <c r="AT787" s="410"/>
      <c r="AU787" s="405"/>
      <c r="AV787" s="406"/>
      <c r="AW787" s="406"/>
      <c r="AX787" s="407"/>
    </row>
    <row r="788" spans="1:50" ht="24.75" hidden="1" customHeight="1" x14ac:dyDescent="0.15">
      <c r="A788" s="565"/>
      <c r="B788" s="766"/>
      <c r="C788" s="766"/>
      <c r="D788" s="766"/>
      <c r="E788" s="766"/>
      <c r="F788" s="767"/>
      <c r="G788" s="355"/>
      <c r="H788" s="356"/>
      <c r="I788" s="356"/>
      <c r="J788" s="356"/>
      <c r="K788" s="357"/>
      <c r="L788" s="408"/>
      <c r="M788" s="409"/>
      <c r="N788" s="409"/>
      <c r="O788" s="409"/>
      <c r="P788" s="409"/>
      <c r="Q788" s="409"/>
      <c r="R788" s="409"/>
      <c r="S788" s="409"/>
      <c r="T788" s="409"/>
      <c r="U788" s="409"/>
      <c r="V788" s="409"/>
      <c r="W788" s="409"/>
      <c r="X788" s="410"/>
      <c r="Y788" s="405"/>
      <c r="Z788" s="406"/>
      <c r="AA788" s="406"/>
      <c r="AB788" s="412"/>
      <c r="AC788" s="355"/>
      <c r="AD788" s="356"/>
      <c r="AE788" s="356"/>
      <c r="AF788" s="356"/>
      <c r="AG788" s="357"/>
      <c r="AH788" s="408"/>
      <c r="AI788" s="409"/>
      <c r="AJ788" s="409"/>
      <c r="AK788" s="409"/>
      <c r="AL788" s="409"/>
      <c r="AM788" s="409"/>
      <c r="AN788" s="409"/>
      <c r="AO788" s="409"/>
      <c r="AP788" s="409"/>
      <c r="AQ788" s="409"/>
      <c r="AR788" s="409"/>
      <c r="AS788" s="409"/>
      <c r="AT788" s="410"/>
      <c r="AU788" s="405"/>
      <c r="AV788" s="406"/>
      <c r="AW788" s="406"/>
      <c r="AX788" s="407"/>
    </row>
    <row r="789" spans="1:50" ht="24.75" hidden="1" customHeight="1" x14ac:dyDescent="0.15">
      <c r="A789" s="565"/>
      <c r="B789" s="766"/>
      <c r="C789" s="766"/>
      <c r="D789" s="766"/>
      <c r="E789" s="766"/>
      <c r="F789" s="767"/>
      <c r="G789" s="355"/>
      <c r="H789" s="356"/>
      <c r="I789" s="356"/>
      <c r="J789" s="356"/>
      <c r="K789" s="357"/>
      <c r="L789" s="408"/>
      <c r="M789" s="409"/>
      <c r="N789" s="409"/>
      <c r="O789" s="409"/>
      <c r="P789" s="409"/>
      <c r="Q789" s="409"/>
      <c r="R789" s="409"/>
      <c r="S789" s="409"/>
      <c r="T789" s="409"/>
      <c r="U789" s="409"/>
      <c r="V789" s="409"/>
      <c r="W789" s="409"/>
      <c r="X789" s="410"/>
      <c r="Y789" s="405"/>
      <c r="Z789" s="406"/>
      <c r="AA789" s="406"/>
      <c r="AB789" s="412"/>
      <c r="AC789" s="355"/>
      <c r="AD789" s="356"/>
      <c r="AE789" s="356"/>
      <c r="AF789" s="356"/>
      <c r="AG789" s="357"/>
      <c r="AH789" s="408"/>
      <c r="AI789" s="409"/>
      <c r="AJ789" s="409"/>
      <c r="AK789" s="409"/>
      <c r="AL789" s="409"/>
      <c r="AM789" s="409"/>
      <c r="AN789" s="409"/>
      <c r="AO789" s="409"/>
      <c r="AP789" s="409"/>
      <c r="AQ789" s="409"/>
      <c r="AR789" s="409"/>
      <c r="AS789" s="409"/>
      <c r="AT789" s="410"/>
      <c r="AU789" s="405"/>
      <c r="AV789" s="406"/>
      <c r="AW789" s="406"/>
      <c r="AX789" s="407"/>
    </row>
    <row r="790" spans="1:50" ht="24.75" hidden="1" customHeight="1" x14ac:dyDescent="0.15">
      <c r="A790" s="565"/>
      <c r="B790" s="766"/>
      <c r="C790" s="766"/>
      <c r="D790" s="766"/>
      <c r="E790" s="766"/>
      <c r="F790" s="767"/>
      <c r="G790" s="355"/>
      <c r="H790" s="356"/>
      <c r="I790" s="356"/>
      <c r="J790" s="356"/>
      <c r="K790" s="357"/>
      <c r="L790" s="408"/>
      <c r="M790" s="409"/>
      <c r="N790" s="409"/>
      <c r="O790" s="409"/>
      <c r="P790" s="409"/>
      <c r="Q790" s="409"/>
      <c r="R790" s="409"/>
      <c r="S790" s="409"/>
      <c r="T790" s="409"/>
      <c r="U790" s="409"/>
      <c r="V790" s="409"/>
      <c r="W790" s="409"/>
      <c r="X790" s="410"/>
      <c r="Y790" s="405"/>
      <c r="Z790" s="406"/>
      <c r="AA790" s="406"/>
      <c r="AB790" s="412"/>
      <c r="AC790" s="355"/>
      <c r="AD790" s="356"/>
      <c r="AE790" s="356"/>
      <c r="AF790" s="356"/>
      <c r="AG790" s="357"/>
      <c r="AH790" s="408"/>
      <c r="AI790" s="409"/>
      <c r="AJ790" s="409"/>
      <c r="AK790" s="409"/>
      <c r="AL790" s="409"/>
      <c r="AM790" s="409"/>
      <c r="AN790" s="409"/>
      <c r="AO790" s="409"/>
      <c r="AP790" s="409"/>
      <c r="AQ790" s="409"/>
      <c r="AR790" s="409"/>
      <c r="AS790" s="409"/>
      <c r="AT790" s="410"/>
      <c r="AU790" s="405"/>
      <c r="AV790" s="406"/>
      <c r="AW790" s="406"/>
      <c r="AX790" s="407"/>
    </row>
    <row r="791" spans="1:50" ht="24.75" customHeight="1" x14ac:dyDescent="0.15">
      <c r="A791" s="565"/>
      <c r="B791" s="766"/>
      <c r="C791" s="766"/>
      <c r="D791" s="766"/>
      <c r="E791" s="766"/>
      <c r="F791" s="767"/>
      <c r="G791" s="416" t="s">
        <v>20</v>
      </c>
      <c r="H791" s="417"/>
      <c r="I791" s="417"/>
      <c r="J791" s="417"/>
      <c r="K791" s="417"/>
      <c r="L791" s="418"/>
      <c r="M791" s="419"/>
      <c r="N791" s="419"/>
      <c r="O791" s="419"/>
      <c r="P791" s="419"/>
      <c r="Q791" s="419"/>
      <c r="R791" s="419"/>
      <c r="S791" s="419"/>
      <c r="T791" s="419"/>
      <c r="U791" s="419"/>
      <c r="V791" s="419"/>
      <c r="W791" s="419"/>
      <c r="X791" s="420"/>
      <c r="Y791" s="421">
        <f>SUM(Y781:AB790)</f>
        <v>2.9</v>
      </c>
      <c r="Z791" s="422"/>
      <c r="AA791" s="422"/>
      <c r="AB791" s="423"/>
      <c r="AC791" s="416" t="s">
        <v>20</v>
      </c>
      <c r="AD791" s="417"/>
      <c r="AE791" s="417"/>
      <c r="AF791" s="417"/>
      <c r="AG791" s="417"/>
      <c r="AH791" s="418"/>
      <c r="AI791" s="419"/>
      <c r="AJ791" s="419"/>
      <c r="AK791" s="419"/>
      <c r="AL791" s="419"/>
      <c r="AM791" s="419"/>
      <c r="AN791" s="419"/>
      <c r="AO791" s="419"/>
      <c r="AP791" s="419"/>
      <c r="AQ791" s="419"/>
      <c r="AR791" s="419"/>
      <c r="AS791" s="419"/>
      <c r="AT791" s="420"/>
      <c r="AU791" s="421">
        <f>SUM(AU781:AX790)</f>
        <v>0</v>
      </c>
      <c r="AV791" s="422"/>
      <c r="AW791" s="422"/>
      <c r="AX791" s="424"/>
    </row>
    <row r="792" spans="1:50" ht="24.75" hidden="1" customHeight="1" x14ac:dyDescent="0.15">
      <c r="A792" s="565"/>
      <c r="B792" s="766"/>
      <c r="C792" s="766"/>
      <c r="D792" s="766"/>
      <c r="E792" s="766"/>
      <c r="F792" s="767"/>
      <c r="G792" s="448" t="s">
        <v>441</v>
      </c>
      <c r="H792" s="449"/>
      <c r="I792" s="449"/>
      <c r="J792" s="449"/>
      <c r="K792" s="449"/>
      <c r="L792" s="449"/>
      <c r="M792" s="449"/>
      <c r="N792" s="449"/>
      <c r="O792" s="449"/>
      <c r="P792" s="449"/>
      <c r="Q792" s="449"/>
      <c r="R792" s="449"/>
      <c r="S792" s="449"/>
      <c r="T792" s="449"/>
      <c r="U792" s="449"/>
      <c r="V792" s="449"/>
      <c r="W792" s="449"/>
      <c r="X792" s="449"/>
      <c r="Y792" s="449"/>
      <c r="Z792" s="449"/>
      <c r="AA792" s="449"/>
      <c r="AB792" s="450"/>
      <c r="AC792" s="448" t="s">
        <v>440</v>
      </c>
      <c r="AD792" s="449"/>
      <c r="AE792" s="449"/>
      <c r="AF792" s="449"/>
      <c r="AG792" s="449"/>
      <c r="AH792" s="449"/>
      <c r="AI792" s="449"/>
      <c r="AJ792" s="449"/>
      <c r="AK792" s="449"/>
      <c r="AL792" s="449"/>
      <c r="AM792" s="449"/>
      <c r="AN792" s="449"/>
      <c r="AO792" s="449"/>
      <c r="AP792" s="449"/>
      <c r="AQ792" s="449"/>
      <c r="AR792" s="449"/>
      <c r="AS792" s="449"/>
      <c r="AT792" s="449"/>
      <c r="AU792" s="449"/>
      <c r="AV792" s="449"/>
      <c r="AW792" s="449"/>
      <c r="AX792" s="451"/>
    </row>
    <row r="793" spans="1:50" ht="24.75" hidden="1" customHeight="1" x14ac:dyDescent="0.15">
      <c r="A793" s="565"/>
      <c r="B793" s="766"/>
      <c r="C793" s="766"/>
      <c r="D793" s="766"/>
      <c r="E793" s="766"/>
      <c r="F793" s="767"/>
      <c r="G793" s="452" t="s">
        <v>17</v>
      </c>
      <c r="H793" s="453"/>
      <c r="I793" s="453"/>
      <c r="J793" s="453"/>
      <c r="K793" s="453"/>
      <c r="L793" s="454" t="s">
        <v>18</v>
      </c>
      <c r="M793" s="453"/>
      <c r="N793" s="453"/>
      <c r="O793" s="453"/>
      <c r="P793" s="453"/>
      <c r="Q793" s="453"/>
      <c r="R793" s="453"/>
      <c r="S793" s="453"/>
      <c r="T793" s="453"/>
      <c r="U793" s="453"/>
      <c r="V793" s="453"/>
      <c r="W793" s="453"/>
      <c r="X793" s="455"/>
      <c r="Y793" s="445" t="s">
        <v>19</v>
      </c>
      <c r="Z793" s="446"/>
      <c r="AA793" s="446"/>
      <c r="AB793" s="456"/>
      <c r="AC793" s="452" t="s">
        <v>17</v>
      </c>
      <c r="AD793" s="453"/>
      <c r="AE793" s="453"/>
      <c r="AF793" s="453"/>
      <c r="AG793" s="453"/>
      <c r="AH793" s="454" t="s">
        <v>18</v>
      </c>
      <c r="AI793" s="453"/>
      <c r="AJ793" s="453"/>
      <c r="AK793" s="453"/>
      <c r="AL793" s="453"/>
      <c r="AM793" s="453"/>
      <c r="AN793" s="453"/>
      <c r="AO793" s="453"/>
      <c r="AP793" s="453"/>
      <c r="AQ793" s="453"/>
      <c r="AR793" s="453"/>
      <c r="AS793" s="453"/>
      <c r="AT793" s="455"/>
      <c r="AU793" s="445" t="s">
        <v>19</v>
      </c>
      <c r="AV793" s="446"/>
      <c r="AW793" s="446"/>
      <c r="AX793" s="447"/>
    </row>
    <row r="794" spans="1:50" ht="24.75" hidden="1" customHeight="1" x14ac:dyDescent="0.15">
      <c r="A794" s="565"/>
      <c r="B794" s="766"/>
      <c r="C794" s="766"/>
      <c r="D794" s="766"/>
      <c r="E794" s="766"/>
      <c r="F794" s="767"/>
      <c r="G794" s="458"/>
      <c r="H794" s="459"/>
      <c r="I794" s="459"/>
      <c r="J794" s="459"/>
      <c r="K794" s="460"/>
      <c r="L794" s="461"/>
      <c r="M794" s="462"/>
      <c r="N794" s="462"/>
      <c r="O794" s="462"/>
      <c r="P794" s="462"/>
      <c r="Q794" s="462"/>
      <c r="R794" s="462"/>
      <c r="S794" s="462"/>
      <c r="T794" s="462"/>
      <c r="U794" s="462"/>
      <c r="V794" s="462"/>
      <c r="W794" s="462"/>
      <c r="X794" s="463"/>
      <c r="Y794" s="464"/>
      <c r="Z794" s="465"/>
      <c r="AA794" s="465"/>
      <c r="AB794" s="566"/>
      <c r="AC794" s="458"/>
      <c r="AD794" s="459"/>
      <c r="AE794" s="459"/>
      <c r="AF794" s="459"/>
      <c r="AG794" s="460"/>
      <c r="AH794" s="461"/>
      <c r="AI794" s="462"/>
      <c r="AJ794" s="462"/>
      <c r="AK794" s="462"/>
      <c r="AL794" s="462"/>
      <c r="AM794" s="462"/>
      <c r="AN794" s="462"/>
      <c r="AO794" s="462"/>
      <c r="AP794" s="462"/>
      <c r="AQ794" s="462"/>
      <c r="AR794" s="462"/>
      <c r="AS794" s="462"/>
      <c r="AT794" s="463"/>
      <c r="AU794" s="464"/>
      <c r="AV794" s="465"/>
      <c r="AW794" s="465"/>
      <c r="AX794" s="466"/>
    </row>
    <row r="795" spans="1:50" ht="24.75" hidden="1" customHeight="1" x14ac:dyDescent="0.15">
      <c r="A795" s="565"/>
      <c r="B795" s="766"/>
      <c r="C795" s="766"/>
      <c r="D795" s="766"/>
      <c r="E795" s="766"/>
      <c r="F795" s="767"/>
      <c r="G795" s="355"/>
      <c r="H795" s="356"/>
      <c r="I795" s="356"/>
      <c r="J795" s="356"/>
      <c r="K795" s="357"/>
      <c r="L795" s="408"/>
      <c r="M795" s="409"/>
      <c r="N795" s="409"/>
      <c r="O795" s="409"/>
      <c r="P795" s="409"/>
      <c r="Q795" s="409"/>
      <c r="R795" s="409"/>
      <c r="S795" s="409"/>
      <c r="T795" s="409"/>
      <c r="U795" s="409"/>
      <c r="V795" s="409"/>
      <c r="W795" s="409"/>
      <c r="X795" s="410"/>
      <c r="Y795" s="405"/>
      <c r="Z795" s="406"/>
      <c r="AA795" s="406"/>
      <c r="AB795" s="412"/>
      <c r="AC795" s="355"/>
      <c r="AD795" s="356"/>
      <c r="AE795" s="356"/>
      <c r="AF795" s="356"/>
      <c r="AG795" s="357"/>
      <c r="AH795" s="408"/>
      <c r="AI795" s="409"/>
      <c r="AJ795" s="409"/>
      <c r="AK795" s="409"/>
      <c r="AL795" s="409"/>
      <c r="AM795" s="409"/>
      <c r="AN795" s="409"/>
      <c r="AO795" s="409"/>
      <c r="AP795" s="409"/>
      <c r="AQ795" s="409"/>
      <c r="AR795" s="409"/>
      <c r="AS795" s="409"/>
      <c r="AT795" s="410"/>
      <c r="AU795" s="405"/>
      <c r="AV795" s="406"/>
      <c r="AW795" s="406"/>
      <c r="AX795" s="407"/>
    </row>
    <row r="796" spans="1:50" ht="24.75" hidden="1" customHeight="1" x14ac:dyDescent="0.15">
      <c r="A796" s="565"/>
      <c r="B796" s="766"/>
      <c r="C796" s="766"/>
      <c r="D796" s="766"/>
      <c r="E796" s="766"/>
      <c r="F796" s="767"/>
      <c r="G796" s="355"/>
      <c r="H796" s="356"/>
      <c r="I796" s="356"/>
      <c r="J796" s="356"/>
      <c r="K796" s="357"/>
      <c r="L796" s="408"/>
      <c r="M796" s="409"/>
      <c r="N796" s="409"/>
      <c r="O796" s="409"/>
      <c r="P796" s="409"/>
      <c r="Q796" s="409"/>
      <c r="R796" s="409"/>
      <c r="S796" s="409"/>
      <c r="T796" s="409"/>
      <c r="U796" s="409"/>
      <c r="V796" s="409"/>
      <c r="W796" s="409"/>
      <c r="X796" s="410"/>
      <c r="Y796" s="405"/>
      <c r="Z796" s="406"/>
      <c r="AA796" s="406"/>
      <c r="AB796" s="412"/>
      <c r="AC796" s="355"/>
      <c r="AD796" s="356"/>
      <c r="AE796" s="356"/>
      <c r="AF796" s="356"/>
      <c r="AG796" s="357"/>
      <c r="AH796" s="408"/>
      <c r="AI796" s="409"/>
      <c r="AJ796" s="409"/>
      <c r="AK796" s="409"/>
      <c r="AL796" s="409"/>
      <c r="AM796" s="409"/>
      <c r="AN796" s="409"/>
      <c r="AO796" s="409"/>
      <c r="AP796" s="409"/>
      <c r="AQ796" s="409"/>
      <c r="AR796" s="409"/>
      <c r="AS796" s="409"/>
      <c r="AT796" s="410"/>
      <c r="AU796" s="405"/>
      <c r="AV796" s="406"/>
      <c r="AW796" s="406"/>
      <c r="AX796" s="407"/>
    </row>
    <row r="797" spans="1:50" ht="24.75" hidden="1" customHeight="1" x14ac:dyDescent="0.15">
      <c r="A797" s="565"/>
      <c r="B797" s="766"/>
      <c r="C797" s="766"/>
      <c r="D797" s="766"/>
      <c r="E797" s="766"/>
      <c r="F797" s="767"/>
      <c r="G797" s="355"/>
      <c r="H797" s="356"/>
      <c r="I797" s="356"/>
      <c r="J797" s="356"/>
      <c r="K797" s="357"/>
      <c r="L797" s="408"/>
      <c r="M797" s="409"/>
      <c r="N797" s="409"/>
      <c r="O797" s="409"/>
      <c r="P797" s="409"/>
      <c r="Q797" s="409"/>
      <c r="R797" s="409"/>
      <c r="S797" s="409"/>
      <c r="T797" s="409"/>
      <c r="U797" s="409"/>
      <c r="V797" s="409"/>
      <c r="W797" s="409"/>
      <c r="X797" s="410"/>
      <c r="Y797" s="405"/>
      <c r="Z797" s="406"/>
      <c r="AA797" s="406"/>
      <c r="AB797" s="412"/>
      <c r="AC797" s="355"/>
      <c r="AD797" s="356"/>
      <c r="AE797" s="356"/>
      <c r="AF797" s="356"/>
      <c r="AG797" s="357"/>
      <c r="AH797" s="408"/>
      <c r="AI797" s="409"/>
      <c r="AJ797" s="409"/>
      <c r="AK797" s="409"/>
      <c r="AL797" s="409"/>
      <c r="AM797" s="409"/>
      <c r="AN797" s="409"/>
      <c r="AO797" s="409"/>
      <c r="AP797" s="409"/>
      <c r="AQ797" s="409"/>
      <c r="AR797" s="409"/>
      <c r="AS797" s="409"/>
      <c r="AT797" s="410"/>
      <c r="AU797" s="405"/>
      <c r="AV797" s="406"/>
      <c r="AW797" s="406"/>
      <c r="AX797" s="407"/>
    </row>
    <row r="798" spans="1:50" ht="24.75" hidden="1" customHeight="1" x14ac:dyDescent="0.15">
      <c r="A798" s="565"/>
      <c r="B798" s="766"/>
      <c r="C798" s="766"/>
      <c r="D798" s="766"/>
      <c r="E798" s="766"/>
      <c r="F798" s="767"/>
      <c r="G798" s="355"/>
      <c r="H798" s="356"/>
      <c r="I798" s="356"/>
      <c r="J798" s="356"/>
      <c r="K798" s="357"/>
      <c r="L798" s="408"/>
      <c r="M798" s="409"/>
      <c r="N798" s="409"/>
      <c r="O798" s="409"/>
      <c r="P798" s="409"/>
      <c r="Q798" s="409"/>
      <c r="R798" s="409"/>
      <c r="S798" s="409"/>
      <c r="T798" s="409"/>
      <c r="U798" s="409"/>
      <c r="V798" s="409"/>
      <c r="W798" s="409"/>
      <c r="X798" s="410"/>
      <c r="Y798" s="405"/>
      <c r="Z798" s="406"/>
      <c r="AA798" s="406"/>
      <c r="AB798" s="412"/>
      <c r="AC798" s="355"/>
      <c r="AD798" s="356"/>
      <c r="AE798" s="356"/>
      <c r="AF798" s="356"/>
      <c r="AG798" s="357"/>
      <c r="AH798" s="408"/>
      <c r="AI798" s="409"/>
      <c r="AJ798" s="409"/>
      <c r="AK798" s="409"/>
      <c r="AL798" s="409"/>
      <c r="AM798" s="409"/>
      <c r="AN798" s="409"/>
      <c r="AO798" s="409"/>
      <c r="AP798" s="409"/>
      <c r="AQ798" s="409"/>
      <c r="AR798" s="409"/>
      <c r="AS798" s="409"/>
      <c r="AT798" s="410"/>
      <c r="AU798" s="405"/>
      <c r="AV798" s="406"/>
      <c r="AW798" s="406"/>
      <c r="AX798" s="407"/>
    </row>
    <row r="799" spans="1:50" ht="24.75" hidden="1" customHeight="1" x14ac:dyDescent="0.15">
      <c r="A799" s="565"/>
      <c r="B799" s="766"/>
      <c r="C799" s="766"/>
      <c r="D799" s="766"/>
      <c r="E799" s="766"/>
      <c r="F799" s="767"/>
      <c r="G799" s="355"/>
      <c r="H799" s="356"/>
      <c r="I799" s="356"/>
      <c r="J799" s="356"/>
      <c r="K799" s="357"/>
      <c r="L799" s="408"/>
      <c r="M799" s="409"/>
      <c r="N799" s="409"/>
      <c r="O799" s="409"/>
      <c r="P799" s="409"/>
      <c r="Q799" s="409"/>
      <c r="R799" s="409"/>
      <c r="S799" s="409"/>
      <c r="T799" s="409"/>
      <c r="U799" s="409"/>
      <c r="V799" s="409"/>
      <c r="W799" s="409"/>
      <c r="X799" s="410"/>
      <c r="Y799" s="405"/>
      <c r="Z799" s="406"/>
      <c r="AA799" s="406"/>
      <c r="AB799" s="412"/>
      <c r="AC799" s="355"/>
      <c r="AD799" s="356"/>
      <c r="AE799" s="356"/>
      <c r="AF799" s="356"/>
      <c r="AG799" s="357"/>
      <c r="AH799" s="408"/>
      <c r="AI799" s="409"/>
      <c r="AJ799" s="409"/>
      <c r="AK799" s="409"/>
      <c r="AL799" s="409"/>
      <c r="AM799" s="409"/>
      <c r="AN799" s="409"/>
      <c r="AO799" s="409"/>
      <c r="AP799" s="409"/>
      <c r="AQ799" s="409"/>
      <c r="AR799" s="409"/>
      <c r="AS799" s="409"/>
      <c r="AT799" s="410"/>
      <c r="AU799" s="405"/>
      <c r="AV799" s="406"/>
      <c r="AW799" s="406"/>
      <c r="AX799" s="407"/>
    </row>
    <row r="800" spans="1:50" ht="24.75" hidden="1" customHeight="1" x14ac:dyDescent="0.15">
      <c r="A800" s="565"/>
      <c r="B800" s="766"/>
      <c r="C800" s="766"/>
      <c r="D800" s="766"/>
      <c r="E800" s="766"/>
      <c r="F800" s="767"/>
      <c r="G800" s="355"/>
      <c r="H800" s="356"/>
      <c r="I800" s="356"/>
      <c r="J800" s="356"/>
      <c r="K800" s="357"/>
      <c r="L800" s="408"/>
      <c r="M800" s="409"/>
      <c r="N800" s="409"/>
      <c r="O800" s="409"/>
      <c r="P800" s="409"/>
      <c r="Q800" s="409"/>
      <c r="R800" s="409"/>
      <c r="S800" s="409"/>
      <c r="T800" s="409"/>
      <c r="U800" s="409"/>
      <c r="V800" s="409"/>
      <c r="W800" s="409"/>
      <c r="X800" s="410"/>
      <c r="Y800" s="405"/>
      <c r="Z800" s="406"/>
      <c r="AA800" s="406"/>
      <c r="AB800" s="412"/>
      <c r="AC800" s="355"/>
      <c r="AD800" s="356"/>
      <c r="AE800" s="356"/>
      <c r="AF800" s="356"/>
      <c r="AG800" s="357"/>
      <c r="AH800" s="408"/>
      <c r="AI800" s="409"/>
      <c r="AJ800" s="409"/>
      <c r="AK800" s="409"/>
      <c r="AL800" s="409"/>
      <c r="AM800" s="409"/>
      <c r="AN800" s="409"/>
      <c r="AO800" s="409"/>
      <c r="AP800" s="409"/>
      <c r="AQ800" s="409"/>
      <c r="AR800" s="409"/>
      <c r="AS800" s="409"/>
      <c r="AT800" s="410"/>
      <c r="AU800" s="405"/>
      <c r="AV800" s="406"/>
      <c r="AW800" s="406"/>
      <c r="AX800" s="407"/>
    </row>
    <row r="801" spans="1:50" ht="24.75" hidden="1" customHeight="1" x14ac:dyDescent="0.15">
      <c r="A801" s="565"/>
      <c r="B801" s="766"/>
      <c r="C801" s="766"/>
      <c r="D801" s="766"/>
      <c r="E801" s="766"/>
      <c r="F801" s="767"/>
      <c r="G801" s="355"/>
      <c r="H801" s="356"/>
      <c r="I801" s="356"/>
      <c r="J801" s="356"/>
      <c r="K801" s="357"/>
      <c r="L801" s="408"/>
      <c r="M801" s="409"/>
      <c r="N801" s="409"/>
      <c r="O801" s="409"/>
      <c r="P801" s="409"/>
      <c r="Q801" s="409"/>
      <c r="R801" s="409"/>
      <c r="S801" s="409"/>
      <c r="T801" s="409"/>
      <c r="U801" s="409"/>
      <c r="V801" s="409"/>
      <c r="W801" s="409"/>
      <c r="X801" s="410"/>
      <c r="Y801" s="405"/>
      <c r="Z801" s="406"/>
      <c r="AA801" s="406"/>
      <c r="AB801" s="412"/>
      <c r="AC801" s="355"/>
      <c r="AD801" s="356"/>
      <c r="AE801" s="356"/>
      <c r="AF801" s="356"/>
      <c r="AG801" s="357"/>
      <c r="AH801" s="408"/>
      <c r="AI801" s="409"/>
      <c r="AJ801" s="409"/>
      <c r="AK801" s="409"/>
      <c r="AL801" s="409"/>
      <c r="AM801" s="409"/>
      <c r="AN801" s="409"/>
      <c r="AO801" s="409"/>
      <c r="AP801" s="409"/>
      <c r="AQ801" s="409"/>
      <c r="AR801" s="409"/>
      <c r="AS801" s="409"/>
      <c r="AT801" s="410"/>
      <c r="AU801" s="405"/>
      <c r="AV801" s="406"/>
      <c r="AW801" s="406"/>
      <c r="AX801" s="407"/>
    </row>
    <row r="802" spans="1:50" ht="24.75" hidden="1" customHeight="1" x14ac:dyDescent="0.15">
      <c r="A802" s="565"/>
      <c r="B802" s="766"/>
      <c r="C802" s="766"/>
      <c r="D802" s="766"/>
      <c r="E802" s="766"/>
      <c r="F802" s="767"/>
      <c r="G802" s="355"/>
      <c r="H802" s="356"/>
      <c r="I802" s="356"/>
      <c r="J802" s="356"/>
      <c r="K802" s="357"/>
      <c r="L802" s="408"/>
      <c r="M802" s="409"/>
      <c r="N802" s="409"/>
      <c r="O802" s="409"/>
      <c r="P802" s="409"/>
      <c r="Q802" s="409"/>
      <c r="R802" s="409"/>
      <c r="S802" s="409"/>
      <c r="T802" s="409"/>
      <c r="U802" s="409"/>
      <c r="V802" s="409"/>
      <c r="W802" s="409"/>
      <c r="X802" s="410"/>
      <c r="Y802" s="405"/>
      <c r="Z802" s="406"/>
      <c r="AA802" s="406"/>
      <c r="AB802" s="412"/>
      <c r="AC802" s="355"/>
      <c r="AD802" s="356"/>
      <c r="AE802" s="356"/>
      <c r="AF802" s="356"/>
      <c r="AG802" s="357"/>
      <c r="AH802" s="408"/>
      <c r="AI802" s="409"/>
      <c r="AJ802" s="409"/>
      <c r="AK802" s="409"/>
      <c r="AL802" s="409"/>
      <c r="AM802" s="409"/>
      <c r="AN802" s="409"/>
      <c r="AO802" s="409"/>
      <c r="AP802" s="409"/>
      <c r="AQ802" s="409"/>
      <c r="AR802" s="409"/>
      <c r="AS802" s="409"/>
      <c r="AT802" s="410"/>
      <c r="AU802" s="405"/>
      <c r="AV802" s="406"/>
      <c r="AW802" s="406"/>
      <c r="AX802" s="407"/>
    </row>
    <row r="803" spans="1:50" ht="24.75" hidden="1" customHeight="1" x14ac:dyDescent="0.15">
      <c r="A803" s="565"/>
      <c r="B803" s="766"/>
      <c r="C803" s="766"/>
      <c r="D803" s="766"/>
      <c r="E803" s="766"/>
      <c r="F803" s="767"/>
      <c r="G803" s="355"/>
      <c r="H803" s="356"/>
      <c r="I803" s="356"/>
      <c r="J803" s="356"/>
      <c r="K803" s="357"/>
      <c r="L803" s="408"/>
      <c r="M803" s="409"/>
      <c r="N803" s="409"/>
      <c r="O803" s="409"/>
      <c r="P803" s="409"/>
      <c r="Q803" s="409"/>
      <c r="R803" s="409"/>
      <c r="S803" s="409"/>
      <c r="T803" s="409"/>
      <c r="U803" s="409"/>
      <c r="V803" s="409"/>
      <c r="W803" s="409"/>
      <c r="X803" s="410"/>
      <c r="Y803" s="405"/>
      <c r="Z803" s="406"/>
      <c r="AA803" s="406"/>
      <c r="AB803" s="412"/>
      <c r="AC803" s="355"/>
      <c r="AD803" s="356"/>
      <c r="AE803" s="356"/>
      <c r="AF803" s="356"/>
      <c r="AG803" s="357"/>
      <c r="AH803" s="408"/>
      <c r="AI803" s="409"/>
      <c r="AJ803" s="409"/>
      <c r="AK803" s="409"/>
      <c r="AL803" s="409"/>
      <c r="AM803" s="409"/>
      <c r="AN803" s="409"/>
      <c r="AO803" s="409"/>
      <c r="AP803" s="409"/>
      <c r="AQ803" s="409"/>
      <c r="AR803" s="409"/>
      <c r="AS803" s="409"/>
      <c r="AT803" s="410"/>
      <c r="AU803" s="405"/>
      <c r="AV803" s="406"/>
      <c r="AW803" s="406"/>
      <c r="AX803" s="407"/>
    </row>
    <row r="804" spans="1:50" ht="24.75" hidden="1" customHeight="1" thickBot="1" x14ac:dyDescent="0.2">
      <c r="A804" s="565"/>
      <c r="B804" s="766"/>
      <c r="C804" s="766"/>
      <c r="D804" s="766"/>
      <c r="E804" s="766"/>
      <c r="F804" s="767"/>
      <c r="G804" s="416" t="s">
        <v>20</v>
      </c>
      <c r="H804" s="417"/>
      <c r="I804" s="417"/>
      <c r="J804" s="417"/>
      <c r="K804" s="417"/>
      <c r="L804" s="418"/>
      <c r="M804" s="419"/>
      <c r="N804" s="419"/>
      <c r="O804" s="419"/>
      <c r="P804" s="419"/>
      <c r="Q804" s="419"/>
      <c r="R804" s="419"/>
      <c r="S804" s="419"/>
      <c r="T804" s="419"/>
      <c r="U804" s="419"/>
      <c r="V804" s="419"/>
      <c r="W804" s="419"/>
      <c r="X804" s="420"/>
      <c r="Y804" s="421">
        <f>SUM(Y794:AB803)</f>
        <v>0</v>
      </c>
      <c r="Z804" s="422"/>
      <c r="AA804" s="422"/>
      <c r="AB804" s="423"/>
      <c r="AC804" s="416" t="s">
        <v>20</v>
      </c>
      <c r="AD804" s="417"/>
      <c r="AE804" s="417"/>
      <c r="AF804" s="417"/>
      <c r="AG804" s="417"/>
      <c r="AH804" s="418"/>
      <c r="AI804" s="419"/>
      <c r="AJ804" s="419"/>
      <c r="AK804" s="419"/>
      <c r="AL804" s="419"/>
      <c r="AM804" s="419"/>
      <c r="AN804" s="419"/>
      <c r="AO804" s="419"/>
      <c r="AP804" s="419"/>
      <c r="AQ804" s="419"/>
      <c r="AR804" s="419"/>
      <c r="AS804" s="419"/>
      <c r="AT804" s="420"/>
      <c r="AU804" s="421">
        <f>SUM(AU794:AX803)</f>
        <v>0</v>
      </c>
      <c r="AV804" s="422"/>
      <c r="AW804" s="422"/>
      <c r="AX804" s="424"/>
    </row>
    <row r="805" spans="1:50" ht="24.75" hidden="1" customHeight="1" x14ac:dyDescent="0.15">
      <c r="A805" s="565"/>
      <c r="B805" s="766"/>
      <c r="C805" s="766"/>
      <c r="D805" s="766"/>
      <c r="E805" s="766"/>
      <c r="F805" s="767"/>
      <c r="G805" s="448" t="s">
        <v>442</v>
      </c>
      <c r="H805" s="449"/>
      <c r="I805" s="449"/>
      <c r="J805" s="449"/>
      <c r="K805" s="449"/>
      <c r="L805" s="449"/>
      <c r="M805" s="449"/>
      <c r="N805" s="449"/>
      <c r="O805" s="449"/>
      <c r="P805" s="449"/>
      <c r="Q805" s="449"/>
      <c r="R805" s="449"/>
      <c r="S805" s="449"/>
      <c r="T805" s="449"/>
      <c r="U805" s="449"/>
      <c r="V805" s="449"/>
      <c r="W805" s="449"/>
      <c r="X805" s="449"/>
      <c r="Y805" s="449"/>
      <c r="Z805" s="449"/>
      <c r="AA805" s="449"/>
      <c r="AB805" s="450"/>
      <c r="AC805" s="448" t="s">
        <v>443</v>
      </c>
      <c r="AD805" s="449"/>
      <c r="AE805" s="449"/>
      <c r="AF805" s="449"/>
      <c r="AG805" s="449"/>
      <c r="AH805" s="449"/>
      <c r="AI805" s="449"/>
      <c r="AJ805" s="449"/>
      <c r="AK805" s="449"/>
      <c r="AL805" s="449"/>
      <c r="AM805" s="449"/>
      <c r="AN805" s="449"/>
      <c r="AO805" s="449"/>
      <c r="AP805" s="449"/>
      <c r="AQ805" s="449"/>
      <c r="AR805" s="449"/>
      <c r="AS805" s="449"/>
      <c r="AT805" s="449"/>
      <c r="AU805" s="449"/>
      <c r="AV805" s="449"/>
      <c r="AW805" s="449"/>
      <c r="AX805" s="451"/>
    </row>
    <row r="806" spans="1:50" ht="24.75" hidden="1" customHeight="1" x14ac:dyDescent="0.15">
      <c r="A806" s="565"/>
      <c r="B806" s="766"/>
      <c r="C806" s="766"/>
      <c r="D806" s="766"/>
      <c r="E806" s="766"/>
      <c r="F806" s="767"/>
      <c r="G806" s="452" t="s">
        <v>17</v>
      </c>
      <c r="H806" s="453"/>
      <c r="I806" s="453"/>
      <c r="J806" s="453"/>
      <c r="K806" s="453"/>
      <c r="L806" s="454" t="s">
        <v>18</v>
      </c>
      <c r="M806" s="453"/>
      <c r="N806" s="453"/>
      <c r="O806" s="453"/>
      <c r="P806" s="453"/>
      <c r="Q806" s="453"/>
      <c r="R806" s="453"/>
      <c r="S806" s="453"/>
      <c r="T806" s="453"/>
      <c r="U806" s="453"/>
      <c r="V806" s="453"/>
      <c r="W806" s="453"/>
      <c r="X806" s="455"/>
      <c r="Y806" s="445" t="s">
        <v>19</v>
      </c>
      <c r="Z806" s="446"/>
      <c r="AA806" s="446"/>
      <c r="AB806" s="456"/>
      <c r="AC806" s="452" t="s">
        <v>17</v>
      </c>
      <c r="AD806" s="453"/>
      <c r="AE806" s="453"/>
      <c r="AF806" s="453"/>
      <c r="AG806" s="453"/>
      <c r="AH806" s="454" t="s">
        <v>18</v>
      </c>
      <c r="AI806" s="453"/>
      <c r="AJ806" s="453"/>
      <c r="AK806" s="453"/>
      <c r="AL806" s="453"/>
      <c r="AM806" s="453"/>
      <c r="AN806" s="453"/>
      <c r="AO806" s="453"/>
      <c r="AP806" s="453"/>
      <c r="AQ806" s="453"/>
      <c r="AR806" s="453"/>
      <c r="AS806" s="453"/>
      <c r="AT806" s="455"/>
      <c r="AU806" s="445" t="s">
        <v>19</v>
      </c>
      <c r="AV806" s="446"/>
      <c r="AW806" s="446"/>
      <c r="AX806" s="447"/>
    </row>
    <row r="807" spans="1:50" ht="24.75" hidden="1" customHeight="1" x14ac:dyDescent="0.15">
      <c r="A807" s="565"/>
      <c r="B807" s="766"/>
      <c r="C807" s="766"/>
      <c r="D807" s="766"/>
      <c r="E807" s="766"/>
      <c r="F807" s="767"/>
      <c r="G807" s="458"/>
      <c r="H807" s="459"/>
      <c r="I807" s="459"/>
      <c r="J807" s="459"/>
      <c r="K807" s="460"/>
      <c r="L807" s="461"/>
      <c r="M807" s="462"/>
      <c r="N807" s="462"/>
      <c r="O807" s="462"/>
      <c r="P807" s="462"/>
      <c r="Q807" s="462"/>
      <c r="R807" s="462"/>
      <c r="S807" s="462"/>
      <c r="T807" s="462"/>
      <c r="U807" s="462"/>
      <c r="V807" s="462"/>
      <c r="W807" s="462"/>
      <c r="X807" s="463"/>
      <c r="Y807" s="464"/>
      <c r="Z807" s="465"/>
      <c r="AA807" s="465"/>
      <c r="AB807" s="566"/>
      <c r="AC807" s="458"/>
      <c r="AD807" s="459"/>
      <c r="AE807" s="459"/>
      <c r="AF807" s="459"/>
      <c r="AG807" s="460"/>
      <c r="AH807" s="461"/>
      <c r="AI807" s="462"/>
      <c r="AJ807" s="462"/>
      <c r="AK807" s="462"/>
      <c r="AL807" s="462"/>
      <c r="AM807" s="462"/>
      <c r="AN807" s="462"/>
      <c r="AO807" s="462"/>
      <c r="AP807" s="462"/>
      <c r="AQ807" s="462"/>
      <c r="AR807" s="462"/>
      <c r="AS807" s="462"/>
      <c r="AT807" s="463"/>
      <c r="AU807" s="464"/>
      <c r="AV807" s="465"/>
      <c r="AW807" s="465"/>
      <c r="AX807" s="466"/>
    </row>
    <row r="808" spans="1:50" ht="24.75" hidden="1" customHeight="1" x14ac:dyDescent="0.15">
      <c r="A808" s="565"/>
      <c r="B808" s="766"/>
      <c r="C808" s="766"/>
      <c r="D808" s="766"/>
      <c r="E808" s="766"/>
      <c r="F808" s="767"/>
      <c r="G808" s="355"/>
      <c r="H808" s="356"/>
      <c r="I808" s="356"/>
      <c r="J808" s="356"/>
      <c r="K808" s="357"/>
      <c r="L808" s="408"/>
      <c r="M808" s="409"/>
      <c r="N808" s="409"/>
      <c r="O808" s="409"/>
      <c r="P808" s="409"/>
      <c r="Q808" s="409"/>
      <c r="R808" s="409"/>
      <c r="S808" s="409"/>
      <c r="T808" s="409"/>
      <c r="U808" s="409"/>
      <c r="V808" s="409"/>
      <c r="W808" s="409"/>
      <c r="X808" s="410"/>
      <c r="Y808" s="405"/>
      <c r="Z808" s="406"/>
      <c r="AA808" s="406"/>
      <c r="AB808" s="412"/>
      <c r="AC808" s="355"/>
      <c r="AD808" s="356"/>
      <c r="AE808" s="356"/>
      <c r="AF808" s="356"/>
      <c r="AG808" s="357"/>
      <c r="AH808" s="408"/>
      <c r="AI808" s="409"/>
      <c r="AJ808" s="409"/>
      <c r="AK808" s="409"/>
      <c r="AL808" s="409"/>
      <c r="AM808" s="409"/>
      <c r="AN808" s="409"/>
      <c r="AO808" s="409"/>
      <c r="AP808" s="409"/>
      <c r="AQ808" s="409"/>
      <c r="AR808" s="409"/>
      <c r="AS808" s="409"/>
      <c r="AT808" s="410"/>
      <c r="AU808" s="405"/>
      <c r="AV808" s="406"/>
      <c r="AW808" s="406"/>
      <c r="AX808" s="407"/>
    </row>
    <row r="809" spans="1:50" ht="24.75" hidden="1" customHeight="1" x14ac:dyDescent="0.15">
      <c r="A809" s="565"/>
      <c r="B809" s="766"/>
      <c r="C809" s="766"/>
      <c r="D809" s="766"/>
      <c r="E809" s="766"/>
      <c r="F809" s="767"/>
      <c r="G809" s="355"/>
      <c r="H809" s="356"/>
      <c r="I809" s="356"/>
      <c r="J809" s="356"/>
      <c r="K809" s="357"/>
      <c r="L809" s="408"/>
      <c r="M809" s="409"/>
      <c r="N809" s="409"/>
      <c r="O809" s="409"/>
      <c r="P809" s="409"/>
      <c r="Q809" s="409"/>
      <c r="R809" s="409"/>
      <c r="S809" s="409"/>
      <c r="T809" s="409"/>
      <c r="U809" s="409"/>
      <c r="V809" s="409"/>
      <c r="W809" s="409"/>
      <c r="X809" s="410"/>
      <c r="Y809" s="405"/>
      <c r="Z809" s="406"/>
      <c r="AA809" s="406"/>
      <c r="AB809" s="412"/>
      <c r="AC809" s="355"/>
      <c r="AD809" s="356"/>
      <c r="AE809" s="356"/>
      <c r="AF809" s="356"/>
      <c r="AG809" s="357"/>
      <c r="AH809" s="408"/>
      <c r="AI809" s="409"/>
      <c r="AJ809" s="409"/>
      <c r="AK809" s="409"/>
      <c r="AL809" s="409"/>
      <c r="AM809" s="409"/>
      <c r="AN809" s="409"/>
      <c r="AO809" s="409"/>
      <c r="AP809" s="409"/>
      <c r="AQ809" s="409"/>
      <c r="AR809" s="409"/>
      <c r="AS809" s="409"/>
      <c r="AT809" s="410"/>
      <c r="AU809" s="405"/>
      <c r="AV809" s="406"/>
      <c r="AW809" s="406"/>
      <c r="AX809" s="407"/>
    </row>
    <row r="810" spans="1:50" ht="24.75" hidden="1" customHeight="1" x14ac:dyDescent="0.15">
      <c r="A810" s="565"/>
      <c r="B810" s="766"/>
      <c r="C810" s="766"/>
      <c r="D810" s="766"/>
      <c r="E810" s="766"/>
      <c r="F810" s="767"/>
      <c r="G810" s="355"/>
      <c r="H810" s="356"/>
      <c r="I810" s="356"/>
      <c r="J810" s="356"/>
      <c r="K810" s="357"/>
      <c r="L810" s="408"/>
      <c r="M810" s="409"/>
      <c r="N810" s="409"/>
      <c r="O810" s="409"/>
      <c r="P810" s="409"/>
      <c r="Q810" s="409"/>
      <c r="R810" s="409"/>
      <c r="S810" s="409"/>
      <c r="T810" s="409"/>
      <c r="U810" s="409"/>
      <c r="V810" s="409"/>
      <c r="W810" s="409"/>
      <c r="X810" s="410"/>
      <c r="Y810" s="405"/>
      <c r="Z810" s="406"/>
      <c r="AA810" s="406"/>
      <c r="AB810" s="412"/>
      <c r="AC810" s="355"/>
      <c r="AD810" s="356"/>
      <c r="AE810" s="356"/>
      <c r="AF810" s="356"/>
      <c r="AG810" s="357"/>
      <c r="AH810" s="408"/>
      <c r="AI810" s="409"/>
      <c r="AJ810" s="409"/>
      <c r="AK810" s="409"/>
      <c r="AL810" s="409"/>
      <c r="AM810" s="409"/>
      <c r="AN810" s="409"/>
      <c r="AO810" s="409"/>
      <c r="AP810" s="409"/>
      <c r="AQ810" s="409"/>
      <c r="AR810" s="409"/>
      <c r="AS810" s="409"/>
      <c r="AT810" s="410"/>
      <c r="AU810" s="405"/>
      <c r="AV810" s="406"/>
      <c r="AW810" s="406"/>
      <c r="AX810" s="407"/>
    </row>
    <row r="811" spans="1:50" ht="24.75" hidden="1" customHeight="1" x14ac:dyDescent="0.15">
      <c r="A811" s="565"/>
      <c r="B811" s="766"/>
      <c r="C811" s="766"/>
      <c r="D811" s="766"/>
      <c r="E811" s="766"/>
      <c r="F811" s="767"/>
      <c r="G811" s="355"/>
      <c r="H811" s="356"/>
      <c r="I811" s="356"/>
      <c r="J811" s="356"/>
      <c r="K811" s="357"/>
      <c r="L811" s="408"/>
      <c r="M811" s="409"/>
      <c r="N811" s="409"/>
      <c r="O811" s="409"/>
      <c r="P811" s="409"/>
      <c r="Q811" s="409"/>
      <c r="R811" s="409"/>
      <c r="S811" s="409"/>
      <c r="T811" s="409"/>
      <c r="U811" s="409"/>
      <c r="V811" s="409"/>
      <c r="W811" s="409"/>
      <c r="X811" s="410"/>
      <c r="Y811" s="405"/>
      <c r="Z811" s="406"/>
      <c r="AA811" s="406"/>
      <c r="AB811" s="412"/>
      <c r="AC811" s="355"/>
      <c r="AD811" s="356"/>
      <c r="AE811" s="356"/>
      <c r="AF811" s="356"/>
      <c r="AG811" s="357"/>
      <c r="AH811" s="408"/>
      <c r="AI811" s="409"/>
      <c r="AJ811" s="409"/>
      <c r="AK811" s="409"/>
      <c r="AL811" s="409"/>
      <c r="AM811" s="409"/>
      <c r="AN811" s="409"/>
      <c r="AO811" s="409"/>
      <c r="AP811" s="409"/>
      <c r="AQ811" s="409"/>
      <c r="AR811" s="409"/>
      <c r="AS811" s="409"/>
      <c r="AT811" s="410"/>
      <c r="AU811" s="405"/>
      <c r="AV811" s="406"/>
      <c r="AW811" s="406"/>
      <c r="AX811" s="407"/>
    </row>
    <row r="812" spans="1:50" ht="24.75" hidden="1" customHeight="1" x14ac:dyDescent="0.15">
      <c r="A812" s="565"/>
      <c r="B812" s="766"/>
      <c r="C812" s="766"/>
      <c r="D812" s="766"/>
      <c r="E812" s="766"/>
      <c r="F812" s="767"/>
      <c r="G812" s="355"/>
      <c r="H812" s="356"/>
      <c r="I812" s="356"/>
      <c r="J812" s="356"/>
      <c r="K812" s="357"/>
      <c r="L812" s="408"/>
      <c r="M812" s="409"/>
      <c r="N812" s="409"/>
      <c r="O812" s="409"/>
      <c r="P812" s="409"/>
      <c r="Q812" s="409"/>
      <c r="R812" s="409"/>
      <c r="S812" s="409"/>
      <c r="T812" s="409"/>
      <c r="U812" s="409"/>
      <c r="V812" s="409"/>
      <c r="W812" s="409"/>
      <c r="X812" s="410"/>
      <c r="Y812" s="405"/>
      <c r="Z812" s="406"/>
      <c r="AA812" s="406"/>
      <c r="AB812" s="412"/>
      <c r="AC812" s="355"/>
      <c r="AD812" s="356"/>
      <c r="AE812" s="356"/>
      <c r="AF812" s="356"/>
      <c r="AG812" s="357"/>
      <c r="AH812" s="408"/>
      <c r="AI812" s="409"/>
      <c r="AJ812" s="409"/>
      <c r="AK812" s="409"/>
      <c r="AL812" s="409"/>
      <c r="AM812" s="409"/>
      <c r="AN812" s="409"/>
      <c r="AO812" s="409"/>
      <c r="AP812" s="409"/>
      <c r="AQ812" s="409"/>
      <c r="AR812" s="409"/>
      <c r="AS812" s="409"/>
      <c r="AT812" s="410"/>
      <c r="AU812" s="405"/>
      <c r="AV812" s="406"/>
      <c r="AW812" s="406"/>
      <c r="AX812" s="407"/>
    </row>
    <row r="813" spans="1:50" ht="24.75" hidden="1" customHeight="1" x14ac:dyDescent="0.15">
      <c r="A813" s="565"/>
      <c r="B813" s="766"/>
      <c r="C813" s="766"/>
      <c r="D813" s="766"/>
      <c r="E813" s="766"/>
      <c r="F813" s="767"/>
      <c r="G813" s="355"/>
      <c r="H813" s="356"/>
      <c r="I813" s="356"/>
      <c r="J813" s="356"/>
      <c r="K813" s="357"/>
      <c r="L813" s="408"/>
      <c r="M813" s="409"/>
      <c r="N813" s="409"/>
      <c r="O813" s="409"/>
      <c r="P813" s="409"/>
      <c r="Q813" s="409"/>
      <c r="R813" s="409"/>
      <c r="S813" s="409"/>
      <c r="T813" s="409"/>
      <c r="U813" s="409"/>
      <c r="V813" s="409"/>
      <c r="W813" s="409"/>
      <c r="X813" s="410"/>
      <c r="Y813" s="405"/>
      <c r="Z813" s="406"/>
      <c r="AA813" s="406"/>
      <c r="AB813" s="412"/>
      <c r="AC813" s="355"/>
      <c r="AD813" s="356"/>
      <c r="AE813" s="356"/>
      <c r="AF813" s="356"/>
      <c r="AG813" s="357"/>
      <c r="AH813" s="408"/>
      <c r="AI813" s="409"/>
      <c r="AJ813" s="409"/>
      <c r="AK813" s="409"/>
      <c r="AL813" s="409"/>
      <c r="AM813" s="409"/>
      <c r="AN813" s="409"/>
      <c r="AO813" s="409"/>
      <c r="AP813" s="409"/>
      <c r="AQ813" s="409"/>
      <c r="AR813" s="409"/>
      <c r="AS813" s="409"/>
      <c r="AT813" s="410"/>
      <c r="AU813" s="405"/>
      <c r="AV813" s="406"/>
      <c r="AW813" s="406"/>
      <c r="AX813" s="407"/>
    </row>
    <row r="814" spans="1:50" ht="24.75" hidden="1" customHeight="1" x14ac:dyDescent="0.15">
      <c r="A814" s="565"/>
      <c r="B814" s="766"/>
      <c r="C814" s="766"/>
      <c r="D814" s="766"/>
      <c r="E814" s="766"/>
      <c r="F814" s="767"/>
      <c r="G814" s="355"/>
      <c r="H814" s="356"/>
      <c r="I814" s="356"/>
      <c r="J814" s="356"/>
      <c r="K814" s="357"/>
      <c r="L814" s="408"/>
      <c r="M814" s="409"/>
      <c r="N814" s="409"/>
      <c r="O814" s="409"/>
      <c r="P814" s="409"/>
      <c r="Q814" s="409"/>
      <c r="R814" s="409"/>
      <c r="S814" s="409"/>
      <c r="T814" s="409"/>
      <c r="U814" s="409"/>
      <c r="V814" s="409"/>
      <c r="W814" s="409"/>
      <c r="X814" s="410"/>
      <c r="Y814" s="405"/>
      <c r="Z814" s="406"/>
      <c r="AA814" s="406"/>
      <c r="AB814" s="412"/>
      <c r="AC814" s="355"/>
      <c r="AD814" s="356"/>
      <c r="AE814" s="356"/>
      <c r="AF814" s="356"/>
      <c r="AG814" s="357"/>
      <c r="AH814" s="408"/>
      <c r="AI814" s="409"/>
      <c r="AJ814" s="409"/>
      <c r="AK814" s="409"/>
      <c r="AL814" s="409"/>
      <c r="AM814" s="409"/>
      <c r="AN814" s="409"/>
      <c r="AO814" s="409"/>
      <c r="AP814" s="409"/>
      <c r="AQ814" s="409"/>
      <c r="AR814" s="409"/>
      <c r="AS814" s="409"/>
      <c r="AT814" s="410"/>
      <c r="AU814" s="405"/>
      <c r="AV814" s="406"/>
      <c r="AW814" s="406"/>
      <c r="AX814" s="407"/>
    </row>
    <row r="815" spans="1:50" ht="24.75" hidden="1" customHeight="1" x14ac:dyDescent="0.15">
      <c r="A815" s="565"/>
      <c r="B815" s="766"/>
      <c r="C815" s="766"/>
      <c r="D815" s="766"/>
      <c r="E815" s="766"/>
      <c r="F815" s="767"/>
      <c r="G815" s="355"/>
      <c r="H815" s="356"/>
      <c r="I815" s="356"/>
      <c r="J815" s="356"/>
      <c r="K815" s="357"/>
      <c r="L815" s="408"/>
      <c r="M815" s="409"/>
      <c r="N815" s="409"/>
      <c r="O815" s="409"/>
      <c r="P815" s="409"/>
      <c r="Q815" s="409"/>
      <c r="R815" s="409"/>
      <c r="S815" s="409"/>
      <c r="T815" s="409"/>
      <c r="U815" s="409"/>
      <c r="V815" s="409"/>
      <c r="W815" s="409"/>
      <c r="X815" s="410"/>
      <c r="Y815" s="405"/>
      <c r="Z815" s="406"/>
      <c r="AA815" s="406"/>
      <c r="AB815" s="412"/>
      <c r="AC815" s="355"/>
      <c r="AD815" s="356"/>
      <c r="AE815" s="356"/>
      <c r="AF815" s="356"/>
      <c r="AG815" s="357"/>
      <c r="AH815" s="408"/>
      <c r="AI815" s="409"/>
      <c r="AJ815" s="409"/>
      <c r="AK815" s="409"/>
      <c r="AL815" s="409"/>
      <c r="AM815" s="409"/>
      <c r="AN815" s="409"/>
      <c r="AO815" s="409"/>
      <c r="AP815" s="409"/>
      <c r="AQ815" s="409"/>
      <c r="AR815" s="409"/>
      <c r="AS815" s="409"/>
      <c r="AT815" s="410"/>
      <c r="AU815" s="405"/>
      <c r="AV815" s="406"/>
      <c r="AW815" s="406"/>
      <c r="AX815" s="407"/>
    </row>
    <row r="816" spans="1:50" ht="24.75" hidden="1" customHeight="1" x14ac:dyDescent="0.15">
      <c r="A816" s="565"/>
      <c r="B816" s="766"/>
      <c r="C816" s="766"/>
      <c r="D816" s="766"/>
      <c r="E816" s="766"/>
      <c r="F816" s="767"/>
      <c r="G816" s="355"/>
      <c r="H816" s="356"/>
      <c r="I816" s="356"/>
      <c r="J816" s="356"/>
      <c r="K816" s="357"/>
      <c r="L816" s="408"/>
      <c r="M816" s="409"/>
      <c r="N816" s="409"/>
      <c r="O816" s="409"/>
      <c r="P816" s="409"/>
      <c r="Q816" s="409"/>
      <c r="R816" s="409"/>
      <c r="S816" s="409"/>
      <c r="T816" s="409"/>
      <c r="U816" s="409"/>
      <c r="V816" s="409"/>
      <c r="W816" s="409"/>
      <c r="X816" s="410"/>
      <c r="Y816" s="405"/>
      <c r="Z816" s="406"/>
      <c r="AA816" s="406"/>
      <c r="AB816" s="412"/>
      <c r="AC816" s="355"/>
      <c r="AD816" s="356"/>
      <c r="AE816" s="356"/>
      <c r="AF816" s="356"/>
      <c r="AG816" s="357"/>
      <c r="AH816" s="408"/>
      <c r="AI816" s="409"/>
      <c r="AJ816" s="409"/>
      <c r="AK816" s="409"/>
      <c r="AL816" s="409"/>
      <c r="AM816" s="409"/>
      <c r="AN816" s="409"/>
      <c r="AO816" s="409"/>
      <c r="AP816" s="409"/>
      <c r="AQ816" s="409"/>
      <c r="AR816" s="409"/>
      <c r="AS816" s="409"/>
      <c r="AT816" s="410"/>
      <c r="AU816" s="405"/>
      <c r="AV816" s="406"/>
      <c r="AW816" s="406"/>
      <c r="AX816" s="407"/>
    </row>
    <row r="817" spans="1:50" ht="24.75" hidden="1" customHeight="1" thickBot="1" x14ac:dyDescent="0.2">
      <c r="A817" s="565"/>
      <c r="B817" s="766"/>
      <c r="C817" s="766"/>
      <c r="D817" s="766"/>
      <c r="E817" s="766"/>
      <c r="F817" s="767"/>
      <c r="G817" s="416" t="s">
        <v>20</v>
      </c>
      <c r="H817" s="417"/>
      <c r="I817" s="417"/>
      <c r="J817" s="417"/>
      <c r="K817" s="417"/>
      <c r="L817" s="418"/>
      <c r="M817" s="419"/>
      <c r="N817" s="419"/>
      <c r="O817" s="419"/>
      <c r="P817" s="419"/>
      <c r="Q817" s="419"/>
      <c r="R817" s="419"/>
      <c r="S817" s="419"/>
      <c r="T817" s="419"/>
      <c r="U817" s="419"/>
      <c r="V817" s="419"/>
      <c r="W817" s="419"/>
      <c r="X817" s="420"/>
      <c r="Y817" s="421">
        <f>SUM(Y807:AB816)</f>
        <v>0</v>
      </c>
      <c r="Z817" s="422"/>
      <c r="AA817" s="422"/>
      <c r="AB817" s="423"/>
      <c r="AC817" s="416" t="s">
        <v>20</v>
      </c>
      <c r="AD817" s="417"/>
      <c r="AE817" s="417"/>
      <c r="AF817" s="417"/>
      <c r="AG817" s="417"/>
      <c r="AH817" s="418"/>
      <c r="AI817" s="419"/>
      <c r="AJ817" s="419"/>
      <c r="AK817" s="419"/>
      <c r="AL817" s="419"/>
      <c r="AM817" s="419"/>
      <c r="AN817" s="419"/>
      <c r="AO817" s="419"/>
      <c r="AP817" s="419"/>
      <c r="AQ817" s="419"/>
      <c r="AR817" s="419"/>
      <c r="AS817" s="419"/>
      <c r="AT817" s="420"/>
      <c r="AU817" s="421">
        <f>SUM(AU807:AX816)</f>
        <v>0</v>
      </c>
      <c r="AV817" s="422"/>
      <c r="AW817" s="422"/>
      <c r="AX817" s="424"/>
    </row>
    <row r="818" spans="1:50" ht="24.75" hidden="1" customHeight="1" x14ac:dyDescent="0.15">
      <c r="A818" s="565"/>
      <c r="B818" s="766"/>
      <c r="C818" s="766"/>
      <c r="D818" s="766"/>
      <c r="E818" s="766"/>
      <c r="F818" s="767"/>
      <c r="G818" s="448" t="s">
        <v>388</v>
      </c>
      <c r="H818" s="449"/>
      <c r="I818" s="449"/>
      <c r="J818" s="449"/>
      <c r="K818" s="449"/>
      <c r="L818" s="449"/>
      <c r="M818" s="449"/>
      <c r="N818" s="449"/>
      <c r="O818" s="449"/>
      <c r="P818" s="449"/>
      <c r="Q818" s="449"/>
      <c r="R818" s="449"/>
      <c r="S818" s="449"/>
      <c r="T818" s="449"/>
      <c r="U818" s="449"/>
      <c r="V818" s="449"/>
      <c r="W818" s="449"/>
      <c r="X818" s="449"/>
      <c r="Y818" s="449"/>
      <c r="Z818" s="449"/>
      <c r="AA818" s="449"/>
      <c r="AB818" s="450"/>
      <c r="AC818" s="448" t="s">
        <v>302</v>
      </c>
      <c r="AD818" s="449"/>
      <c r="AE818" s="449"/>
      <c r="AF818" s="449"/>
      <c r="AG818" s="449"/>
      <c r="AH818" s="449"/>
      <c r="AI818" s="449"/>
      <c r="AJ818" s="449"/>
      <c r="AK818" s="449"/>
      <c r="AL818" s="449"/>
      <c r="AM818" s="449"/>
      <c r="AN818" s="449"/>
      <c r="AO818" s="449"/>
      <c r="AP818" s="449"/>
      <c r="AQ818" s="449"/>
      <c r="AR818" s="449"/>
      <c r="AS818" s="449"/>
      <c r="AT818" s="449"/>
      <c r="AU818" s="449"/>
      <c r="AV818" s="449"/>
      <c r="AW818" s="449"/>
      <c r="AX818" s="451"/>
    </row>
    <row r="819" spans="1:50" ht="24.75" hidden="1" customHeight="1" x14ac:dyDescent="0.15">
      <c r="A819" s="565"/>
      <c r="B819" s="766"/>
      <c r="C819" s="766"/>
      <c r="D819" s="766"/>
      <c r="E819" s="766"/>
      <c r="F819" s="767"/>
      <c r="G819" s="452" t="s">
        <v>17</v>
      </c>
      <c r="H819" s="453"/>
      <c r="I819" s="453"/>
      <c r="J819" s="453"/>
      <c r="K819" s="453"/>
      <c r="L819" s="454" t="s">
        <v>18</v>
      </c>
      <c r="M819" s="453"/>
      <c r="N819" s="453"/>
      <c r="O819" s="453"/>
      <c r="P819" s="453"/>
      <c r="Q819" s="453"/>
      <c r="R819" s="453"/>
      <c r="S819" s="453"/>
      <c r="T819" s="453"/>
      <c r="U819" s="453"/>
      <c r="V819" s="453"/>
      <c r="W819" s="453"/>
      <c r="X819" s="455"/>
      <c r="Y819" s="445" t="s">
        <v>19</v>
      </c>
      <c r="Z819" s="446"/>
      <c r="AA819" s="446"/>
      <c r="AB819" s="456"/>
      <c r="AC819" s="452" t="s">
        <v>17</v>
      </c>
      <c r="AD819" s="453"/>
      <c r="AE819" s="453"/>
      <c r="AF819" s="453"/>
      <c r="AG819" s="453"/>
      <c r="AH819" s="454" t="s">
        <v>18</v>
      </c>
      <c r="AI819" s="453"/>
      <c r="AJ819" s="453"/>
      <c r="AK819" s="453"/>
      <c r="AL819" s="453"/>
      <c r="AM819" s="453"/>
      <c r="AN819" s="453"/>
      <c r="AO819" s="453"/>
      <c r="AP819" s="453"/>
      <c r="AQ819" s="453"/>
      <c r="AR819" s="453"/>
      <c r="AS819" s="453"/>
      <c r="AT819" s="455"/>
      <c r="AU819" s="445" t="s">
        <v>19</v>
      </c>
      <c r="AV819" s="446"/>
      <c r="AW819" s="446"/>
      <c r="AX819" s="447"/>
    </row>
    <row r="820" spans="1:50" s="16" customFormat="1" ht="24.75" hidden="1" customHeight="1" x14ac:dyDescent="0.15">
      <c r="A820" s="565"/>
      <c r="B820" s="766"/>
      <c r="C820" s="766"/>
      <c r="D820" s="766"/>
      <c r="E820" s="766"/>
      <c r="F820" s="767"/>
      <c r="G820" s="458"/>
      <c r="H820" s="459"/>
      <c r="I820" s="459"/>
      <c r="J820" s="459"/>
      <c r="K820" s="460"/>
      <c r="L820" s="461"/>
      <c r="M820" s="462"/>
      <c r="N820" s="462"/>
      <c r="O820" s="462"/>
      <c r="P820" s="462"/>
      <c r="Q820" s="462"/>
      <c r="R820" s="462"/>
      <c r="S820" s="462"/>
      <c r="T820" s="462"/>
      <c r="U820" s="462"/>
      <c r="V820" s="462"/>
      <c r="W820" s="462"/>
      <c r="X820" s="463"/>
      <c r="Y820" s="464"/>
      <c r="Z820" s="465"/>
      <c r="AA820" s="465"/>
      <c r="AB820" s="566"/>
      <c r="AC820" s="458"/>
      <c r="AD820" s="459"/>
      <c r="AE820" s="459"/>
      <c r="AF820" s="459"/>
      <c r="AG820" s="460"/>
      <c r="AH820" s="461"/>
      <c r="AI820" s="462"/>
      <c r="AJ820" s="462"/>
      <c r="AK820" s="462"/>
      <c r="AL820" s="462"/>
      <c r="AM820" s="462"/>
      <c r="AN820" s="462"/>
      <c r="AO820" s="462"/>
      <c r="AP820" s="462"/>
      <c r="AQ820" s="462"/>
      <c r="AR820" s="462"/>
      <c r="AS820" s="462"/>
      <c r="AT820" s="463"/>
      <c r="AU820" s="464"/>
      <c r="AV820" s="465"/>
      <c r="AW820" s="465"/>
      <c r="AX820" s="466"/>
    </row>
    <row r="821" spans="1:50" ht="24.75" hidden="1" customHeight="1" x14ac:dyDescent="0.15">
      <c r="A821" s="565"/>
      <c r="B821" s="766"/>
      <c r="C821" s="766"/>
      <c r="D821" s="766"/>
      <c r="E821" s="766"/>
      <c r="F821" s="767"/>
      <c r="G821" s="355"/>
      <c r="H821" s="356"/>
      <c r="I821" s="356"/>
      <c r="J821" s="356"/>
      <c r="K821" s="357"/>
      <c r="L821" s="408"/>
      <c r="M821" s="409"/>
      <c r="N821" s="409"/>
      <c r="O821" s="409"/>
      <c r="P821" s="409"/>
      <c r="Q821" s="409"/>
      <c r="R821" s="409"/>
      <c r="S821" s="409"/>
      <c r="T821" s="409"/>
      <c r="U821" s="409"/>
      <c r="V821" s="409"/>
      <c r="W821" s="409"/>
      <c r="X821" s="410"/>
      <c r="Y821" s="405"/>
      <c r="Z821" s="406"/>
      <c r="AA821" s="406"/>
      <c r="AB821" s="412"/>
      <c r="AC821" s="355"/>
      <c r="AD821" s="356"/>
      <c r="AE821" s="356"/>
      <c r="AF821" s="356"/>
      <c r="AG821" s="357"/>
      <c r="AH821" s="408"/>
      <c r="AI821" s="409"/>
      <c r="AJ821" s="409"/>
      <c r="AK821" s="409"/>
      <c r="AL821" s="409"/>
      <c r="AM821" s="409"/>
      <c r="AN821" s="409"/>
      <c r="AO821" s="409"/>
      <c r="AP821" s="409"/>
      <c r="AQ821" s="409"/>
      <c r="AR821" s="409"/>
      <c r="AS821" s="409"/>
      <c r="AT821" s="410"/>
      <c r="AU821" s="405"/>
      <c r="AV821" s="406"/>
      <c r="AW821" s="406"/>
      <c r="AX821" s="407"/>
    </row>
    <row r="822" spans="1:50" ht="24.75" hidden="1" customHeight="1" x14ac:dyDescent="0.15">
      <c r="A822" s="565"/>
      <c r="B822" s="766"/>
      <c r="C822" s="766"/>
      <c r="D822" s="766"/>
      <c r="E822" s="766"/>
      <c r="F822" s="767"/>
      <c r="G822" s="355"/>
      <c r="H822" s="356"/>
      <c r="I822" s="356"/>
      <c r="J822" s="356"/>
      <c r="K822" s="357"/>
      <c r="L822" s="408"/>
      <c r="M822" s="409"/>
      <c r="N822" s="409"/>
      <c r="O822" s="409"/>
      <c r="P822" s="409"/>
      <c r="Q822" s="409"/>
      <c r="R822" s="409"/>
      <c r="S822" s="409"/>
      <c r="T822" s="409"/>
      <c r="U822" s="409"/>
      <c r="V822" s="409"/>
      <c r="W822" s="409"/>
      <c r="X822" s="410"/>
      <c r="Y822" s="405"/>
      <c r="Z822" s="406"/>
      <c r="AA822" s="406"/>
      <c r="AB822" s="412"/>
      <c r="AC822" s="355"/>
      <c r="AD822" s="356"/>
      <c r="AE822" s="356"/>
      <c r="AF822" s="356"/>
      <c r="AG822" s="357"/>
      <c r="AH822" s="408"/>
      <c r="AI822" s="409"/>
      <c r="AJ822" s="409"/>
      <c r="AK822" s="409"/>
      <c r="AL822" s="409"/>
      <c r="AM822" s="409"/>
      <c r="AN822" s="409"/>
      <c r="AO822" s="409"/>
      <c r="AP822" s="409"/>
      <c r="AQ822" s="409"/>
      <c r="AR822" s="409"/>
      <c r="AS822" s="409"/>
      <c r="AT822" s="410"/>
      <c r="AU822" s="405"/>
      <c r="AV822" s="406"/>
      <c r="AW822" s="406"/>
      <c r="AX822" s="407"/>
    </row>
    <row r="823" spans="1:50" ht="24.75" hidden="1" customHeight="1" x14ac:dyDescent="0.15">
      <c r="A823" s="565"/>
      <c r="B823" s="766"/>
      <c r="C823" s="766"/>
      <c r="D823" s="766"/>
      <c r="E823" s="766"/>
      <c r="F823" s="767"/>
      <c r="G823" s="355"/>
      <c r="H823" s="356"/>
      <c r="I823" s="356"/>
      <c r="J823" s="356"/>
      <c r="K823" s="357"/>
      <c r="L823" s="408"/>
      <c r="M823" s="409"/>
      <c r="N823" s="409"/>
      <c r="O823" s="409"/>
      <c r="P823" s="409"/>
      <c r="Q823" s="409"/>
      <c r="R823" s="409"/>
      <c r="S823" s="409"/>
      <c r="T823" s="409"/>
      <c r="U823" s="409"/>
      <c r="V823" s="409"/>
      <c r="W823" s="409"/>
      <c r="X823" s="410"/>
      <c r="Y823" s="405"/>
      <c r="Z823" s="406"/>
      <c r="AA823" s="406"/>
      <c r="AB823" s="412"/>
      <c r="AC823" s="355"/>
      <c r="AD823" s="356"/>
      <c r="AE823" s="356"/>
      <c r="AF823" s="356"/>
      <c r="AG823" s="357"/>
      <c r="AH823" s="408"/>
      <c r="AI823" s="409"/>
      <c r="AJ823" s="409"/>
      <c r="AK823" s="409"/>
      <c r="AL823" s="409"/>
      <c r="AM823" s="409"/>
      <c r="AN823" s="409"/>
      <c r="AO823" s="409"/>
      <c r="AP823" s="409"/>
      <c r="AQ823" s="409"/>
      <c r="AR823" s="409"/>
      <c r="AS823" s="409"/>
      <c r="AT823" s="410"/>
      <c r="AU823" s="405"/>
      <c r="AV823" s="406"/>
      <c r="AW823" s="406"/>
      <c r="AX823" s="407"/>
    </row>
    <row r="824" spans="1:50" ht="24.75" hidden="1" customHeight="1" x14ac:dyDescent="0.15">
      <c r="A824" s="565"/>
      <c r="B824" s="766"/>
      <c r="C824" s="766"/>
      <c r="D824" s="766"/>
      <c r="E824" s="766"/>
      <c r="F824" s="767"/>
      <c r="G824" s="355"/>
      <c r="H824" s="356"/>
      <c r="I824" s="356"/>
      <c r="J824" s="356"/>
      <c r="K824" s="357"/>
      <c r="L824" s="408"/>
      <c r="M824" s="409"/>
      <c r="N824" s="409"/>
      <c r="O824" s="409"/>
      <c r="P824" s="409"/>
      <c r="Q824" s="409"/>
      <c r="R824" s="409"/>
      <c r="S824" s="409"/>
      <c r="T824" s="409"/>
      <c r="U824" s="409"/>
      <c r="V824" s="409"/>
      <c r="W824" s="409"/>
      <c r="X824" s="410"/>
      <c r="Y824" s="405"/>
      <c r="Z824" s="406"/>
      <c r="AA824" s="406"/>
      <c r="AB824" s="412"/>
      <c r="AC824" s="355"/>
      <c r="AD824" s="356"/>
      <c r="AE824" s="356"/>
      <c r="AF824" s="356"/>
      <c r="AG824" s="357"/>
      <c r="AH824" s="408"/>
      <c r="AI824" s="409"/>
      <c r="AJ824" s="409"/>
      <c r="AK824" s="409"/>
      <c r="AL824" s="409"/>
      <c r="AM824" s="409"/>
      <c r="AN824" s="409"/>
      <c r="AO824" s="409"/>
      <c r="AP824" s="409"/>
      <c r="AQ824" s="409"/>
      <c r="AR824" s="409"/>
      <c r="AS824" s="409"/>
      <c r="AT824" s="410"/>
      <c r="AU824" s="405"/>
      <c r="AV824" s="406"/>
      <c r="AW824" s="406"/>
      <c r="AX824" s="407"/>
    </row>
    <row r="825" spans="1:50" ht="24.75" hidden="1" customHeight="1" x14ac:dyDescent="0.15">
      <c r="A825" s="565"/>
      <c r="B825" s="766"/>
      <c r="C825" s="766"/>
      <c r="D825" s="766"/>
      <c r="E825" s="766"/>
      <c r="F825" s="767"/>
      <c r="G825" s="355"/>
      <c r="H825" s="356"/>
      <c r="I825" s="356"/>
      <c r="J825" s="356"/>
      <c r="K825" s="357"/>
      <c r="L825" s="408"/>
      <c r="M825" s="409"/>
      <c r="N825" s="409"/>
      <c r="O825" s="409"/>
      <c r="P825" s="409"/>
      <c r="Q825" s="409"/>
      <c r="R825" s="409"/>
      <c r="S825" s="409"/>
      <c r="T825" s="409"/>
      <c r="U825" s="409"/>
      <c r="V825" s="409"/>
      <c r="W825" s="409"/>
      <c r="X825" s="410"/>
      <c r="Y825" s="405"/>
      <c r="Z825" s="406"/>
      <c r="AA825" s="406"/>
      <c r="AB825" s="412"/>
      <c r="AC825" s="355"/>
      <c r="AD825" s="356"/>
      <c r="AE825" s="356"/>
      <c r="AF825" s="356"/>
      <c r="AG825" s="357"/>
      <c r="AH825" s="408"/>
      <c r="AI825" s="409"/>
      <c r="AJ825" s="409"/>
      <c r="AK825" s="409"/>
      <c r="AL825" s="409"/>
      <c r="AM825" s="409"/>
      <c r="AN825" s="409"/>
      <c r="AO825" s="409"/>
      <c r="AP825" s="409"/>
      <c r="AQ825" s="409"/>
      <c r="AR825" s="409"/>
      <c r="AS825" s="409"/>
      <c r="AT825" s="410"/>
      <c r="AU825" s="405"/>
      <c r="AV825" s="406"/>
      <c r="AW825" s="406"/>
      <c r="AX825" s="407"/>
    </row>
    <row r="826" spans="1:50" ht="24.75" hidden="1" customHeight="1" x14ac:dyDescent="0.15">
      <c r="A826" s="565"/>
      <c r="B826" s="766"/>
      <c r="C826" s="766"/>
      <c r="D826" s="766"/>
      <c r="E826" s="766"/>
      <c r="F826" s="767"/>
      <c r="G826" s="355"/>
      <c r="H826" s="356"/>
      <c r="I826" s="356"/>
      <c r="J826" s="356"/>
      <c r="K826" s="357"/>
      <c r="L826" s="408"/>
      <c r="M826" s="409"/>
      <c r="N826" s="409"/>
      <c r="O826" s="409"/>
      <c r="P826" s="409"/>
      <c r="Q826" s="409"/>
      <c r="R826" s="409"/>
      <c r="S826" s="409"/>
      <c r="T826" s="409"/>
      <c r="U826" s="409"/>
      <c r="V826" s="409"/>
      <c r="W826" s="409"/>
      <c r="X826" s="410"/>
      <c r="Y826" s="405"/>
      <c r="Z826" s="406"/>
      <c r="AA826" s="406"/>
      <c r="AB826" s="412"/>
      <c r="AC826" s="355"/>
      <c r="AD826" s="356"/>
      <c r="AE826" s="356"/>
      <c r="AF826" s="356"/>
      <c r="AG826" s="357"/>
      <c r="AH826" s="408"/>
      <c r="AI826" s="409"/>
      <c r="AJ826" s="409"/>
      <c r="AK826" s="409"/>
      <c r="AL826" s="409"/>
      <c r="AM826" s="409"/>
      <c r="AN826" s="409"/>
      <c r="AO826" s="409"/>
      <c r="AP826" s="409"/>
      <c r="AQ826" s="409"/>
      <c r="AR826" s="409"/>
      <c r="AS826" s="409"/>
      <c r="AT826" s="410"/>
      <c r="AU826" s="405"/>
      <c r="AV826" s="406"/>
      <c r="AW826" s="406"/>
      <c r="AX826" s="407"/>
    </row>
    <row r="827" spans="1:50" ht="24.75" hidden="1" customHeight="1" x14ac:dyDescent="0.15">
      <c r="A827" s="565"/>
      <c r="B827" s="766"/>
      <c r="C827" s="766"/>
      <c r="D827" s="766"/>
      <c r="E827" s="766"/>
      <c r="F827" s="767"/>
      <c r="G827" s="355"/>
      <c r="H827" s="356"/>
      <c r="I827" s="356"/>
      <c r="J827" s="356"/>
      <c r="K827" s="357"/>
      <c r="L827" s="408"/>
      <c r="M827" s="409"/>
      <c r="N827" s="409"/>
      <c r="O827" s="409"/>
      <c r="P827" s="409"/>
      <c r="Q827" s="409"/>
      <c r="R827" s="409"/>
      <c r="S827" s="409"/>
      <c r="T827" s="409"/>
      <c r="U827" s="409"/>
      <c r="V827" s="409"/>
      <c r="W827" s="409"/>
      <c r="X827" s="410"/>
      <c r="Y827" s="405"/>
      <c r="Z827" s="406"/>
      <c r="AA827" s="406"/>
      <c r="AB827" s="412"/>
      <c r="AC827" s="355"/>
      <c r="AD827" s="356"/>
      <c r="AE827" s="356"/>
      <c r="AF827" s="356"/>
      <c r="AG827" s="357"/>
      <c r="AH827" s="408"/>
      <c r="AI827" s="409"/>
      <c r="AJ827" s="409"/>
      <c r="AK827" s="409"/>
      <c r="AL827" s="409"/>
      <c r="AM827" s="409"/>
      <c r="AN827" s="409"/>
      <c r="AO827" s="409"/>
      <c r="AP827" s="409"/>
      <c r="AQ827" s="409"/>
      <c r="AR827" s="409"/>
      <c r="AS827" s="409"/>
      <c r="AT827" s="410"/>
      <c r="AU827" s="405"/>
      <c r="AV827" s="406"/>
      <c r="AW827" s="406"/>
      <c r="AX827" s="407"/>
    </row>
    <row r="828" spans="1:50" ht="24.75" hidden="1" customHeight="1" x14ac:dyDescent="0.15">
      <c r="A828" s="565"/>
      <c r="B828" s="766"/>
      <c r="C828" s="766"/>
      <c r="D828" s="766"/>
      <c r="E828" s="766"/>
      <c r="F828" s="767"/>
      <c r="G828" s="355"/>
      <c r="H828" s="356"/>
      <c r="I828" s="356"/>
      <c r="J828" s="356"/>
      <c r="K828" s="357"/>
      <c r="L828" s="408"/>
      <c r="M828" s="409"/>
      <c r="N828" s="409"/>
      <c r="O828" s="409"/>
      <c r="P828" s="409"/>
      <c r="Q828" s="409"/>
      <c r="R828" s="409"/>
      <c r="S828" s="409"/>
      <c r="T828" s="409"/>
      <c r="U828" s="409"/>
      <c r="V828" s="409"/>
      <c r="W828" s="409"/>
      <c r="X828" s="410"/>
      <c r="Y828" s="405"/>
      <c r="Z828" s="406"/>
      <c r="AA828" s="406"/>
      <c r="AB828" s="412"/>
      <c r="AC828" s="355"/>
      <c r="AD828" s="356"/>
      <c r="AE828" s="356"/>
      <c r="AF828" s="356"/>
      <c r="AG828" s="357"/>
      <c r="AH828" s="408"/>
      <c r="AI828" s="409"/>
      <c r="AJ828" s="409"/>
      <c r="AK828" s="409"/>
      <c r="AL828" s="409"/>
      <c r="AM828" s="409"/>
      <c r="AN828" s="409"/>
      <c r="AO828" s="409"/>
      <c r="AP828" s="409"/>
      <c r="AQ828" s="409"/>
      <c r="AR828" s="409"/>
      <c r="AS828" s="409"/>
      <c r="AT828" s="410"/>
      <c r="AU828" s="405"/>
      <c r="AV828" s="406"/>
      <c r="AW828" s="406"/>
      <c r="AX828" s="407"/>
    </row>
    <row r="829" spans="1:50" ht="24.75" hidden="1" customHeight="1" x14ac:dyDescent="0.15">
      <c r="A829" s="565"/>
      <c r="B829" s="766"/>
      <c r="C829" s="766"/>
      <c r="D829" s="766"/>
      <c r="E829" s="766"/>
      <c r="F829" s="767"/>
      <c r="G829" s="355"/>
      <c r="H829" s="356"/>
      <c r="I829" s="356"/>
      <c r="J829" s="356"/>
      <c r="K829" s="357"/>
      <c r="L829" s="408"/>
      <c r="M829" s="409"/>
      <c r="N829" s="409"/>
      <c r="O829" s="409"/>
      <c r="P829" s="409"/>
      <c r="Q829" s="409"/>
      <c r="R829" s="409"/>
      <c r="S829" s="409"/>
      <c r="T829" s="409"/>
      <c r="U829" s="409"/>
      <c r="V829" s="409"/>
      <c r="W829" s="409"/>
      <c r="X829" s="410"/>
      <c r="Y829" s="405"/>
      <c r="Z829" s="406"/>
      <c r="AA829" s="406"/>
      <c r="AB829" s="412"/>
      <c r="AC829" s="355"/>
      <c r="AD829" s="356"/>
      <c r="AE829" s="356"/>
      <c r="AF829" s="356"/>
      <c r="AG829" s="357"/>
      <c r="AH829" s="408"/>
      <c r="AI829" s="409"/>
      <c r="AJ829" s="409"/>
      <c r="AK829" s="409"/>
      <c r="AL829" s="409"/>
      <c r="AM829" s="409"/>
      <c r="AN829" s="409"/>
      <c r="AO829" s="409"/>
      <c r="AP829" s="409"/>
      <c r="AQ829" s="409"/>
      <c r="AR829" s="409"/>
      <c r="AS829" s="409"/>
      <c r="AT829" s="410"/>
      <c r="AU829" s="405"/>
      <c r="AV829" s="406"/>
      <c r="AW829" s="406"/>
      <c r="AX829" s="407"/>
    </row>
    <row r="830" spans="1:50" ht="24.75" hidden="1" customHeight="1" x14ac:dyDescent="0.15">
      <c r="A830" s="565"/>
      <c r="B830" s="766"/>
      <c r="C830" s="766"/>
      <c r="D830" s="766"/>
      <c r="E830" s="766"/>
      <c r="F830" s="767"/>
      <c r="G830" s="416" t="s">
        <v>20</v>
      </c>
      <c r="H830" s="417"/>
      <c r="I830" s="417"/>
      <c r="J830" s="417"/>
      <c r="K830" s="417"/>
      <c r="L830" s="418"/>
      <c r="M830" s="419"/>
      <c r="N830" s="419"/>
      <c r="O830" s="419"/>
      <c r="P830" s="419"/>
      <c r="Q830" s="419"/>
      <c r="R830" s="419"/>
      <c r="S830" s="419"/>
      <c r="T830" s="419"/>
      <c r="U830" s="419"/>
      <c r="V830" s="419"/>
      <c r="W830" s="419"/>
      <c r="X830" s="420"/>
      <c r="Y830" s="421">
        <f>SUM(Y820:AB829)</f>
        <v>0</v>
      </c>
      <c r="Z830" s="422"/>
      <c r="AA830" s="422"/>
      <c r="AB830" s="423"/>
      <c r="AC830" s="416" t="s">
        <v>20</v>
      </c>
      <c r="AD830" s="417"/>
      <c r="AE830" s="417"/>
      <c r="AF830" s="417"/>
      <c r="AG830" s="417"/>
      <c r="AH830" s="418"/>
      <c r="AI830" s="419"/>
      <c r="AJ830" s="419"/>
      <c r="AK830" s="419"/>
      <c r="AL830" s="419"/>
      <c r="AM830" s="419"/>
      <c r="AN830" s="419"/>
      <c r="AO830" s="419"/>
      <c r="AP830" s="419"/>
      <c r="AQ830" s="419"/>
      <c r="AR830" s="419"/>
      <c r="AS830" s="419"/>
      <c r="AT830" s="420"/>
      <c r="AU830" s="421">
        <f>SUM(AU820:AX829)</f>
        <v>0</v>
      </c>
      <c r="AV830" s="422"/>
      <c r="AW830" s="422"/>
      <c r="AX830" s="424"/>
    </row>
    <row r="831" spans="1:50" ht="24.75" hidden="1" customHeight="1" thickBot="1" x14ac:dyDescent="0.2">
      <c r="A831" s="442" t="s">
        <v>267</v>
      </c>
      <c r="B831" s="443"/>
      <c r="C831" s="443"/>
      <c r="D831" s="443"/>
      <c r="E831" s="443"/>
      <c r="F831" s="443"/>
      <c r="G831" s="443"/>
      <c r="H831" s="443"/>
      <c r="I831" s="443"/>
      <c r="J831" s="443"/>
      <c r="K831" s="443"/>
      <c r="L831" s="443"/>
      <c r="M831" s="443"/>
      <c r="N831" s="443"/>
      <c r="O831" s="443"/>
      <c r="P831" s="443"/>
      <c r="Q831" s="443"/>
      <c r="R831" s="443"/>
      <c r="S831" s="443"/>
      <c r="T831" s="443"/>
      <c r="U831" s="443"/>
      <c r="V831" s="443"/>
      <c r="W831" s="443"/>
      <c r="X831" s="443"/>
      <c r="Y831" s="443"/>
      <c r="Z831" s="443"/>
      <c r="AA831" s="443"/>
      <c r="AB831" s="443"/>
      <c r="AC831" s="443"/>
      <c r="AD831" s="443"/>
      <c r="AE831" s="443"/>
      <c r="AF831" s="443"/>
      <c r="AG831" s="443"/>
      <c r="AH831" s="443"/>
      <c r="AI831" s="443"/>
      <c r="AJ831" s="443"/>
      <c r="AK831" s="444"/>
      <c r="AL831" s="966" t="s">
        <v>468</v>
      </c>
      <c r="AM831" s="967"/>
      <c r="AN831" s="967"/>
      <c r="AO831" s="82" t="s">
        <v>466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3"/>
      <c r="B836" s="353"/>
      <c r="C836" s="353" t="s">
        <v>26</v>
      </c>
      <c r="D836" s="353"/>
      <c r="E836" s="353"/>
      <c r="F836" s="353"/>
      <c r="G836" s="353"/>
      <c r="H836" s="353"/>
      <c r="I836" s="353"/>
      <c r="J836" s="277" t="s">
        <v>419</v>
      </c>
      <c r="K836" s="101"/>
      <c r="L836" s="101"/>
      <c r="M836" s="101"/>
      <c r="N836" s="101"/>
      <c r="O836" s="101"/>
      <c r="P836" s="354" t="s">
        <v>366</v>
      </c>
      <c r="Q836" s="354"/>
      <c r="R836" s="354"/>
      <c r="S836" s="354"/>
      <c r="T836" s="354"/>
      <c r="U836" s="354"/>
      <c r="V836" s="354"/>
      <c r="W836" s="354"/>
      <c r="X836" s="354"/>
      <c r="Y836" s="351" t="s">
        <v>417</v>
      </c>
      <c r="Z836" s="352"/>
      <c r="AA836" s="352"/>
      <c r="AB836" s="352"/>
      <c r="AC836" s="277" t="s">
        <v>462</v>
      </c>
      <c r="AD836" s="277"/>
      <c r="AE836" s="277"/>
      <c r="AF836" s="277"/>
      <c r="AG836" s="277"/>
      <c r="AH836" s="351" t="s">
        <v>493</v>
      </c>
      <c r="AI836" s="353"/>
      <c r="AJ836" s="353"/>
      <c r="AK836" s="353"/>
      <c r="AL836" s="353" t="s">
        <v>21</v>
      </c>
      <c r="AM836" s="353"/>
      <c r="AN836" s="353"/>
      <c r="AO836" s="432"/>
      <c r="AP836" s="433" t="s">
        <v>420</v>
      </c>
      <c r="AQ836" s="433"/>
      <c r="AR836" s="433"/>
      <c r="AS836" s="433"/>
      <c r="AT836" s="433"/>
      <c r="AU836" s="433"/>
      <c r="AV836" s="433"/>
      <c r="AW836" s="433"/>
      <c r="AX836" s="433"/>
    </row>
    <row r="837" spans="1:50" ht="73.5" customHeight="1" x14ac:dyDescent="0.15">
      <c r="A837" s="411">
        <v>1</v>
      </c>
      <c r="B837" s="411">
        <v>1</v>
      </c>
      <c r="C837" s="430" t="s">
        <v>628</v>
      </c>
      <c r="D837" s="425"/>
      <c r="E837" s="425"/>
      <c r="F837" s="425"/>
      <c r="G837" s="425"/>
      <c r="H837" s="425"/>
      <c r="I837" s="425"/>
      <c r="J837" s="426">
        <v>1000020230006</v>
      </c>
      <c r="K837" s="427"/>
      <c r="L837" s="427"/>
      <c r="M837" s="427"/>
      <c r="N837" s="427"/>
      <c r="O837" s="427"/>
      <c r="P837" s="431" t="s">
        <v>626</v>
      </c>
      <c r="Q837" s="323"/>
      <c r="R837" s="323"/>
      <c r="S837" s="323"/>
      <c r="T837" s="323"/>
      <c r="U837" s="323"/>
      <c r="V837" s="323"/>
      <c r="W837" s="323"/>
      <c r="X837" s="323"/>
      <c r="Y837" s="324">
        <v>2.9</v>
      </c>
      <c r="Z837" s="325"/>
      <c r="AA837" s="325"/>
      <c r="AB837" s="326"/>
      <c r="AC837" s="334" t="s">
        <v>625</v>
      </c>
      <c r="AD837" s="335"/>
      <c r="AE837" s="335"/>
      <c r="AF837" s="335"/>
      <c r="AG837" s="335"/>
      <c r="AH837" s="428"/>
      <c r="AI837" s="429"/>
      <c r="AJ837" s="429"/>
      <c r="AK837" s="429"/>
      <c r="AL837" s="331"/>
      <c r="AM837" s="332"/>
      <c r="AN837" s="332"/>
      <c r="AO837" s="333"/>
      <c r="AP837" s="327"/>
      <c r="AQ837" s="327"/>
      <c r="AR837" s="327"/>
      <c r="AS837" s="327"/>
      <c r="AT837" s="327"/>
      <c r="AU837" s="327"/>
      <c r="AV837" s="327"/>
      <c r="AW837" s="327"/>
      <c r="AX837" s="327"/>
    </row>
    <row r="838" spans="1:50" ht="54.95" customHeight="1" x14ac:dyDescent="0.15">
      <c r="A838" s="411">
        <v>2</v>
      </c>
      <c r="B838" s="411">
        <v>1</v>
      </c>
      <c r="C838" s="430" t="s">
        <v>631</v>
      </c>
      <c r="D838" s="425"/>
      <c r="E838" s="425"/>
      <c r="F838" s="425"/>
      <c r="G838" s="425"/>
      <c r="H838" s="425"/>
      <c r="I838" s="425"/>
      <c r="J838" s="426">
        <v>8000020280003</v>
      </c>
      <c r="K838" s="427"/>
      <c r="L838" s="427"/>
      <c r="M838" s="427"/>
      <c r="N838" s="427"/>
      <c r="O838" s="427"/>
      <c r="P838" s="431" t="s">
        <v>626</v>
      </c>
      <c r="Q838" s="323"/>
      <c r="R838" s="323"/>
      <c r="S838" s="323"/>
      <c r="T838" s="323"/>
      <c r="U838" s="323"/>
      <c r="V838" s="323"/>
      <c r="W838" s="323"/>
      <c r="X838" s="323"/>
      <c r="Y838" s="324">
        <v>2.8</v>
      </c>
      <c r="Z838" s="325"/>
      <c r="AA838" s="325"/>
      <c r="AB838" s="326"/>
      <c r="AC838" s="334" t="s">
        <v>625</v>
      </c>
      <c r="AD838" s="335"/>
      <c r="AE838" s="335"/>
      <c r="AF838" s="335"/>
      <c r="AG838" s="335"/>
      <c r="AH838" s="428"/>
      <c r="AI838" s="429"/>
      <c r="AJ838" s="429"/>
      <c r="AK838" s="429"/>
      <c r="AL838" s="331"/>
      <c r="AM838" s="332"/>
      <c r="AN838" s="332"/>
      <c r="AO838" s="333"/>
      <c r="AP838" s="327"/>
      <c r="AQ838" s="327"/>
      <c r="AR838" s="327"/>
      <c r="AS838" s="327"/>
      <c r="AT838" s="327"/>
      <c r="AU838" s="327"/>
      <c r="AV838" s="327"/>
      <c r="AW838" s="327"/>
      <c r="AX838" s="327"/>
    </row>
    <row r="839" spans="1:50" ht="99.75" customHeight="1" x14ac:dyDescent="0.15">
      <c r="A839" s="411">
        <v>3</v>
      </c>
      <c r="B839" s="411">
        <v>1</v>
      </c>
      <c r="C839" s="430" t="s">
        <v>636</v>
      </c>
      <c r="D839" s="425"/>
      <c r="E839" s="425"/>
      <c r="F839" s="425"/>
      <c r="G839" s="425"/>
      <c r="H839" s="425"/>
      <c r="I839" s="425"/>
      <c r="J839" s="426">
        <v>6000020271004</v>
      </c>
      <c r="K839" s="427"/>
      <c r="L839" s="427"/>
      <c r="M839" s="427"/>
      <c r="N839" s="427"/>
      <c r="O839" s="427"/>
      <c r="P839" s="431" t="s">
        <v>637</v>
      </c>
      <c r="Q839" s="323"/>
      <c r="R839" s="323"/>
      <c r="S839" s="323"/>
      <c r="T839" s="323"/>
      <c r="U839" s="323"/>
      <c r="V839" s="323"/>
      <c r="W839" s="323"/>
      <c r="X839" s="323"/>
      <c r="Y839" s="324">
        <v>2.4</v>
      </c>
      <c r="Z839" s="325"/>
      <c r="AA839" s="325"/>
      <c r="AB839" s="326"/>
      <c r="AC839" s="334" t="s">
        <v>625</v>
      </c>
      <c r="AD839" s="335"/>
      <c r="AE839" s="335"/>
      <c r="AF839" s="335"/>
      <c r="AG839" s="335"/>
      <c r="AH839" s="329"/>
      <c r="AI839" s="330"/>
      <c r="AJ839" s="330"/>
      <c r="AK839" s="330"/>
      <c r="AL839" s="331"/>
      <c r="AM839" s="332"/>
      <c r="AN839" s="332"/>
      <c r="AO839" s="333"/>
      <c r="AP839" s="327"/>
      <c r="AQ839" s="327"/>
      <c r="AR839" s="327"/>
      <c r="AS839" s="327"/>
      <c r="AT839" s="327"/>
      <c r="AU839" s="327"/>
      <c r="AV839" s="327"/>
      <c r="AW839" s="327"/>
      <c r="AX839" s="327"/>
    </row>
    <row r="840" spans="1:50" ht="54.95" customHeight="1" x14ac:dyDescent="0.15">
      <c r="A840" s="411">
        <v>4</v>
      </c>
      <c r="B840" s="411">
        <v>1</v>
      </c>
      <c r="C840" s="900" t="s">
        <v>632</v>
      </c>
      <c r="D840" s="901"/>
      <c r="E840" s="901"/>
      <c r="F840" s="901"/>
      <c r="G840" s="901"/>
      <c r="H840" s="901"/>
      <c r="I840" s="902"/>
      <c r="J840" s="436">
        <v>1000020140007</v>
      </c>
      <c r="K840" s="437"/>
      <c r="L840" s="437"/>
      <c r="M840" s="437"/>
      <c r="N840" s="437"/>
      <c r="O840" s="438"/>
      <c r="P840" s="317" t="s">
        <v>626</v>
      </c>
      <c r="Q840" s="318"/>
      <c r="R840" s="318"/>
      <c r="S840" s="318"/>
      <c r="T840" s="318"/>
      <c r="U840" s="318"/>
      <c r="V840" s="318"/>
      <c r="W840" s="318"/>
      <c r="X840" s="319"/>
      <c r="Y840" s="324">
        <v>2.4</v>
      </c>
      <c r="Z840" s="325"/>
      <c r="AA840" s="325"/>
      <c r="AB840" s="326"/>
      <c r="AC840" s="334" t="s">
        <v>625</v>
      </c>
      <c r="AD840" s="335"/>
      <c r="AE840" s="335"/>
      <c r="AF840" s="335"/>
      <c r="AG840" s="335"/>
      <c r="AH840" s="329"/>
      <c r="AI840" s="330"/>
      <c r="AJ840" s="330"/>
      <c r="AK840" s="330"/>
      <c r="AL840" s="331"/>
      <c r="AM840" s="332"/>
      <c r="AN840" s="332"/>
      <c r="AO840" s="333"/>
      <c r="AP840" s="327"/>
      <c r="AQ840" s="327"/>
      <c r="AR840" s="327"/>
      <c r="AS840" s="327"/>
      <c r="AT840" s="327"/>
      <c r="AU840" s="327"/>
      <c r="AV840" s="327"/>
      <c r="AW840" s="327"/>
      <c r="AX840" s="327"/>
    </row>
    <row r="841" spans="1:50" ht="54.95" customHeight="1" x14ac:dyDescent="0.15">
      <c r="A841" s="411">
        <v>5</v>
      </c>
      <c r="B841" s="411">
        <v>1</v>
      </c>
      <c r="C841" s="900" t="s">
        <v>638</v>
      </c>
      <c r="D841" s="901"/>
      <c r="E841" s="901"/>
      <c r="F841" s="901"/>
      <c r="G841" s="901"/>
      <c r="H841" s="901"/>
      <c r="I841" s="902"/>
      <c r="J841" s="436">
        <v>3000020231002</v>
      </c>
      <c r="K841" s="437"/>
      <c r="L841" s="437"/>
      <c r="M841" s="437"/>
      <c r="N841" s="437"/>
      <c r="O841" s="438"/>
      <c r="P841" s="317" t="s">
        <v>626</v>
      </c>
      <c r="Q841" s="318"/>
      <c r="R841" s="318"/>
      <c r="S841" s="318"/>
      <c r="T841" s="318"/>
      <c r="U841" s="318"/>
      <c r="V841" s="318"/>
      <c r="W841" s="318"/>
      <c r="X841" s="319"/>
      <c r="Y841" s="324">
        <v>1.9</v>
      </c>
      <c r="Z841" s="325"/>
      <c r="AA841" s="325"/>
      <c r="AB841" s="326"/>
      <c r="AC841" s="334" t="s">
        <v>625</v>
      </c>
      <c r="AD841" s="335"/>
      <c r="AE841" s="335"/>
      <c r="AF841" s="335"/>
      <c r="AG841" s="335"/>
      <c r="AH841" s="329"/>
      <c r="AI841" s="330"/>
      <c r="AJ841" s="330"/>
      <c r="AK841" s="330"/>
      <c r="AL841" s="331"/>
      <c r="AM841" s="332"/>
      <c r="AN841" s="332"/>
      <c r="AO841" s="333"/>
      <c r="AP841" s="327"/>
      <c r="AQ841" s="327"/>
      <c r="AR841" s="327"/>
      <c r="AS841" s="327"/>
      <c r="AT841" s="327"/>
      <c r="AU841" s="327"/>
      <c r="AV841" s="327"/>
      <c r="AW841" s="327"/>
      <c r="AX841" s="327"/>
    </row>
    <row r="842" spans="1:50" ht="123" customHeight="1" x14ac:dyDescent="0.15">
      <c r="A842" s="411">
        <v>6</v>
      </c>
      <c r="B842" s="411">
        <v>1</v>
      </c>
      <c r="C842" s="900" t="s">
        <v>633</v>
      </c>
      <c r="D842" s="901"/>
      <c r="E842" s="901"/>
      <c r="F842" s="901"/>
      <c r="G842" s="901"/>
      <c r="H842" s="901"/>
      <c r="I842" s="902"/>
      <c r="J842" s="436">
        <v>5000020390003</v>
      </c>
      <c r="K842" s="437"/>
      <c r="L842" s="437"/>
      <c r="M842" s="437"/>
      <c r="N842" s="437"/>
      <c r="O842" s="438"/>
      <c r="P842" s="317" t="s">
        <v>641</v>
      </c>
      <c r="Q842" s="318"/>
      <c r="R842" s="318"/>
      <c r="S842" s="318"/>
      <c r="T842" s="318"/>
      <c r="U842" s="318"/>
      <c r="V842" s="318"/>
      <c r="W842" s="318"/>
      <c r="X842" s="319"/>
      <c r="Y842" s="324">
        <v>1.7</v>
      </c>
      <c r="Z842" s="325"/>
      <c r="AA842" s="325"/>
      <c r="AB842" s="326"/>
      <c r="AC842" s="334" t="s">
        <v>625</v>
      </c>
      <c r="AD842" s="335"/>
      <c r="AE842" s="335"/>
      <c r="AF842" s="335"/>
      <c r="AG842" s="335"/>
      <c r="AH842" s="329"/>
      <c r="AI842" s="330"/>
      <c r="AJ842" s="330"/>
      <c r="AK842" s="330"/>
      <c r="AL842" s="331"/>
      <c r="AM842" s="332"/>
      <c r="AN842" s="332"/>
      <c r="AO842" s="333"/>
      <c r="AP842" s="327"/>
      <c r="AQ842" s="327"/>
      <c r="AR842" s="327"/>
      <c r="AS842" s="327"/>
      <c r="AT842" s="327"/>
      <c r="AU842" s="327"/>
      <c r="AV842" s="327"/>
      <c r="AW842" s="327"/>
      <c r="AX842" s="327"/>
    </row>
    <row r="843" spans="1:50" ht="54.95" customHeight="1" x14ac:dyDescent="0.15">
      <c r="A843" s="411">
        <v>7</v>
      </c>
      <c r="B843" s="411">
        <v>1</v>
      </c>
      <c r="C843" s="900" t="s">
        <v>639</v>
      </c>
      <c r="D843" s="901"/>
      <c r="E843" s="901"/>
      <c r="F843" s="901"/>
      <c r="G843" s="901"/>
      <c r="H843" s="901"/>
      <c r="I843" s="902"/>
      <c r="J843" s="436">
        <v>8000020460001</v>
      </c>
      <c r="K843" s="437"/>
      <c r="L843" s="437"/>
      <c r="M843" s="437"/>
      <c r="N843" s="437"/>
      <c r="O843" s="438"/>
      <c r="P843" s="317" t="s">
        <v>642</v>
      </c>
      <c r="Q843" s="318"/>
      <c r="R843" s="318"/>
      <c r="S843" s="318"/>
      <c r="T843" s="318"/>
      <c r="U843" s="318"/>
      <c r="V843" s="318"/>
      <c r="W843" s="318"/>
      <c r="X843" s="319"/>
      <c r="Y843" s="324">
        <v>1.7</v>
      </c>
      <c r="Z843" s="325"/>
      <c r="AA843" s="325"/>
      <c r="AB843" s="326"/>
      <c r="AC843" s="334" t="s">
        <v>625</v>
      </c>
      <c r="AD843" s="335"/>
      <c r="AE843" s="335"/>
      <c r="AF843" s="335"/>
      <c r="AG843" s="335"/>
      <c r="AH843" s="329"/>
      <c r="AI843" s="330"/>
      <c r="AJ843" s="330"/>
      <c r="AK843" s="330"/>
      <c r="AL843" s="331"/>
      <c r="AM843" s="332"/>
      <c r="AN843" s="332"/>
      <c r="AO843" s="333"/>
      <c r="AP843" s="327"/>
      <c r="AQ843" s="327"/>
      <c r="AR843" s="327"/>
      <c r="AS843" s="327"/>
      <c r="AT843" s="327"/>
      <c r="AU843" s="327"/>
      <c r="AV843" s="327"/>
      <c r="AW843" s="327"/>
      <c r="AX843" s="327"/>
    </row>
    <row r="844" spans="1:50" ht="79.5" customHeight="1" x14ac:dyDescent="0.15">
      <c r="A844" s="411">
        <v>8</v>
      </c>
      <c r="B844" s="411">
        <v>1</v>
      </c>
      <c r="C844" s="900" t="s">
        <v>634</v>
      </c>
      <c r="D844" s="901"/>
      <c r="E844" s="901"/>
      <c r="F844" s="901"/>
      <c r="G844" s="901"/>
      <c r="H844" s="901"/>
      <c r="I844" s="902"/>
      <c r="J844" s="436">
        <v>8000020130001</v>
      </c>
      <c r="K844" s="437"/>
      <c r="L844" s="437"/>
      <c r="M844" s="437"/>
      <c r="N844" s="437"/>
      <c r="O844" s="438"/>
      <c r="P844" s="317" t="s">
        <v>626</v>
      </c>
      <c r="Q844" s="318"/>
      <c r="R844" s="318"/>
      <c r="S844" s="318"/>
      <c r="T844" s="318"/>
      <c r="U844" s="318"/>
      <c r="V844" s="318"/>
      <c r="W844" s="318"/>
      <c r="X844" s="319"/>
      <c r="Y844" s="324">
        <v>1.6</v>
      </c>
      <c r="Z844" s="325"/>
      <c r="AA844" s="325"/>
      <c r="AB844" s="326"/>
      <c r="AC844" s="334" t="s">
        <v>625</v>
      </c>
      <c r="AD844" s="335"/>
      <c r="AE844" s="335"/>
      <c r="AF844" s="335"/>
      <c r="AG844" s="335"/>
      <c r="AH844" s="329"/>
      <c r="AI844" s="330"/>
      <c r="AJ844" s="330"/>
      <c r="AK844" s="330"/>
      <c r="AL844" s="331"/>
      <c r="AM844" s="332"/>
      <c r="AN844" s="332"/>
      <c r="AO844" s="333"/>
      <c r="AP844" s="327"/>
      <c r="AQ844" s="327"/>
      <c r="AR844" s="327"/>
      <c r="AS844" s="327"/>
      <c r="AT844" s="327"/>
      <c r="AU844" s="327"/>
      <c r="AV844" s="327"/>
      <c r="AW844" s="327"/>
      <c r="AX844" s="327"/>
    </row>
    <row r="845" spans="1:50" ht="101.25" customHeight="1" x14ac:dyDescent="0.15">
      <c r="A845" s="411">
        <v>9</v>
      </c>
      <c r="B845" s="411">
        <v>1</v>
      </c>
      <c r="C845" s="900" t="s">
        <v>635</v>
      </c>
      <c r="D845" s="901"/>
      <c r="E845" s="901"/>
      <c r="F845" s="901"/>
      <c r="G845" s="901"/>
      <c r="H845" s="901"/>
      <c r="I845" s="902"/>
      <c r="J845" s="436">
        <v>6000020400009</v>
      </c>
      <c r="K845" s="437"/>
      <c r="L845" s="437"/>
      <c r="M845" s="437"/>
      <c r="N845" s="437"/>
      <c r="O845" s="438"/>
      <c r="P845" s="317" t="s">
        <v>641</v>
      </c>
      <c r="Q845" s="318"/>
      <c r="R845" s="318"/>
      <c r="S845" s="318"/>
      <c r="T845" s="318"/>
      <c r="U845" s="318"/>
      <c r="V845" s="318"/>
      <c r="W845" s="318"/>
      <c r="X845" s="319"/>
      <c r="Y845" s="324">
        <v>1.6</v>
      </c>
      <c r="Z845" s="325"/>
      <c r="AA845" s="325"/>
      <c r="AB845" s="326"/>
      <c r="AC845" s="334" t="s">
        <v>625</v>
      </c>
      <c r="AD845" s="335"/>
      <c r="AE845" s="335"/>
      <c r="AF845" s="335"/>
      <c r="AG845" s="335"/>
      <c r="AH845" s="329"/>
      <c r="AI845" s="330"/>
      <c r="AJ845" s="330"/>
      <c r="AK845" s="330"/>
      <c r="AL845" s="331"/>
      <c r="AM845" s="332"/>
      <c r="AN845" s="332"/>
      <c r="AO845" s="333"/>
      <c r="AP845" s="327"/>
      <c r="AQ845" s="327"/>
      <c r="AR845" s="327"/>
      <c r="AS845" s="327"/>
      <c r="AT845" s="327"/>
      <c r="AU845" s="327"/>
      <c r="AV845" s="327"/>
      <c r="AW845" s="327"/>
      <c r="AX845" s="327"/>
    </row>
    <row r="846" spans="1:50" ht="139.5" customHeight="1" x14ac:dyDescent="0.15">
      <c r="A846" s="411">
        <v>10</v>
      </c>
      <c r="B846" s="411">
        <v>1</v>
      </c>
      <c r="C846" s="900" t="s">
        <v>640</v>
      </c>
      <c r="D846" s="901"/>
      <c r="E846" s="901"/>
      <c r="F846" s="901"/>
      <c r="G846" s="901"/>
      <c r="H846" s="901"/>
      <c r="I846" s="902"/>
      <c r="J846" s="436">
        <v>8000020272272</v>
      </c>
      <c r="K846" s="437"/>
      <c r="L846" s="437"/>
      <c r="M846" s="437"/>
      <c r="N846" s="437"/>
      <c r="O846" s="438"/>
      <c r="P846" s="317" t="s">
        <v>641</v>
      </c>
      <c r="Q846" s="318"/>
      <c r="R846" s="318"/>
      <c r="S846" s="318"/>
      <c r="T846" s="318"/>
      <c r="U846" s="318"/>
      <c r="V846" s="318"/>
      <c r="W846" s="318"/>
      <c r="X846" s="319"/>
      <c r="Y846" s="324">
        <v>1.6</v>
      </c>
      <c r="Z846" s="325"/>
      <c r="AA846" s="325"/>
      <c r="AB846" s="326"/>
      <c r="AC846" s="334" t="s">
        <v>625</v>
      </c>
      <c r="AD846" s="335"/>
      <c r="AE846" s="335"/>
      <c r="AF846" s="335"/>
      <c r="AG846" s="335"/>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15">
      <c r="A847" s="411">
        <v>11</v>
      </c>
      <c r="B847" s="411">
        <v>1</v>
      </c>
      <c r="C847" s="903"/>
      <c r="D847" s="904"/>
      <c r="E847" s="904"/>
      <c r="F847" s="904"/>
      <c r="G847" s="904"/>
      <c r="H847" s="904"/>
      <c r="I847" s="905"/>
      <c r="J847" s="436"/>
      <c r="K847" s="437"/>
      <c r="L847" s="437"/>
      <c r="M847" s="437"/>
      <c r="N847" s="437"/>
      <c r="O847" s="438"/>
      <c r="P847" s="320"/>
      <c r="Q847" s="321"/>
      <c r="R847" s="321"/>
      <c r="S847" s="321"/>
      <c r="T847" s="321"/>
      <c r="U847" s="321"/>
      <c r="V847" s="321"/>
      <c r="W847" s="321"/>
      <c r="X847" s="322"/>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15">
      <c r="A848" s="411">
        <v>12</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15">
      <c r="A849" s="411">
        <v>13</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15">
      <c r="A850" s="411">
        <v>14</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15">
      <c r="A851" s="411">
        <v>15</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15">
      <c r="A852" s="411">
        <v>16</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s="16" customFormat="1" ht="30" hidden="1" customHeight="1" x14ac:dyDescent="0.15">
      <c r="A853" s="411">
        <v>17</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30" hidden="1" customHeight="1" x14ac:dyDescent="0.15">
      <c r="A854" s="411">
        <v>18</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15">
      <c r="A855" s="411">
        <v>19</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15">
      <c r="A856" s="411">
        <v>20</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15">
      <c r="A857" s="411">
        <v>21</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15">
      <c r="A858" s="411">
        <v>22</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15">
      <c r="A859" s="411">
        <v>23</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15">
      <c r="A860" s="411">
        <v>24</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15">
      <c r="A861" s="411">
        <v>25</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15">
      <c r="A862" s="411">
        <v>26</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15">
      <c r="A863" s="411">
        <v>27</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15">
      <c r="A864" s="411">
        <v>28</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15">
      <c r="A865" s="411">
        <v>29</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15">
      <c r="A866" s="411">
        <v>30</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3"/>
      <c r="B869" s="353"/>
      <c r="C869" s="353" t="s">
        <v>26</v>
      </c>
      <c r="D869" s="353"/>
      <c r="E869" s="353"/>
      <c r="F869" s="353"/>
      <c r="G869" s="353"/>
      <c r="H869" s="353"/>
      <c r="I869" s="353"/>
      <c r="J869" s="277" t="s">
        <v>419</v>
      </c>
      <c r="K869" s="101"/>
      <c r="L869" s="101"/>
      <c r="M869" s="101"/>
      <c r="N869" s="101"/>
      <c r="O869" s="101"/>
      <c r="P869" s="354" t="s">
        <v>366</v>
      </c>
      <c r="Q869" s="354"/>
      <c r="R869" s="354"/>
      <c r="S869" s="354"/>
      <c r="T869" s="354"/>
      <c r="U869" s="354"/>
      <c r="V869" s="354"/>
      <c r="W869" s="354"/>
      <c r="X869" s="354"/>
      <c r="Y869" s="351" t="s">
        <v>417</v>
      </c>
      <c r="Z869" s="352"/>
      <c r="AA869" s="352"/>
      <c r="AB869" s="352"/>
      <c r="AC869" s="277" t="s">
        <v>462</v>
      </c>
      <c r="AD869" s="277"/>
      <c r="AE869" s="277"/>
      <c r="AF869" s="277"/>
      <c r="AG869" s="277"/>
      <c r="AH869" s="351" t="s">
        <v>493</v>
      </c>
      <c r="AI869" s="353"/>
      <c r="AJ869" s="353"/>
      <c r="AK869" s="353"/>
      <c r="AL869" s="353" t="s">
        <v>21</v>
      </c>
      <c r="AM869" s="353"/>
      <c r="AN869" s="353"/>
      <c r="AO869" s="432"/>
      <c r="AP869" s="433" t="s">
        <v>420</v>
      </c>
      <c r="AQ869" s="433"/>
      <c r="AR869" s="433"/>
      <c r="AS869" s="433"/>
      <c r="AT869" s="433"/>
      <c r="AU869" s="433"/>
      <c r="AV869" s="433"/>
      <c r="AW869" s="433"/>
      <c r="AX869" s="433"/>
    </row>
    <row r="870" spans="1:50" ht="30" hidden="1" customHeight="1" x14ac:dyDescent="0.15">
      <c r="A870" s="411">
        <v>1</v>
      </c>
      <c r="B870" s="411">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34"/>
      <c r="AD870" s="335"/>
      <c r="AE870" s="335"/>
      <c r="AF870" s="335"/>
      <c r="AG870" s="335"/>
      <c r="AH870" s="428"/>
      <c r="AI870" s="429"/>
      <c r="AJ870" s="429"/>
      <c r="AK870" s="429"/>
      <c r="AL870" s="331"/>
      <c r="AM870" s="332"/>
      <c r="AN870" s="332"/>
      <c r="AO870" s="333"/>
      <c r="AP870" s="327"/>
      <c r="AQ870" s="327"/>
      <c r="AR870" s="327"/>
      <c r="AS870" s="327"/>
      <c r="AT870" s="327"/>
      <c r="AU870" s="327"/>
      <c r="AV870" s="327"/>
      <c r="AW870" s="327"/>
      <c r="AX870" s="327"/>
    </row>
    <row r="871" spans="1:50" ht="30" hidden="1" customHeight="1" x14ac:dyDescent="0.15">
      <c r="A871" s="411">
        <v>2</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334"/>
      <c r="AE871" s="334"/>
      <c r="AF871" s="334"/>
      <c r="AG871" s="334"/>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15">
      <c r="A872" s="411">
        <v>3</v>
      </c>
      <c r="B872" s="411">
        <v>1</v>
      </c>
      <c r="C872" s="430"/>
      <c r="D872" s="425"/>
      <c r="E872" s="425"/>
      <c r="F872" s="425"/>
      <c r="G872" s="425"/>
      <c r="H872" s="425"/>
      <c r="I872" s="425"/>
      <c r="J872" s="426"/>
      <c r="K872" s="427"/>
      <c r="L872" s="427"/>
      <c r="M872" s="427"/>
      <c r="N872" s="427"/>
      <c r="O872" s="427"/>
      <c r="P872" s="431"/>
      <c r="Q872" s="323"/>
      <c r="R872" s="323"/>
      <c r="S872" s="323"/>
      <c r="T872" s="323"/>
      <c r="U872" s="323"/>
      <c r="V872" s="323"/>
      <c r="W872" s="323"/>
      <c r="X872" s="323"/>
      <c r="Y872" s="324"/>
      <c r="Z872" s="325"/>
      <c r="AA872" s="325"/>
      <c r="AB872" s="326"/>
      <c r="AC872" s="334"/>
      <c r="AD872" s="334"/>
      <c r="AE872" s="334"/>
      <c r="AF872" s="334"/>
      <c r="AG872" s="334"/>
      <c r="AH872" s="329"/>
      <c r="AI872" s="330"/>
      <c r="AJ872" s="330"/>
      <c r="AK872" s="330"/>
      <c r="AL872" s="331"/>
      <c r="AM872" s="332"/>
      <c r="AN872" s="332"/>
      <c r="AO872" s="333"/>
      <c r="AP872" s="327"/>
      <c r="AQ872" s="327"/>
      <c r="AR872" s="327"/>
      <c r="AS872" s="327"/>
      <c r="AT872" s="327"/>
      <c r="AU872" s="327"/>
      <c r="AV872" s="327"/>
      <c r="AW872" s="327"/>
      <c r="AX872" s="327"/>
    </row>
    <row r="873" spans="1:50" ht="30" hidden="1" customHeight="1" x14ac:dyDescent="0.15">
      <c r="A873" s="411">
        <v>4</v>
      </c>
      <c r="B873" s="411">
        <v>1</v>
      </c>
      <c r="C873" s="430"/>
      <c r="D873" s="425"/>
      <c r="E873" s="425"/>
      <c r="F873" s="425"/>
      <c r="G873" s="425"/>
      <c r="H873" s="425"/>
      <c r="I873" s="425"/>
      <c r="J873" s="426"/>
      <c r="K873" s="427"/>
      <c r="L873" s="427"/>
      <c r="M873" s="427"/>
      <c r="N873" s="427"/>
      <c r="O873" s="427"/>
      <c r="P873" s="431"/>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15">
      <c r="A874" s="411">
        <v>5</v>
      </c>
      <c r="B874" s="411">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15">
      <c r="A875" s="411">
        <v>6</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15">
      <c r="A876" s="411">
        <v>7</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15">
      <c r="A877" s="411">
        <v>8</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15">
      <c r="A878" s="411">
        <v>9</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15">
      <c r="A879" s="411">
        <v>10</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15">
      <c r="A880" s="411">
        <v>11</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15">
      <c r="A881" s="411">
        <v>12</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15">
      <c r="A882" s="411">
        <v>13</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15">
      <c r="A883" s="411">
        <v>14</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15">
      <c r="A884" s="411">
        <v>15</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15">
      <c r="A885" s="411">
        <v>16</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s="16" customFormat="1" ht="30" hidden="1" customHeight="1" x14ac:dyDescent="0.15">
      <c r="A886" s="411">
        <v>17</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30" hidden="1" customHeight="1" x14ac:dyDescent="0.15">
      <c r="A887" s="411">
        <v>18</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15">
      <c r="A888" s="411">
        <v>19</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15">
      <c r="A889" s="411">
        <v>20</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15">
      <c r="A890" s="411">
        <v>21</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15">
      <c r="A891" s="411">
        <v>22</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15">
      <c r="A892" s="411">
        <v>23</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15">
      <c r="A893" s="411">
        <v>24</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15">
      <c r="A894" s="411">
        <v>25</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15">
      <c r="A895" s="411">
        <v>26</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15">
      <c r="A896" s="411">
        <v>27</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15">
      <c r="A897" s="411">
        <v>28</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15">
      <c r="A898" s="411">
        <v>29</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15">
      <c r="A899" s="411">
        <v>30</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3"/>
      <c r="B902" s="353"/>
      <c r="C902" s="353" t="s">
        <v>26</v>
      </c>
      <c r="D902" s="353"/>
      <c r="E902" s="353"/>
      <c r="F902" s="353"/>
      <c r="G902" s="353"/>
      <c r="H902" s="353"/>
      <c r="I902" s="353"/>
      <c r="J902" s="277" t="s">
        <v>419</v>
      </c>
      <c r="K902" s="101"/>
      <c r="L902" s="101"/>
      <c r="M902" s="101"/>
      <c r="N902" s="101"/>
      <c r="O902" s="101"/>
      <c r="P902" s="354" t="s">
        <v>366</v>
      </c>
      <c r="Q902" s="354"/>
      <c r="R902" s="354"/>
      <c r="S902" s="354"/>
      <c r="T902" s="354"/>
      <c r="U902" s="354"/>
      <c r="V902" s="354"/>
      <c r="W902" s="354"/>
      <c r="X902" s="354"/>
      <c r="Y902" s="351" t="s">
        <v>417</v>
      </c>
      <c r="Z902" s="352"/>
      <c r="AA902" s="352"/>
      <c r="AB902" s="352"/>
      <c r="AC902" s="277" t="s">
        <v>462</v>
      </c>
      <c r="AD902" s="277"/>
      <c r="AE902" s="277"/>
      <c r="AF902" s="277"/>
      <c r="AG902" s="277"/>
      <c r="AH902" s="351" t="s">
        <v>493</v>
      </c>
      <c r="AI902" s="353"/>
      <c r="AJ902" s="353"/>
      <c r="AK902" s="353"/>
      <c r="AL902" s="353" t="s">
        <v>21</v>
      </c>
      <c r="AM902" s="353"/>
      <c r="AN902" s="353"/>
      <c r="AO902" s="432"/>
      <c r="AP902" s="433" t="s">
        <v>420</v>
      </c>
      <c r="AQ902" s="433"/>
      <c r="AR902" s="433"/>
      <c r="AS902" s="433"/>
      <c r="AT902" s="433"/>
      <c r="AU902" s="433"/>
      <c r="AV902" s="433"/>
      <c r="AW902" s="433"/>
      <c r="AX902" s="433"/>
    </row>
    <row r="903" spans="1:50" ht="30" hidden="1" customHeight="1" x14ac:dyDescent="0.15">
      <c r="A903" s="411">
        <v>1</v>
      </c>
      <c r="B903" s="411">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34"/>
      <c r="AD903" s="335"/>
      <c r="AE903" s="335"/>
      <c r="AF903" s="335"/>
      <c r="AG903" s="335"/>
      <c r="AH903" s="428"/>
      <c r="AI903" s="429"/>
      <c r="AJ903" s="429"/>
      <c r="AK903" s="429"/>
      <c r="AL903" s="331"/>
      <c r="AM903" s="332"/>
      <c r="AN903" s="332"/>
      <c r="AO903" s="333"/>
      <c r="AP903" s="327"/>
      <c r="AQ903" s="327"/>
      <c r="AR903" s="327"/>
      <c r="AS903" s="327"/>
      <c r="AT903" s="327"/>
      <c r="AU903" s="327"/>
      <c r="AV903" s="327"/>
      <c r="AW903" s="327"/>
      <c r="AX903" s="327"/>
    </row>
    <row r="904" spans="1:50" ht="30" hidden="1" customHeight="1" x14ac:dyDescent="0.15">
      <c r="A904" s="411">
        <v>2</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334"/>
      <c r="AE904" s="334"/>
      <c r="AF904" s="334"/>
      <c r="AG904" s="334"/>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15">
      <c r="A905" s="411">
        <v>3</v>
      </c>
      <c r="B905" s="411">
        <v>1</v>
      </c>
      <c r="C905" s="430"/>
      <c r="D905" s="425"/>
      <c r="E905" s="425"/>
      <c r="F905" s="425"/>
      <c r="G905" s="425"/>
      <c r="H905" s="425"/>
      <c r="I905" s="425"/>
      <c r="J905" s="426"/>
      <c r="K905" s="427"/>
      <c r="L905" s="427"/>
      <c r="M905" s="427"/>
      <c r="N905" s="427"/>
      <c r="O905" s="427"/>
      <c r="P905" s="431"/>
      <c r="Q905" s="323"/>
      <c r="R905" s="323"/>
      <c r="S905" s="323"/>
      <c r="T905" s="323"/>
      <c r="U905" s="323"/>
      <c r="V905" s="323"/>
      <c r="W905" s="323"/>
      <c r="X905" s="323"/>
      <c r="Y905" s="324"/>
      <c r="Z905" s="325"/>
      <c r="AA905" s="325"/>
      <c r="AB905" s="326"/>
      <c r="AC905" s="334"/>
      <c r="AD905" s="334"/>
      <c r="AE905" s="334"/>
      <c r="AF905" s="334"/>
      <c r="AG905" s="334"/>
      <c r="AH905" s="329"/>
      <c r="AI905" s="330"/>
      <c r="AJ905" s="330"/>
      <c r="AK905" s="330"/>
      <c r="AL905" s="331"/>
      <c r="AM905" s="332"/>
      <c r="AN905" s="332"/>
      <c r="AO905" s="333"/>
      <c r="AP905" s="327"/>
      <c r="AQ905" s="327"/>
      <c r="AR905" s="327"/>
      <c r="AS905" s="327"/>
      <c r="AT905" s="327"/>
      <c r="AU905" s="327"/>
      <c r="AV905" s="327"/>
      <c r="AW905" s="327"/>
      <c r="AX905" s="327"/>
    </row>
    <row r="906" spans="1:50" ht="30" hidden="1" customHeight="1" x14ac:dyDescent="0.15">
      <c r="A906" s="411">
        <v>4</v>
      </c>
      <c r="B906" s="411">
        <v>1</v>
      </c>
      <c r="C906" s="430"/>
      <c r="D906" s="425"/>
      <c r="E906" s="425"/>
      <c r="F906" s="425"/>
      <c r="G906" s="425"/>
      <c r="H906" s="425"/>
      <c r="I906" s="425"/>
      <c r="J906" s="426"/>
      <c r="K906" s="427"/>
      <c r="L906" s="427"/>
      <c r="M906" s="427"/>
      <c r="N906" s="427"/>
      <c r="O906" s="427"/>
      <c r="P906" s="431"/>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15">
      <c r="A907" s="411">
        <v>5</v>
      </c>
      <c r="B907" s="411">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15">
      <c r="A908" s="411">
        <v>6</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15">
      <c r="A909" s="411">
        <v>7</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15">
      <c r="A910" s="411">
        <v>8</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15">
      <c r="A911" s="411">
        <v>9</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15">
      <c r="A912" s="411">
        <v>10</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15">
      <c r="A913" s="411">
        <v>11</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15">
      <c r="A914" s="411">
        <v>12</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15">
      <c r="A915" s="411">
        <v>13</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15">
      <c r="A916" s="411">
        <v>14</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15">
      <c r="A917" s="411">
        <v>15</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15">
      <c r="A918" s="411">
        <v>16</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s="16" customFormat="1" ht="30" hidden="1" customHeight="1" x14ac:dyDescent="0.15">
      <c r="A919" s="411">
        <v>17</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30" hidden="1" customHeight="1" x14ac:dyDescent="0.15">
      <c r="A920" s="411">
        <v>18</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15">
      <c r="A921" s="411">
        <v>19</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15">
      <c r="A922" s="411">
        <v>20</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15">
      <c r="A923" s="411">
        <v>21</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15">
      <c r="A924" s="411">
        <v>22</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15">
      <c r="A925" s="411">
        <v>23</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15">
      <c r="A926" s="411">
        <v>24</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15">
      <c r="A927" s="411">
        <v>25</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15">
      <c r="A928" s="411">
        <v>26</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15">
      <c r="A929" s="411">
        <v>27</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15">
      <c r="A930" s="411">
        <v>28</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15">
      <c r="A931" s="411">
        <v>29</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15">
      <c r="A932" s="411">
        <v>30</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3"/>
      <c r="B935" s="353"/>
      <c r="C935" s="353" t="s">
        <v>26</v>
      </c>
      <c r="D935" s="353"/>
      <c r="E935" s="353"/>
      <c r="F935" s="353"/>
      <c r="G935" s="353"/>
      <c r="H935" s="353"/>
      <c r="I935" s="353"/>
      <c r="J935" s="277" t="s">
        <v>419</v>
      </c>
      <c r="K935" s="101"/>
      <c r="L935" s="101"/>
      <c r="M935" s="101"/>
      <c r="N935" s="101"/>
      <c r="O935" s="101"/>
      <c r="P935" s="354" t="s">
        <v>366</v>
      </c>
      <c r="Q935" s="354"/>
      <c r="R935" s="354"/>
      <c r="S935" s="354"/>
      <c r="T935" s="354"/>
      <c r="U935" s="354"/>
      <c r="V935" s="354"/>
      <c r="W935" s="354"/>
      <c r="X935" s="354"/>
      <c r="Y935" s="351" t="s">
        <v>417</v>
      </c>
      <c r="Z935" s="352"/>
      <c r="AA935" s="352"/>
      <c r="AB935" s="352"/>
      <c r="AC935" s="277" t="s">
        <v>462</v>
      </c>
      <c r="AD935" s="277"/>
      <c r="AE935" s="277"/>
      <c r="AF935" s="277"/>
      <c r="AG935" s="277"/>
      <c r="AH935" s="351" t="s">
        <v>493</v>
      </c>
      <c r="AI935" s="353"/>
      <c r="AJ935" s="353"/>
      <c r="AK935" s="353"/>
      <c r="AL935" s="353" t="s">
        <v>21</v>
      </c>
      <c r="AM935" s="353"/>
      <c r="AN935" s="353"/>
      <c r="AO935" s="432"/>
      <c r="AP935" s="433" t="s">
        <v>420</v>
      </c>
      <c r="AQ935" s="433"/>
      <c r="AR935" s="433"/>
      <c r="AS935" s="433"/>
      <c r="AT935" s="433"/>
      <c r="AU935" s="433"/>
      <c r="AV935" s="433"/>
      <c r="AW935" s="433"/>
      <c r="AX935" s="433"/>
    </row>
    <row r="936" spans="1:50" ht="30" hidden="1" customHeight="1" x14ac:dyDescent="0.15">
      <c r="A936" s="411">
        <v>1</v>
      </c>
      <c r="B936" s="411">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34"/>
      <c r="AD936" s="335"/>
      <c r="AE936" s="335"/>
      <c r="AF936" s="335"/>
      <c r="AG936" s="335"/>
      <c r="AH936" s="428"/>
      <c r="AI936" s="429"/>
      <c r="AJ936" s="429"/>
      <c r="AK936" s="429"/>
      <c r="AL936" s="331"/>
      <c r="AM936" s="332"/>
      <c r="AN936" s="332"/>
      <c r="AO936" s="333"/>
      <c r="AP936" s="327"/>
      <c r="AQ936" s="327"/>
      <c r="AR936" s="327"/>
      <c r="AS936" s="327"/>
      <c r="AT936" s="327"/>
      <c r="AU936" s="327"/>
      <c r="AV936" s="327"/>
      <c r="AW936" s="327"/>
      <c r="AX936" s="327"/>
    </row>
    <row r="937" spans="1:50" ht="30" hidden="1" customHeight="1" x14ac:dyDescent="0.15">
      <c r="A937" s="411">
        <v>2</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334"/>
      <c r="AE937" s="334"/>
      <c r="AF937" s="334"/>
      <c r="AG937" s="334"/>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15">
      <c r="A938" s="411">
        <v>3</v>
      </c>
      <c r="B938" s="411">
        <v>1</v>
      </c>
      <c r="C938" s="430"/>
      <c r="D938" s="425"/>
      <c r="E938" s="425"/>
      <c r="F938" s="425"/>
      <c r="G938" s="425"/>
      <c r="H938" s="425"/>
      <c r="I938" s="425"/>
      <c r="J938" s="426"/>
      <c r="K938" s="427"/>
      <c r="L938" s="427"/>
      <c r="M938" s="427"/>
      <c r="N938" s="427"/>
      <c r="O938" s="427"/>
      <c r="P938" s="431"/>
      <c r="Q938" s="323"/>
      <c r="R938" s="323"/>
      <c r="S938" s="323"/>
      <c r="T938" s="323"/>
      <c r="U938" s="323"/>
      <c r="V938" s="323"/>
      <c r="W938" s="323"/>
      <c r="X938" s="323"/>
      <c r="Y938" s="324"/>
      <c r="Z938" s="325"/>
      <c r="AA938" s="325"/>
      <c r="AB938" s="326"/>
      <c r="AC938" s="334"/>
      <c r="AD938" s="334"/>
      <c r="AE938" s="334"/>
      <c r="AF938" s="334"/>
      <c r="AG938" s="334"/>
      <c r="AH938" s="329"/>
      <c r="AI938" s="330"/>
      <c r="AJ938" s="330"/>
      <c r="AK938" s="330"/>
      <c r="AL938" s="331"/>
      <c r="AM938" s="332"/>
      <c r="AN938" s="332"/>
      <c r="AO938" s="333"/>
      <c r="AP938" s="327"/>
      <c r="AQ938" s="327"/>
      <c r="AR938" s="327"/>
      <c r="AS938" s="327"/>
      <c r="AT938" s="327"/>
      <c r="AU938" s="327"/>
      <c r="AV938" s="327"/>
      <c r="AW938" s="327"/>
      <c r="AX938" s="327"/>
    </row>
    <row r="939" spans="1:50" ht="30" hidden="1" customHeight="1" x14ac:dyDescent="0.15">
      <c r="A939" s="411">
        <v>4</v>
      </c>
      <c r="B939" s="411">
        <v>1</v>
      </c>
      <c r="C939" s="430"/>
      <c r="D939" s="425"/>
      <c r="E939" s="425"/>
      <c r="F939" s="425"/>
      <c r="G939" s="425"/>
      <c r="H939" s="425"/>
      <c r="I939" s="425"/>
      <c r="J939" s="426"/>
      <c r="K939" s="427"/>
      <c r="L939" s="427"/>
      <c r="M939" s="427"/>
      <c r="N939" s="427"/>
      <c r="O939" s="427"/>
      <c r="P939" s="431"/>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15">
      <c r="A940" s="411">
        <v>5</v>
      </c>
      <c r="B940" s="411">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15">
      <c r="A941" s="411">
        <v>6</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15">
      <c r="A942" s="411">
        <v>7</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15">
      <c r="A943" s="411">
        <v>8</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15">
      <c r="A944" s="411">
        <v>9</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15">
      <c r="A945" s="411">
        <v>10</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15">
      <c r="A946" s="411">
        <v>11</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15">
      <c r="A947" s="411">
        <v>12</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15">
      <c r="A948" s="411">
        <v>13</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15">
      <c r="A949" s="411">
        <v>14</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15">
      <c r="A950" s="411">
        <v>15</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15">
      <c r="A951" s="411">
        <v>16</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s="16" customFormat="1" ht="30" hidden="1" customHeight="1" x14ac:dyDescent="0.15">
      <c r="A952" s="411">
        <v>17</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30" hidden="1" customHeight="1" x14ac:dyDescent="0.15">
      <c r="A953" s="411">
        <v>18</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15">
      <c r="A954" s="411">
        <v>19</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15">
      <c r="A955" s="411">
        <v>20</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15">
      <c r="A956" s="411">
        <v>21</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15">
      <c r="A957" s="411">
        <v>22</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15">
      <c r="A958" s="411">
        <v>23</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15">
      <c r="A959" s="411">
        <v>24</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15">
      <c r="A960" s="411">
        <v>25</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15">
      <c r="A961" s="411">
        <v>26</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15">
      <c r="A962" s="411">
        <v>27</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15">
      <c r="A963" s="411">
        <v>28</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15">
      <c r="A964" s="411">
        <v>29</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15">
      <c r="A965" s="411">
        <v>30</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3"/>
      <c r="B968" s="353"/>
      <c r="C968" s="353" t="s">
        <v>26</v>
      </c>
      <c r="D968" s="353"/>
      <c r="E968" s="353"/>
      <c r="F968" s="353"/>
      <c r="G968" s="353"/>
      <c r="H968" s="353"/>
      <c r="I968" s="353"/>
      <c r="J968" s="277" t="s">
        <v>419</v>
      </c>
      <c r="K968" s="101"/>
      <c r="L968" s="101"/>
      <c r="M968" s="101"/>
      <c r="N968" s="101"/>
      <c r="O968" s="101"/>
      <c r="P968" s="354" t="s">
        <v>366</v>
      </c>
      <c r="Q968" s="354"/>
      <c r="R968" s="354"/>
      <c r="S968" s="354"/>
      <c r="T968" s="354"/>
      <c r="U968" s="354"/>
      <c r="V968" s="354"/>
      <c r="W968" s="354"/>
      <c r="X968" s="354"/>
      <c r="Y968" s="351" t="s">
        <v>417</v>
      </c>
      <c r="Z968" s="352"/>
      <c r="AA968" s="352"/>
      <c r="AB968" s="352"/>
      <c r="AC968" s="277" t="s">
        <v>462</v>
      </c>
      <c r="AD968" s="277"/>
      <c r="AE968" s="277"/>
      <c r="AF968" s="277"/>
      <c r="AG968" s="277"/>
      <c r="AH968" s="351" t="s">
        <v>493</v>
      </c>
      <c r="AI968" s="353"/>
      <c r="AJ968" s="353"/>
      <c r="AK968" s="353"/>
      <c r="AL968" s="353" t="s">
        <v>21</v>
      </c>
      <c r="AM968" s="353"/>
      <c r="AN968" s="353"/>
      <c r="AO968" s="432"/>
      <c r="AP968" s="433" t="s">
        <v>420</v>
      </c>
      <c r="AQ968" s="433"/>
      <c r="AR968" s="433"/>
      <c r="AS968" s="433"/>
      <c r="AT968" s="433"/>
      <c r="AU968" s="433"/>
      <c r="AV968" s="433"/>
      <c r="AW968" s="433"/>
      <c r="AX968" s="433"/>
    </row>
    <row r="969" spans="1:50" ht="30" hidden="1" customHeight="1" x14ac:dyDescent="0.15">
      <c r="A969" s="411">
        <v>1</v>
      </c>
      <c r="B969" s="411">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34"/>
      <c r="AD969" s="335"/>
      <c r="AE969" s="335"/>
      <c r="AF969" s="335"/>
      <c r="AG969" s="335"/>
      <c r="AH969" s="428"/>
      <c r="AI969" s="429"/>
      <c r="AJ969" s="429"/>
      <c r="AK969" s="429"/>
      <c r="AL969" s="331"/>
      <c r="AM969" s="332"/>
      <c r="AN969" s="332"/>
      <c r="AO969" s="333"/>
      <c r="AP969" s="327"/>
      <c r="AQ969" s="327"/>
      <c r="AR969" s="327"/>
      <c r="AS969" s="327"/>
      <c r="AT969" s="327"/>
      <c r="AU969" s="327"/>
      <c r="AV969" s="327"/>
      <c r="AW969" s="327"/>
      <c r="AX969" s="327"/>
    </row>
    <row r="970" spans="1:50" ht="30" hidden="1" customHeight="1" x14ac:dyDescent="0.15">
      <c r="A970" s="411">
        <v>2</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334"/>
      <c r="AE970" s="334"/>
      <c r="AF970" s="334"/>
      <c r="AG970" s="334"/>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15">
      <c r="A971" s="411">
        <v>3</v>
      </c>
      <c r="B971" s="411">
        <v>1</v>
      </c>
      <c r="C971" s="430"/>
      <c r="D971" s="425"/>
      <c r="E971" s="425"/>
      <c r="F971" s="425"/>
      <c r="G971" s="425"/>
      <c r="H971" s="425"/>
      <c r="I971" s="425"/>
      <c r="J971" s="426"/>
      <c r="K971" s="427"/>
      <c r="L971" s="427"/>
      <c r="M971" s="427"/>
      <c r="N971" s="427"/>
      <c r="O971" s="427"/>
      <c r="P971" s="431"/>
      <c r="Q971" s="323"/>
      <c r="R971" s="323"/>
      <c r="S971" s="323"/>
      <c r="T971" s="323"/>
      <c r="U971" s="323"/>
      <c r="V971" s="323"/>
      <c r="W971" s="323"/>
      <c r="X971" s="323"/>
      <c r="Y971" s="324"/>
      <c r="Z971" s="325"/>
      <c r="AA971" s="325"/>
      <c r="AB971" s="326"/>
      <c r="AC971" s="334"/>
      <c r="AD971" s="334"/>
      <c r="AE971" s="334"/>
      <c r="AF971" s="334"/>
      <c r="AG971" s="334"/>
      <c r="AH971" s="329"/>
      <c r="AI971" s="330"/>
      <c r="AJ971" s="330"/>
      <c r="AK971" s="330"/>
      <c r="AL971" s="331"/>
      <c r="AM971" s="332"/>
      <c r="AN971" s="332"/>
      <c r="AO971" s="333"/>
      <c r="AP971" s="327"/>
      <c r="AQ971" s="327"/>
      <c r="AR971" s="327"/>
      <c r="AS971" s="327"/>
      <c r="AT971" s="327"/>
      <c r="AU971" s="327"/>
      <c r="AV971" s="327"/>
      <c r="AW971" s="327"/>
      <c r="AX971" s="327"/>
    </row>
    <row r="972" spans="1:50" ht="30" hidden="1" customHeight="1" x14ac:dyDescent="0.15">
      <c r="A972" s="411">
        <v>4</v>
      </c>
      <c r="B972" s="411">
        <v>1</v>
      </c>
      <c r="C972" s="430"/>
      <c r="D972" s="425"/>
      <c r="E972" s="425"/>
      <c r="F972" s="425"/>
      <c r="G972" s="425"/>
      <c r="H972" s="425"/>
      <c r="I972" s="425"/>
      <c r="J972" s="426"/>
      <c r="K972" s="427"/>
      <c r="L972" s="427"/>
      <c r="M972" s="427"/>
      <c r="N972" s="427"/>
      <c r="O972" s="427"/>
      <c r="P972" s="431"/>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15">
      <c r="A973" s="411">
        <v>5</v>
      </c>
      <c r="B973" s="411">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15">
      <c r="A974" s="411">
        <v>6</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15">
      <c r="A975" s="411">
        <v>7</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15">
      <c r="A976" s="411">
        <v>8</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15">
      <c r="A977" s="411">
        <v>9</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15">
      <c r="A978" s="411">
        <v>10</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15">
      <c r="A979" s="411">
        <v>11</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15">
      <c r="A980" s="411">
        <v>12</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15">
      <c r="A981" s="411">
        <v>13</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15">
      <c r="A982" s="411">
        <v>14</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15">
      <c r="A983" s="411">
        <v>15</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15">
      <c r="A984" s="411">
        <v>16</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s="16" customFormat="1" ht="30" hidden="1" customHeight="1" x14ac:dyDescent="0.15">
      <c r="A985" s="411">
        <v>17</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30" hidden="1" customHeight="1" x14ac:dyDescent="0.15">
      <c r="A986" s="411">
        <v>18</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15">
      <c r="A987" s="411">
        <v>19</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15">
      <c r="A988" s="411">
        <v>20</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15">
      <c r="A989" s="411">
        <v>21</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15">
      <c r="A990" s="411">
        <v>22</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15">
      <c r="A991" s="411">
        <v>23</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15">
      <c r="A992" s="411">
        <v>24</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15">
      <c r="A993" s="411">
        <v>25</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15">
      <c r="A994" s="411">
        <v>26</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15">
      <c r="A995" s="411">
        <v>27</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15">
      <c r="A996" s="411">
        <v>28</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15">
      <c r="A997" s="411">
        <v>29</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15">
      <c r="A998" s="411">
        <v>30</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3"/>
      <c r="B1001" s="353"/>
      <c r="C1001" s="353" t="s">
        <v>26</v>
      </c>
      <c r="D1001" s="353"/>
      <c r="E1001" s="353"/>
      <c r="F1001" s="353"/>
      <c r="G1001" s="353"/>
      <c r="H1001" s="353"/>
      <c r="I1001" s="353"/>
      <c r="J1001" s="277" t="s">
        <v>419</v>
      </c>
      <c r="K1001" s="101"/>
      <c r="L1001" s="101"/>
      <c r="M1001" s="101"/>
      <c r="N1001" s="101"/>
      <c r="O1001" s="101"/>
      <c r="P1001" s="354" t="s">
        <v>366</v>
      </c>
      <c r="Q1001" s="354"/>
      <c r="R1001" s="354"/>
      <c r="S1001" s="354"/>
      <c r="T1001" s="354"/>
      <c r="U1001" s="354"/>
      <c r="V1001" s="354"/>
      <c r="W1001" s="354"/>
      <c r="X1001" s="354"/>
      <c r="Y1001" s="351" t="s">
        <v>417</v>
      </c>
      <c r="Z1001" s="352"/>
      <c r="AA1001" s="352"/>
      <c r="AB1001" s="352"/>
      <c r="AC1001" s="277" t="s">
        <v>462</v>
      </c>
      <c r="AD1001" s="277"/>
      <c r="AE1001" s="277"/>
      <c r="AF1001" s="277"/>
      <c r="AG1001" s="277"/>
      <c r="AH1001" s="351" t="s">
        <v>493</v>
      </c>
      <c r="AI1001" s="353"/>
      <c r="AJ1001" s="353"/>
      <c r="AK1001" s="353"/>
      <c r="AL1001" s="353" t="s">
        <v>21</v>
      </c>
      <c r="AM1001" s="353"/>
      <c r="AN1001" s="353"/>
      <c r="AO1001" s="432"/>
      <c r="AP1001" s="433" t="s">
        <v>420</v>
      </c>
      <c r="AQ1001" s="433"/>
      <c r="AR1001" s="433"/>
      <c r="AS1001" s="433"/>
      <c r="AT1001" s="433"/>
      <c r="AU1001" s="433"/>
      <c r="AV1001" s="433"/>
      <c r="AW1001" s="433"/>
      <c r="AX1001" s="433"/>
    </row>
    <row r="1002" spans="1:50" ht="30" hidden="1" customHeight="1" x14ac:dyDescent="0.15">
      <c r="A1002" s="411">
        <v>1</v>
      </c>
      <c r="B1002" s="411">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34"/>
      <c r="AD1002" s="335"/>
      <c r="AE1002" s="335"/>
      <c r="AF1002" s="335"/>
      <c r="AG1002" s="335"/>
      <c r="AH1002" s="428"/>
      <c r="AI1002" s="429"/>
      <c r="AJ1002" s="429"/>
      <c r="AK1002" s="429"/>
      <c r="AL1002" s="331"/>
      <c r="AM1002" s="332"/>
      <c r="AN1002" s="332"/>
      <c r="AO1002" s="333"/>
      <c r="AP1002" s="327"/>
      <c r="AQ1002" s="327"/>
      <c r="AR1002" s="327"/>
      <c r="AS1002" s="327"/>
      <c r="AT1002" s="327"/>
      <c r="AU1002" s="327"/>
      <c r="AV1002" s="327"/>
      <c r="AW1002" s="327"/>
      <c r="AX1002" s="327"/>
    </row>
    <row r="1003" spans="1:50" ht="30" hidden="1" customHeight="1" x14ac:dyDescent="0.15">
      <c r="A1003" s="411">
        <v>2</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334"/>
      <c r="AE1003" s="334"/>
      <c r="AF1003" s="334"/>
      <c r="AG1003" s="334"/>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15">
      <c r="A1004" s="411">
        <v>3</v>
      </c>
      <c r="B1004" s="411">
        <v>1</v>
      </c>
      <c r="C1004" s="430"/>
      <c r="D1004" s="425"/>
      <c r="E1004" s="425"/>
      <c r="F1004" s="425"/>
      <c r="G1004" s="425"/>
      <c r="H1004" s="425"/>
      <c r="I1004" s="425"/>
      <c r="J1004" s="426"/>
      <c r="K1004" s="427"/>
      <c r="L1004" s="427"/>
      <c r="M1004" s="427"/>
      <c r="N1004" s="427"/>
      <c r="O1004" s="427"/>
      <c r="P1004" s="431"/>
      <c r="Q1004" s="323"/>
      <c r="R1004" s="323"/>
      <c r="S1004" s="323"/>
      <c r="T1004" s="323"/>
      <c r="U1004" s="323"/>
      <c r="V1004" s="323"/>
      <c r="W1004" s="323"/>
      <c r="X1004" s="323"/>
      <c r="Y1004" s="324"/>
      <c r="Z1004" s="325"/>
      <c r="AA1004" s="325"/>
      <c r="AB1004" s="326"/>
      <c r="AC1004" s="334"/>
      <c r="AD1004" s="334"/>
      <c r="AE1004" s="334"/>
      <c r="AF1004" s="334"/>
      <c r="AG1004" s="334"/>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30" hidden="1" customHeight="1" x14ac:dyDescent="0.15">
      <c r="A1005" s="411">
        <v>4</v>
      </c>
      <c r="B1005" s="411">
        <v>1</v>
      </c>
      <c r="C1005" s="430"/>
      <c r="D1005" s="425"/>
      <c r="E1005" s="425"/>
      <c r="F1005" s="425"/>
      <c r="G1005" s="425"/>
      <c r="H1005" s="425"/>
      <c r="I1005" s="425"/>
      <c r="J1005" s="426"/>
      <c r="K1005" s="427"/>
      <c r="L1005" s="427"/>
      <c r="M1005" s="427"/>
      <c r="N1005" s="427"/>
      <c r="O1005" s="427"/>
      <c r="P1005" s="431"/>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15">
      <c r="A1006" s="411">
        <v>5</v>
      </c>
      <c r="B1006" s="411">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15">
      <c r="A1007" s="411">
        <v>6</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15">
      <c r="A1008" s="411">
        <v>7</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15">
      <c r="A1009" s="411">
        <v>8</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15">
      <c r="A1010" s="411">
        <v>9</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15">
      <c r="A1011" s="411">
        <v>10</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15">
      <c r="A1012" s="411">
        <v>11</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15">
      <c r="A1013" s="411">
        <v>12</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15">
      <c r="A1014" s="411">
        <v>13</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15">
      <c r="A1015" s="411">
        <v>14</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15">
      <c r="A1016" s="411">
        <v>15</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15">
      <c r="A1017" s="411">
        <v>16</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s="16" customFormat="1" ht="30" hidden="1" customHeight="1" x14ac:dyDescent="0.15">
      <c r="A1018" s="411">
        <v>17</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30" hidden="1" customHeight="1" x14ac:dyDescent="0.15">
      <c r="A1019" s="411">
        <v>18</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15">
      <c r="A1020" s="411">
        <v>19</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15">
      <c r="A1021" s="411">
        <v>20</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15">
      <c r="A1022" s="411">
        <v>21</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15">
      <c r="A1023" s="411">
        <v>22</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15">
      <c r="A1024" s="411">
        <v>23</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15">
      <c r="A1025" s="411">
        <v>24</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15">
      <c r="A1026" s="411">
        <v>25</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15">
      <c r="A1027" s="411">
        <v>26</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15">
      <c r="A1028" s="411">
        <v>27</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15">
      <c r="A1029" s="411">
        <v>28</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15">
      <c r="A1030" s="411">
        <v>29</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15">
      <c r="A1031" s="411">
        <v>30</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3"/>
      <c r="B1034" s="353"/>
      <c r="C1034" s="353" t="s">
        <v>26</v>
      </c>
      <c r="D1034" s="353"/>
      <c r="E1034" s="353"/>
      <c r="F1034" s="353"/>
      <c r="G1034" s="353"/>
      <c r="H1034" s="353"/>
      <c r="I1034" s="353"/>
      <c r="J1034" s="277" t="s">
        <v>419</v>
      </c>
      <c r="K1034" s="101"/>
      <c r="L1034" s="101"/>
      <c r="M1034" s="101"/>
      <c r="N1034" s="101"/>
      <c r="O1034" s="101"/>
      <c r="P1034" s="354" t="s">
        <v>366</v>
      </c>
      <c r="Q1034" s="354"/>
      <c r="R1034" s="354"/>
      <c r="S1034" s="354"/>
      <c r="T1034" s="354"/>
      <c r="U1034" s="354"/>
      <c r="V1034" s="354"/>
      <c r="W1034" s="354"/>
      <c r="X1034" s="354"/>
      <c r="Y1034" s="351" t="s">
        <v>417</v>
      </c>
      <c r="Z1034" s="352"/>
      <c r="AA1034" s="352"/>
      <c r="AB1034" s="352"/>
      <c r="AC1034" s="277" t="s">
        <v>462</v>
      </c>
      <c r="AD1034" s="277"/>
      <c r="AE1034" s="277"/>
      <c r="AF1034" s="277"/>
      <c r="AG1034" s="277"/>
      <c r="AH1034" s="351" t="s">
        <v>493</v>
      </c>
      <c r="AI1034" s="353"/>
      <c r="AJ1034" s="353"/>
      <c r="AK1034" s="353"/>
      <c r="AL1034" s="353" t="s">
        <v>21</v>
      </c>
      <c r="AM1034" s="353"/>
      <c r="AN1034" s="353"/>
      <c r="AO1034" s="432"/>
      <c r="AP1034" s="433" t="s">
        <v>420</v>
      </c>
      <c r="AQ1034" s="433"/>
      <c r="AR1034" s="433"/>
      <c r="AS1034" s="433"/>
      <c r="AT1034" s="433"/>
      <c r="AU1034" s="433"/>
      <c r="AV1034" s="433"/>
      <c r="AW1034" s="433"/>
      <c r="AX1034" s="433"/>
    </row>
    <row r="1035" spans="1:50" ht="30" hidden="1" customHeight="1" x14ac:dyDescent="0.15">
      <c r="A1035" s="411">
        <v>1</v>
      </c>
      <c r="B1035" s="411">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34"/>
      <c r="AD1035" s="335"/>
      <c r="AE1035" s="335"/>
      <c r="AF1035" s="335"/>
      <c r="AG1035" s="335"/>
      <c r="AH1035" s="428"/>
      <c r="AI1035" s="429"/>
      <c r="AJ1035" s="429"/>
      <c r="AK1035" s="429"/>
      <c r="AL1035" s="331"/>
      <c r="AM1035" s="332"/>
      <c r="AN1035" s="332"/>
      <c r="AO1035" s="333"/>
      <c r="AP1035" s="327"/>
      <c r="AQ1035" s="327"/>
      <c r="AR1035" s="327"/>
      <c r="AS1035" s="327"/>
      <c r="AT1035" s="327"/>
      <c r="AU1035" s="327"/>
      <c r="AV1035" s="327"/>
      <c r="AW1035" s="327"/>
      <c r="AX1035" s="327"/>
    </row>
    <row r="1036" spans="1:50" ht="30" hidden="1" customHeight="1" x14ac:dyDescent="0.15">
      <c r="A1036" s="411">
        <v>2</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334"/>
      <c r="AE1036" s="334"/>
      <c r="AF1036" s="334"/>
      <c r="AG1036" s="334"/>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15">
      <c r="A1037" s="411">
        <v>3</v>
      </c>
      <c r="B1037" s="411">
        <v>1</v>
      </c>
      <c r="C1037" s="430"/>
      <c r="D1037" s="425"/>
      <c r="E1037" s="425"/>
      <c r="F1037" s="425"/>
      <c r="G1037" s="425"/>
      <c r="H1037" s="425"/>
      <c r="I1037" s="425"/>
      <c r="J1037" s="426"/>
      <c r="K1037" s="427"/>
      <c r="L1037" s="427"/>
      <c r="M1037" s="427"/>
      <c r="N1037" s="427"/>
      <c r="O1037" s="427"/>
      <c r="P1037" s="431"/>
      <c r="Q1037" s="323"/>
      <c r="R1037" s="323"/>
      <c r="S1037" s="323"/>
      <c r="T1037" s="323"/>
      <c r="U1037" s="323"/>
      <c r="V1037" s="323"/>
      <c r="W1037" s="323"/>
      <c r="X1037" s="323"/>
      <c r="Y1037" s="324"/>
      <c r="Z1037" s="325"/>
      <c r="AA1037" s="325"/>
      <c r="AB1037" s="326"/>
      <c r="AC1037" s="334"/>
      <c r="AD1037" s="334"/>
      <c r="AE1037" s="334"/>
      <c r="AF1037" s="334"/>
      <c r="AG1037" s="334"/>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30" hidden="1" customHeight="1" x14ac:dyDescent="0.15">
      <c r="A1038" s="411">
        <v>4</v>
      </c>
      <c r="B1038" s="411">
        <v>1</v>
      </c>
      <c r="C1038" s="430"/>
      <c r="D1038" s="425"/>
      <c r="E1038" s="425"/>
      <c r="F1038" s="425"/>
      <c r="G1038" s="425"/>
      <c r="H1038" s="425"/>
      <c r="I1038" s="425"/>
      <c r="J1038" s="426"/>
      <c r="K1038" s="427"/>
      <c r="L1038" s="427"/>
      <c r="M1038" s="427"/>
      <c r="N1038" s="427"/>
      <c r="O1038" s="427"/>
      <c r="P1038" s="431"/>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15">
      <c r="A1039" s="411">
        <v>5</v>
      </c>
      <c r="B1039" s="411">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15">
      <c r="A1040" s="411">
        <v>6</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15">
      <c r="A1041" s="411">
        <v>7</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15">
      <c r="A1042" s="411">
        <v>8</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15">
      <c r="A1043" s="411">
        <v>9</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15">
      <c r="A1044" s="411">
        <v>10</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15">
      <c r="A1045" s="411">
        <v>11</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15">
      <c r="A1046" s="411">
        <v>12</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15">
      <c r="A1047" s="411">
        <v>13</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15">
      <c r="A1048" s="411">
        <v>14</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15">
      <c r="A1049" s="411">
        <v>15</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15">
      <c r="A1050" s="411">
        <v>16</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s="16" customFormat="1" ht="30" hidden="1" customHeight="1" x14ac:dyDescent="0.15">
      <c r="A1051" s="411">
        <v>17</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30" hidden="1" customHeight="1" x14ac:dyDescent="0.15">
      <c r="A1052" s="411">
        <v>18</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15">
      <c r="A1053" s="411">
        <v>19</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15">
      <c r="A1054" s="411">
        <v>20</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15">
      <c r="A1055" s="411">
        <v>21</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15">
      <c r="A1056" s="411">
        <v>22</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15">
      <c r="A1057" s="411">
        <v>23</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15">
      <c r="A1058" s="411">
        <v>24</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15">
      <c r="A1059" s="411">
        <v>25</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15">
      <c r="A1060" s="411">
        <v>26</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15">
      <c r="A1061" s="411">
        <v>27</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15">
      <c r="A1062" s="411">
        <v>28</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15">
      <c r="A1063" s="411">
        <v>29</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15">
      <c r="A1064" s="411">
        <v>30</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3"/>
      <c r="B1067" s="353"/>
      <c r="C1067" s="353" t="s">
        <v>26</v>
      </c>
      <c r="D1067" s="353"/>
      <c r="E1067" s="353"/>
      <c r="F1067" s="353"/>
      <c r="G1067" s="353"/>
      <c r="H1067" s="353"/>
      <c r="I1067" s="353"/>
      <c r="J1067" s="277" t="s">
        <v>419</v>
      </c>
      <c r="K1067" s="101"/>
      <c r="L1067" s="101"/>
      <c r="M1067" s="101"/>
      <c r="N1067" s="101"/>
      <c r="O1067" s="101"/>
      <c r="P1067" s="354" t="s">
        <v>366</v>
      </c>
      <c r="Q1067" s="354"/>
      <c r="R1067" s="354"/>
      <c r="S1067" s="354"/>
      <c r="T1067" s="354"/>
      <c r="U1067" s="354"/>
      <c r="V1067" s="354"/>
      <c r="W1067" s="354"/>
      <c r="X1067" s="354"/>
      <c r="Y1067" s="351" t="s">
        <v>417</v>
      </c>
      <c r="Z1067" s="352"/>
      <c r="AA1067" s="352"/>
      <c r="AB1067" s="352"/>
      <c r="AC1067" s="277" t="s">
        <v>462</v>
      </c>
      <c r="AD1067" s="277"/>
      <c r="AE1067" s="277"/>
      <c r="AF1067" s="277"/>
      <c r="AG1067" s="277"/>
      <c r="AH1067" s="351" t="s">
        <v>493</v>
      </c>
      <c r="AI1067" s="353"/>
      <c r="AJ1067" s="353"/>
      <c r="AK1067" s="353"/>
      <c r="AL1067" s="353" t="s">
        <v>21</v>
      </c>
      <c r="AM1067" s="353"/>
      <c r="AN1067" s="353"/>
      <c r="AO1067" s="432"/>
      <c r="AP1067" s="433" t="s">
        <v>420</v>
      </c>
      <c r="AQ1067" s="433"/>
      <c r="AR1067" s="433"/>
      <c r="AS1067" s="433"/>
      <c r="AT1067" s="433"/>
      <c r="AU1067" s="433"/>
      <c r="AV1067" s="433"/>
      <c r="AW1067" s="433"/>
      <c r="AX1067" s="433"/>
    </row>
    <row r="1068" spans="1:50" ht="30" hidden="1" customHeight="1" x14ac:dyDescent="0.15">
      <c r="A1068" s="411">
        <v>1</v>
      </c>
      <c r="B1068" s="411">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34"/>
      <c r="AD1068" s="335"/>
      <c r="AE1068" s="335"/>
      <c r="AF1068" s="335"/>
      <c r="AG1068" s="335"/>
      <c r="AH1068" s="428"/>
      <c r="AI1068" s="429"/>
      <c r="AJ1068" s="429"/>
      <c r="AK1068" s="429"/>
      <c r="AL1068" s="331"/>
      <c r="AM1068" s="332"/>
      <c r="AN1068" s="332"/>
      <c r="AO1068" s="333"/>
      <c r="AP1068" s="327"/>
      <c r="AQ1068" s="327"/>
      <c r="AR1068" s="327"/>
      <c r="AS1068" s="327"/>
      <c r="AT1068" s="327"/>
      <c r="AU1068" s="327"/>
      <c r="AV1068" s="327"/>
      <c r="AW1068" s="327"/>
      <c r="AX1068" s="327"/>
    </row>
    <row r="1069" spans="1:50" ht="30" hidden="1" customHeight="1" x14ac:dyDescent="0.15">
      <c r="A1069" s="411">
        <v>2</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334"/>
      <c r="AE1069" s="334"/>
      <c r="AF1069" s="334"/>
      <c r="AG1069" s="334"/>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15">
      <c r="A1070" s="411">
        <v>3</v>
      </c>
      <c r="B1070" s="411">
        <v>1</v>
      </c>
      <c r="C1070" s="430"/>
      <c r="D1070" s="425"/>
      <c r="E1070" s="425"/>
      <c r="F1070" s="425"/>
      <c r="G1070" s="425"/>
      <c r="H1070" s="425"/>
      <c r="I1070" s="425"/>
      <c r="J1070" s="426"/>
      <c r="K1070" s="427"/>
      <c r="L1070" s="427"/>
      <c r="M1070" s="427"/>
      <c r="N1070" s="427"/>
      <c r="O1070" s="427"/>
      <c r="P1070" s="431"/>
      <c r="Q1070" s="323"/>
      <c r="R1070" s="323"/>
      <c r="S1070" s="323"/>
      <c r="T1070" s="323"/>
      <c r="U1070" s="323"/>
      <c r="V1070" s="323"/>
      <c r="W1070" s="323"/>
      <c r="X1070" s="323"/>
      <c r="Y1070" s="324"/>
      <c r="Z1070" s="325"/>
      <c r="AA1070" s="325"/>
      <c r="AB1070" s="326"/>
      <c r="AC1070" s="334"/>
      <c r="AD1070" s="334"/>
      <c r="AE1070" s="334"/>
      <c r="AF1070" s="334"/>
      <c r="AG1070" s="334"/>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30" hidden="1" customHeight="1" x14ac:dyDescent="0.15">
      <c r="A1071" s="411">
        <v>4</v>
      </c>
      <c r="B1071" s="411">
        <v>1</v>
      </c>
      <c r="C1071" s="430"/>
      <c r="D1071" s="425"/>
      <c r="E1071" s="425"/>
      <c r="F1071" s="425"/>
      <c r="G1071" s="425"/>
      <c r="H1071" s="425"/>
      <c r="I1071" s="425"/>
      <c r="J1071" s="426"/>
      <c r="K1071" s="427"/>
      <c r="L1071" s="427"/>
      <c r="M1071" s="427"/>
      <c r="N1071" s="427"/>
      <c r="O1071" s="427"/>
      <c r="P1071" s="431"/>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15">
      <c r="A1072" s="411">
        <v>5</v>
      </c>
      <c r="B1072" s="411">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15">
      <c r="A1073" s="411">
        <v>6</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15">
      <c r="A1074" s="411">
        <v>7</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15">
      <c r="A1075" s="411">
        <v>8</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15">
      <c r="A1076" s="411">
        <v>9</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15">
      <c r="A1077" s="411">
        <v>10</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15">
      <c r="A1078" s="411">
        <v>11</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15">
      <c r="A1079" s="411">
        <v>12</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15">
      <c r="A1080" s="411">
        <v>13</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15">
      <c r="A1081" s="411">
        <v>14</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15">
      <c r="A1082" s="411">
        <v>15</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15">
      <c r="A1083" s="411">
        <v>16</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s="16" customFormat="1" ht="30" hidden="1" customHeight="1" x14ac:dyDescent="0.15">
      <c r="A1084" s="411">
        <v>17</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30" hidden="1" customHeight="1" x14ac:dyDescent="0.15">
      <c r="A1085" s="411">
        <v>18</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15">
      <c r="A1086" s="411">
        <v>19</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15">
      <c r="A1087" s="411">
        <v>20</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15">
      <c r="A1088" s="411">
        <v>21</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15">
      <c r="A1089" s="411">
        <v>22</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15">
      <c r="A1090" s="411">
        <v>23</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15">
      <c r="A1091" s="411">
        <v>24</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15">
      <c r="A1092" s="411">
        <v>25</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15">
      <c r="A1093" s="411">
        <v>26</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15">
      <c r="A1094" s="411">
        <v>27</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15">
      <c r="A1095" s="411">
        <v>28</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15">
      <c r="A1096" s="411">
        <v>29</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15">
      <c r="A1097" s="411">
        <v>30</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4.75" hidden="1" customHeight="1" x14ac:dyDescent="0.15">
      <c r="A1098" s="893" t="s">
        <v>452</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8" t="s">
        <v>468</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1"/>
      <c r="B1101" s="411"/>
      <c r="C1101" s="277" t="s">
        <v>385</v>
      </c>
      <c r="D1101" s="896"/>
      <c r="E1101" s="277" t="s">
        <v>384</v>
      </c>
      <c r="F1101" s="896"/>
      <c r="G1101" s="896"/>
      <c r="H1101" s="896"/>
      <c r="I1101" s="896"/>
      <c r="J1101" s="277" t="s">
        <v>419</v>
      </c>
      <c r="K1101" s="277"/>
      <c r="L1101" s="277"/>
      <c r="M1101" s="277"/>
      <c r="N1101" s="277"/>
      <c r="O1101" s="277"/>
      <c r="P1101" s="351" t="s">
        <v>27</v>
      </c>
      <c r="Q1101" s="351"/>
      <c r="R1101" s="351"/>
      <c r="S1101" s="351"/>
      <c r="T1101" s="351"/>
      <c r="U1101" s="351"/>
      <c r="V1101" s="351"/>
      <c r="W1101" s="351"/>
      <c r="X1101" s="351"/>
      <c r="Y1101" s="277" t="s">
        <v>421</v>
      </c>
      <c r="Z1101" s="896"/>
      <c r="AA1101" s="896"/>
      <c r="AB1101" s="896"/>
      <c r="AC1101" s="277" t="s">
        <v>367</v>
      </c>
      <c r="AD1101" s="277"/>
      <c r="AE1101" s="277"/>
      <c r="AF1101" s="277"/>
      <c r="AG1101" s="277"/>
      <c r="AH1101" s="351" t="s">
        <v>380</v>
      </c>
      <c r="AI1101" s="352"/>
      <c r="AJ1101" s="352"/>
      <c r="AK1101" s="352"/>
      <c r="AL1101" s="352" t="s">
        <v>21</v>
      </c>
      <c r="AM1101" s="352"/>
      <c r="AN1101" s="352"/>
      <c r="AO1101" s="899"/>
      <c r="AP1101" s="433" t="s">
        <v>453</v>
      </c>
      <c r="AQ1101" s="433"/>
      <c r="AR1101" s="433"/>
      <c r="AS1101" s="433"/>
      <c r="AT1101" s="433"/>
      <c r="AU1101" s="433"/>
      <c r="AV1101" s="433"/>
      <c r="AW1101" s="433"/>
      <c r="AX1101" s="433"/>
    </row>
    <row r="1102" spans="1:50" ht="30" customHeight="1" x14ac:dyDescent="0.15">
      <c r="A1102" s="411">
        <v>1</v>
      </c>
      <c r="B1102" s="411">
        <v>1</v>
      </c>
      <c r="C1102" s="898"/>
      <c r="D1102" s="898"/>
      <c r="E1102" s="261" t="s">
        <v>644</v>
      </c>
      <c r="F1102" s="897"/>
      <c r="G1102" s="897"/>
      <c r="H1102" s="897"/>
      <c r="I1102" s="897"/>
      <c r="J1102" s="426" t="s">
        <v>644</v>
      </c>
      <c r="K1102" s="427"/>
      <c r="L1102" s="427"/>
      <c r="M1102" s="427"/>
      <c r="N1102" s="427"/>
      <c r="O1102" s="427"/>
      <c r="P1102" s="431" t="s">
        <v>645</v>
      </c>
      <c r="Q1102" s="323"/>
      <c r="R1102" s="323"/>
      <c r="S1102" s="323"/>
      <c r="T1102" s="323"/>
      <c r="U1102" s="323"/>
      <c r="V1102" s="323"/>
      <c r="W1102" s="323"/>
      <c r="X1102" s="323"/>
      <c r="Y1102" s="324" t="s">
        <v>646</v>
      </c>
      <c r="Z1102" s="325"/>
      <c r="AA1102" s="325"/>
      <c r="AB1102" s="326"/>
      <c r="AC1102" s="328"/>
      <c r="AD1102" s="328"/>
      <c r="AE1102" s="328"/>
      <c r="AF1102" s="328"/>
      <c r="AG1102" s="328"/>
      <c r="AH1102" s="329" t="s">
        <v>646</v>
      </c>
      <c r="AI1102" s="330"/>
      <c r="AJ1102" s="330"/>
      <c r="AK1102" s="330"/>
      <c r="AL1102" s="331" t="s">
        <v>646</v>
      </c>
      <c r="AM1102" s="332"/>
      <c r="AN1102" s="332"/>
      <c r="AO1102" s="333"/>
      <c r="AP1102" s="327" t="s">
        <v>646</v>
      </c>
      <c r="AQ1102" s="327"/>
      <c r="AR1102" s="327"/>
      <c r="AS1102" s="327"/>
      <c r="AT1102" s="327"/>
      <c r="AU1102" s="327"/>
      <c r="AV1102" s="327"/>
      <c r="AW1102" s="327"/>
      <c r="AX1102" s="327"/>
    </row>
    <row r="1103" spans="1:50" ht="30" hidden="1" customHeight="1" x14ac:dyDescent="0.15">
      <c r="A1103" s="411">
        <v>2</v>
      </c>
      <c r="B1103" s="411">
        <v>1</v>
      </c>
      <c r="C1103" s="898"/>
      <c r="D1103" s="898"/>
      <c r="E1103" s="897"/>
      <c r="F1103" s="897"/>
      <c r="G1103" s="897"/>
      <c r="H1103" s="897"/>
      <c r="I1103" s="897"/>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15">
      <c r="A1104" s="411">
        <v>3</v>
      </c>
      <c r="B1104" s="411">
        <v>1</v>
      </c>
      <c r="C1104" s="898"/>
      <c r="D1104" s="898"/>
      <c r="E1104" s="897"/>
      <c r="F1104" s="897"/>
      <c r="G1104" s="897"/>
      <c r="H1104" s="897"/>
      <c r="I1104" s="897"/>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15">
      <c r="A1105" s="411">
        <v>4</v>
      </c>
      <c r="B1105" s="411">
        <v>1</v>
      </c>
      <c r="C1105" s="898"/>
      <c r="D1105" s="898"/>
      <c r="E1105" s="897"/>
      <c r="F1105" s="897"/>
      <c r="G1105" s="897"/>
      <c r="H1105" s="897"/>
      <c r="I1105" s="897"/>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15">
      <c r="A1106" s="411">
        <v>5</v>
      </c>
      <c r="B1106" s="411">
        <v>1</v>
      </c>
      <c r="C1106" s="898"/>
      <c r="D1106" s="898"/>
      <c r="E1106" s="897"/>
      <c r="F1106" s="897"/>
      <c r="G1106" s="897"/>
      <c r="H1106" s="897"/>
      <c r="I1106" s="897"/>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15">
      <c r="A1107" s="411">
        <v>6</v>
      </c>
      <c r="B1107" s="411">
        <v>1</v>
      </c>
      <c r="C1107" s="898"/>
      <c r="D1107" s="898"/>
      <c r="E1107" s="897"/>
      <c r="F1107" s="897"/>
      <c r="G1107" s="897"/>
      <c r="H1107" s="897"/>
      <c r="I1107" s="897"/>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15">
      <c r="A1108" s="411">
        <v>7</v>
      </c>
      <c r="B1108" s="411">
        <v>1</v>
      </c>
      <c r="C1108" s="898"/>
      <c r="D1108" s="898"/>
      <c r="E1108" s="897"/>
      <c r="F1108" s="897"/>
      <c r="G1108" s="897"/>
      <c r="H1108" s="897"/>
      <c r="I1108" s="897"/>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15">
      <c r="A1109" s="411">
        <v>8</v>
      </c>
      <c r="B1109" s="411">
        <v>1</v>
      </c>
      <c r="C1109" s="898"/>
      <c r="D1109" s="898"/>
      <c r="E1109" s="897"/>
      <c r="F1109" s="897"/>
      <c r="G1109" s="897"/>
      <c r="H1109" s="897"/>
      <c r="I1109" s="897"/>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15">
      <c r="A1110" s="411">
        <v>9</v>
      </c>
      <c r="B1110" s="411">
        <v>1</v>
      </c>
      <c r="C1110" s="898"/>
      <c r="D1110" s="898"/>
      <c r="E1110" s="897"/>
      <c r="F1110" s="897"/>
      <c r="G1110" s="897"/>
      <c r="H1110" s="897"/>
      <c r="I1110" s="897"/>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15">
      <c r="A1111" s="411">
        <v>10</v>
      </c>
      <c r="B1111" s="411">
        <v>1</v>
      </c>
      <c r="C1111" s="898"/>
      <c r="D1111" s="898"/>
      <c r="E1111" s="897"/>
      <c r="F1111" s="897"/>
      <c r="G1111" s="897"/>
      <c r="H1111" s="897"/>
      <c r="I1111" s="897"/>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15">
      <c r="A1112" s="411">
        <v>11</v>
      </c>
      <c r="B1112" s="411">
        <v>1</v>
      </c>
      <c r="C1112" s="898"/>
      <c r="D1112" s="898"/>
      <c r="E1112" s="897"/>
      <c r="F1112" s="897"/>
      <c r="G1112" s="897"/>
      <c r="H1112" s="897"/>
      <c r="I1112" s="897"/>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15">
      <c r="A1113" s="411">
        <v>12</v>
      </c>
      <c r="B1113" s="411">
        <v>1</v>
      </c>
      <c r="C1113" s="898"/>
      <c r="D1113" s="898"/>
      <c r="E1113" s="897"/>
      <c r="F1113" s="897"/>
      <c r="G1113" s="897"/>
      <c r="H1113" s="897"/>
      <c r="I1113" s="897"/>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15">
      <c r="A1114" s="411">
        <v>13</v>
      </c>
      <c r="B1114" s="411">
        <v>1</v>
      </c>
      <c r="C1114" s="898"/>
      <c r="D1114" s="898"/>
      <c r="E1114" s="897"/>
      <c r="F1114" s="897"/>
      <c r="G1114" s="897"/>
      <c r="H1114" s="897"/>
      <c r="I1114" s="897"/>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15">
      <c r="A1115" s="411">
        <v>14</v>
      </c>
      <c r="B1115" s="411">
        <v>1</v>
      </c>
      <c r="C1115" s="898"/>
      <c r="D1115" s="898"/>
      <c r="E1115" s="897"/>
      <c r="F1115" s="897"/>
      <c r="G1115" s="897"/>
      <c r="H1115" s="897"/>
      <c r="I1115" s="897"/>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15">
      <c r="A1116" s="411">
        <v>15</v>
      </c>
      <c r="B1116" s="411">
        <v>1</v>
      </c>
      <c r="C1116" s="898"/>
      <c r="D1116" s="898"/>
      <c r="E1116" s="897"/>
      <c r="F1116" s="897"/>
      <c r="G1116" s="897"/>
      <c r="H1116" s="897"/>
      <c r="I1116" s="897"/>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15">
      <c r="A1117" s="411">
        <v>16</v>
      </c>
      <c r="B1117" s="411">
        <v>1</v>
      </c>
      <c r="C1117" s="898"/>
      <c r="D1117" s="898"/>
      <c r="E1117" s="897"/>
      <c r="F1117" s="897"/>
      <c r="G1117" s="897"/>
      <c r="H1117" s="897"/>
      <c r="I1117" s="897"/>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15">
      <c r="A1118" s="411">
        <v>17</v>
      </c>
      <c r="B1118" s="411">
        <v>1</v>
      </c>
      <c r="C1118" s="898"/>
      <c r="D1118" s="898"/>
      <c r="E1118" s="897"/>
      <c r="F1118" s="897"/>
      <c r="G1118" s="897"/>
      <c r="H1118" s="897"/>
      <c r="I1118" s="897"/>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15">
      <c r="A1119" s="411">
        <v>18</v>
      </c>
      <c r="B1119" s="411">
        <v>1</v>
      </c>
      <c r="C1119" s="898"/>
      <c r="D1119" s="898"/>
      <c r="E1119" s="261"/>
      <c r="F1119" s="897"/>
      <c r="G1119" s="897"/>
      <c r="H1119" s="897"/>
      <c r="I1119" s="897"/>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15">
      <c r="A1120" s="411">
        <v>19</v>
      </c>
      <c r="B1120" s="411">
        <v>1</v>
      </c>
      <c r="C1120" s="898"/>
      <c r="D1120" s="898"/>
      <c r="E1120" s="897"/>
      <c r="F1120" s="897"/>
      <c r="G1120" s="897"/>
      <c r="H1120" s="897"/>
      <c r="I1120" s="897"/>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15">
      <c r="A1121" s="411">
        <v>20</v>
      </c>
      <c r="B1121" s="411">
        <v>1</v>
      </c>
      <c r="C1121" s="898"/>
      <c r="D1121" s="898"/>
      <c r="E1121" s="897"/>
      <c r="F1121" s="897"/>
      <c r="G1121" s="897"/>
      <c r="H1121" s="897"/>
      <c r="I1121" s="897"/>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15">
      <c r="A1122" s="411">
        <v>21</v>
      </c>
      <c r="B1122" s="411">
        <v>1</v>
      </c>
      <c r="C1122" s="898"/>
      <c r="D1122" s="898"/>
      <c r="E1122" s="897"/>
      <c r="F1122" s="897"/>
      <c r="G1122" s="897"/>
      <c r="H1122" s="897"/>
      <c r="I1122" s="897"/>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15">
      <c r="A1123" s="411">
        <v>22</v>
      </c>
      <c r="B1123" s="411">
        <v>1</v>
      </c>
      <c r="C1123" s="898"/>
      <c r="D1123" s="898"/>
      <c r="E1123" s="897"/>
      <c r="F1123" s="897"/>
      <c r="G1123" s="897"/>
      <c r="H1123" s="897"/>
      <c r="I1123" s="897"/>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15">
      <c r="A1124" s="411">
        <v>23</v>
      </c>
      <c r="B1124" s="411">
        <v>1</v>
      </c>
      <c r="C1124" s="898"/>
      <c r="D1124" s="898"/>
      <c r="E1124" s="897"/>
      <c r="F1124" s="897"/>
      <c r="G1124" s="897"/>
      <c r="H1124" s="897"/>
      <c r="I1124" s="897"/>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15">
      <c r="A1125" s="411">
        <v>24</v>
      </c>
      <c r="B1125" s="411">
        <v>1</v>
      </c>
      <c r="C1125" s="898"/>
      <c r="D1125" s="898"/>
      <c r="E1125" s="897"/>
      <c r="F1125" s="897"/>
      <c r="G1125" s="897"/>
      <c r="H1125" s="897"/>
      <c r="I1125" s="897"/>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15">
      <c r="A1126" s="411">
        <v>25</v>
      </c>
      <c r="B1126" s="411">
        <v>1</v>
      </c>
      <c r="C1126" s="898"/>
      <c r="D1126" s="898"/>
      <c r="E1126" s="897"/>
      <c r="F1126" s="897"/>
      <c r="G1126" s="897"/>
      <c r="H1126" s="897"/>
      <c r="I1126" s="897"/>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15">
      <c r="A1127" s="411">
        <v>26</v>
      </c>
      <c r="B1127" s="411">
        <v>1</v>
      </c>
      <c r="C1127" s="898"/>
      <c r="D1127" s="898"/>
      <c r="E1127" s="897"/>
      <c r="F1127" s="897"/>
      <c r="G1127" s="897"/>
      <c r="H1127" s="897"/>
      <c r="I1127" s="897"/>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15">
      <c r="A1128" s="411">
        <v>27</v>
      </c>
      <c r="B1128" s="411">
        <v>1</v>
      </c>
      <c r="C1128" s="898"/>
      <c r="D1128" s="898"/>
      <c r="E1128" s="897"/>
      <c r="F1128" s="897"/>
      <c r="G1128" s="897"/>
      <c r="H1128" s="897"/>
      <c r="I1128" s="897"/>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15">
      <c r="A1129" s="411">
        <v>28</v>
      </c>
      <c r="B1129" s="411">
        <v>1</v>
      </c>
      <c r="C1129" s="898"/>
      <c r="D1129" s="898"/>
      <c r="E1129" s="897"/>
      <c r="F1129" s="897"/>
      <c r="G1129" s="897"/>
      <c r="H1129" s="897"/>
      <c r="I1129" s="897"/>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15">
      <c r="A1130" s="411">
        <v>29</v>
      </c>
      <c r="B1130" s="411">
        <v>1</v>
      </c>
      <c r="C1130" s="898"/>
      <c r="D1130" s="898"/>
      <c r="E1130" s="897"/>
      <c r="F1130" s="897"/>
      <c r="G1130" s="897"/>
      <c r="H1130" s="897"/>
      <c r="I1130" s="897"/>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15">
      <c r="A1131" s="411">
        <v>30</v>
      </c>
      <c r="B1131" s="411">
        <v>1</v>
      </c>
      <c r="C1131" s="898"/>
      <c r="D1131" s="898"/>
      <c r="E1131" s="897"/>
      <c r="F1131" s="897"/>
      <c r="G1131" s="897"/>
      <c r="H1131" s="897"/>
      <c r="I1131" s="897"/>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1" max="49" man="1"/>
    <brk id="739" max="49" man="1"/>
  </rowBreaks>
  <ignoredErrors>
    <ignoredError sqref="K739 N739 P739 T739 W739 Z739 AB739 AF739 AI739 AL739 AN739 P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4" sqref="A4"/>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875" style="34" customWidth="1"/>
    <col min="31" max="31" width="33.8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584</v>
      </c>
      <c r="H2" s="13" t="str">
        <f>IF(G2="","",F2)</f>
        <v>一般会計</v>
      </c>
      <c r="I2" s="13" t="str">
        <f>IF(H2="","",IF(I1&lt;&gt;"",CONCATENATE(I1,"、",H2),H2))</f>
        <v>一般会計</v>
      </c>
      <c r="K2" s="14" t="s">
        <v>221</v>
      </c>
      <c r="L2" s="15" t="s">
        <v>584</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584</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12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1" t="s">
        <v>473</v>
      </c>
      <c r="B2" s="522"/>
      <c r="C2" s="522"/>
      <c r="D2" s="522"/>
      <c r="E2" s="522"/>
      <c r="F2" s="523"/>
      <c r="G2" s="796" t="s">
        <v>265</v>
      </c>
      <c r="H2" s="781"/>
      <c r="I2" s="781"/>
      <c r="J2" s="781"/>
      <c r="K2" s="781"/>
      <c r="L2" s="781"/>
      <c r="M2" s="781"/>
      <c r="N2" s="781"/>
      <c r="O2" s="782"/>
      <c r="P2" s="780" t="s">
        <v>59</v>
      </c>
      <c r="Q2" s="781"/>
      <c r="R2" s="781"/>
      <c r="S2" s="781"/>
      <c r="T2" s="781"/>
      <c r="U2" s="781"/>
      <c r="V2" s="781"/>
      <c r="W2" s="781"/>
      <c r="X2" s="782"/>
      <c r="Y2" s="1015"/>
      <c r="Z2" s="419"/>
      <c r="AA2" s="420"/>
      <c r="AB2" s="1019" t="s">
        <v>11</v>
      </c>
      <c r="AC2" s="1020"/>
      <c r="AD2" s="1021"/>
      <c r="AE2" s="1007" t="s">
        <v>557</v>
      </c>
      <c r="AF2" s="1007"/>
      <c r="AG2" s="1007"/>
      <c r="AH2" s="1007"/>
      <c r="AI2" s="1007" t="s">
        <v>554</v>
      </c>
      <c r="AJ2" s="1007"/>
      <c r="AK2" s="1007"/>
      <c r="AL2" s="1007"/>
      <c r="AM2" s="1007" t="s">
        <v>528</v>
      </c>
      <c r="AN2" s="1007"/>
      <c r="AO2" s="1007"/>
      <c r="AP2" s="467"/>
      <c r="AQ2" s="176" t="s">
        <v>354</v>
      </c>
      <c r="AR2" s="169"/>
      <c r="AS2" s="169"/>
      <c r="AT2" s="170"/>
      <c r="AU2" s="380" t="s">
        <v>253</v>
      </c>
      <c r="AV2" s="380"/>
      <c r="AW2" s="380"/>
      <c r="AX2" s="381"/>
    </row>
    <row r="3" spans="1:50" ht="18.75" customHeight="1" x14ac:dyDescent="0.15">
      <c r="A3" s="521"/>
      <c r="B3" s="522"/>
      <c r="C3" s="522"/>
      <c r="D3" s="522"/>
      <c r="E3" s="522"/>
      <c r="F3" s="523"/>
      <c r="G3" s="576"/>
      <c r="H3" s="386"/>
      <c r="I3" s="386"/>
      <c r="J3" s="386"/>
      <c r="K3" s="386"/>
      <c r="L3" s="386"/>
      <c r="M3" s="386"/>
      <c r="N3" s="386"/>
      <c r="O3" s="577"/>
      <c r="P3" s="589"/>
      <c r="Q3" s="386"/>
      <c r="R3" s="386"/>
      <c r="S3" s="386"/>
      <c r="T3" s="386"/>
      <c r="U3" s="386"/>
      <c r="V3" s="386"/>
      <c r="W3" s="386"/>
      <c r="X3" s="577"/>
      <c r="Y3" s="1016"/>
      <c r="Z3" s="1017"/>
      <c r="AA3" s="1018"/>
      <c r="AB3" s="1022"/>
      <c r="AC3" s="1023"/>
      <c r="AD3" s="1024"/>
      <c r="AE3" s="383"/>
      <c r="AF3" s="383"/>
      <c r="AG3" s="383"/>
      <c r="AH3" s="383"/>
      <c r="AI3" s="383"/>
      <c r="AJ3" s="383"/>
      <c r="AK3" s="383"/>
      <c r="AL3" s="383"/>
      <c r="AM3" s="383"/>
      <c r="AN3" s="383"/>
      <c r="AO3" s="383"/>
      <c r="AP3" s="339"/>
      <c r="AQ3" s="270"/>
      <c r="AR3" s="271"/>
      <c r="AS3" s="137" t="s">
        <v>355</v>
      </c>
      <c r="AT3" s="172"/>
      <c r="AU3" s="271"/>
      <c r="AV3" s="271"/>
      <c r="AW3" s="386" t="s">
        <v>300</v>
      </c>
      <c r="AX3" s="387"/>
    </row>
    <row r="4" spans="1:50" ht="22.5" customHeight="1" x14ac:dyDescent="0.15">
      <c r="A4" s="524"/>
      <c r="B4" s="522"/>
      <c r="C4" s="522"/>
      <c r="D4" s="522"/>
      <c r="E4" s="522"/>
      <c r="F4" s="523"/>
      <c r="G4" s="549"/>
      <c r="H4" s="1025"/>
      <c r="I4" s="1025"/>
      <c r="J4" s="1025"/>
      <c r="K4" s="1025"/>
      <c r="L4" s="1025"/>
      <c r="M4" s="1025"/>
      <c r="N4" s="1025"/>
      <c r="O4" s="1026"/>
      <c r="P4" s="161"/>
      <c r="Q4" s="1033"/>
      <c r="R4" s="1033"/>
      <c r="S4" s="1033"/>
      <c r="T4" s="1033"/>
      <c r="U4" s="1033"/>
      <c r="V4" s="1033"/>
      <c r="W4" s="1033"/>
      <c r="X4" s="1034"/>
      <c r="Y4" s="1011" t="s">
        <v>12</v>
      </c>
      <c r="Z4" s="1012"/>
      <c r="AA4" s="1013"/>
      <c r="AB4" s="560"/>
      <c r="AC4" s="1014"/>
      <c r="AD4" s="1014"/>
      <c r="AE4" s="371"/>
      <c r="AF4" s="372"/>
      <c r="AG4" s="372"/>
      <c r="AH4" s="372"/>
      <c r="AI4" s="371"/>
      <c r="AJ4" s="372"/>
      <c r="AK4" s="372"/>
      <c r="AL4" s="372"/>
      <c r="AM4" s="371"/>
      <c r="AN4" s="372"/>
      <c r="AO4" s="372"/>
      <c r="AP4" s="372"/>
      <c r="AQ4" s="111"/>
      <c r="AR4" s="112"/>
      <c r="AS4" s="112"/>
      <c r="AT4" s="113"/>
      <c r="AU4" s="372"/>
      <c r="AV4" s="372"/>
      <c r="AW4" s="372"/>
      <c r="AX4" s="374"/>
    </row>
    <row r="5" spans="1:50" ht="22.5" customHeight="1" x14ac:dyDescent="0.15">
      <c r="A5" s="525"/>
      <c r="B5" s="526"/>
      <c r="C5" s="526"/>
      <c r="D5" s="526"/>
      <c r="E5" s="526"/>
      <c r="F5" s="527"/>
      <c r="G5" s="1027"/>
      <c r="H5" s="1028"/>
      <c r="I5" s="1028"/>
      <c r="J5" s="1028"/>
      <c r="K5" s="1028"/>
      <c r="L5" s="1028"/>
      <c r="M5" s="1028"/>
      <c r="N5" s="1028"/>
      <c r="O5" s="1029"/>
      <c r="P5" s="1035"/>
      <c r="Q5" s="1035"/>
      <c r="R5" s="1035"/>
      <c r="S5" s="1035"/>
      <c r="T5" s="1035"/>
      <c r="U5" s="1035"/>
      <c r="V5" s="1035"/>
      <c r="W5" s="1035"/>
      <c r="X5" s="1036"/>
      <c r="Y5" s="303" t="s">
        <v>54</v>
      </c>
      <c r="Z5" s="1008"/>
      <c r="AA5" s="1009"/>
      <c r="AB5" s="531"/>
      <c r="AC5" s="1010"/>
      <c r="AD5" s="1010"/>
      <c r="AE5" s="371"/>
      <c r="AF5" s="372"/>
      <c r="AG5" s="372"/>
      <c r="AH5" s="372"/>
      <c r="AI5" s="371"/>
      <c r="AJ5" s="372"/>
      <c r="AK5" s="372"/>
      <c r="AL5" s="372"/>
      <c r="AM5" s="371"/>
      <c r="AN5" s="372"/>
      <c r="AO5" s="372"/>
      <c r="AP5" s="372"/>
      <c r="AQ5" s="111"/>
      <c r="AR5" s="112"/>
      <c r="AS5" s="112"/>
      <c r="AT5" s="113"/>
      <c r="AU5" s="372"/>
      <c r="AV5" s="372"/>
      <c r="AW5" s="372"/>
      <c r="AX5" s="374"/>
    </row>
    <row r="6" spans="1:50" ht="22.5" customHeight="1" x14ac:dyDescent="0.15">
      <c r="A6" s="525"/>
      <c r="B6" s="526"/>
      <c r="C6" s="526"/>
      <c r="D6" s="526"/>
      <c r="E6" s="526"/>
      <c r="F6" s="527"/>
      <c r="G6" s="1030"/>
      <c r="H6" s="1031"/>
      <c r="I6" s="1031"/>
      <c r="J6" s="1031"/>
      <c r="K6" s="1031"/>
      <c r="L6" s="1031"/>
      <c r="M6" s="1031"/>
      <c r="N6" s="1031"/>
      <c r="O6" s="1032"/>
      <c r="P6" s="1037"/>
      <c r="Q6" s="1037"/>
      <c r="R6" s="1037"/>
      <c r="S6" s="1037"/>
      <c r="T6" s="1037"/>
      <c r="U6" s="1037"/>
      <c r="V6" s="1037"/>
      <c r="W6" s="1037"/>
      <c r="X6" s="1038"/>
      <c r="Y6" s="1039" t="s">
        <v>13</v>
      </c>
      <c r="Z6" s="1008"/>
      <c r="AA6" s="1009"/>
      <c r="AB6" s="470" t="s">
        <v>301</v>
      </c>
      <c r="AC6" s="1040"/>
      <c r="AD6" s="1040"/>
      <c r="AE6" s="371"/>
      <c r="AF6" s="372"/>
      <c r="AG6" s="372"/>
      <c r="AH6" s="372"/>
      <c r="AI6" s="371"/>
      <c r="AJ6" s="372"/>
      <c r="AK6" s="372"/>
      <c r="AL6" s="372"/>
      <c r="AM6" s="371"/>
      <c r="AN6" s="372"/>
      <c r="AO6" s="372"/>
      <c r="AP6" s="372"/>
      <c r="AQ6" s="111"/>
      <c r="AR6" s="112"/>
      <c r="AS6" s="112"/>
      <c r="AT6" s="113"/>
      <c r="AU6" s="372"/>
      <c r="AV6" s="372"/>
      <c r="AW6" s="372"/>
      <c r="AX6" s="374"/>
    </row>
    <row r="7" spans="1:50" customFormat="1" ht="23.25" customHeight="1" x14ac:dyDescent="0.15">
      <c r="A7" s="908" t="s">
        <v>506</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21" t="s">
        <v>473</v>
      </c>
      <c r="B9" s="522"/>
      <c r="C9" s="522"/>
      <c r="D9" s="522"/>
      <c r="E9" s="522"/>
      <c r="F9" s="523"/>
      <c r="G9" s="796" t="s">
        <v>265</v>
      </c>
      <c r="H9" s="781"/>
      <c r="I9" s="781"/>
      <c r="J9" s="781"/>
      <c r="K9" s="781"/>
      <c r="L9" s="781"/>
      <c r="M9" s="781"/>
      <c r="N9" s="781"/>
      <c r="O9" s="782"/>
      <c r="P9" s="780" t="s">
        <v>59</v>
      </c>
      <c r="Q9" s="781"/>
      <c r="R9" s="781"/>
      <c r="S9" s="781"/>
      <c r="T9" s="781"/>
      <c r="U9" s="781"/>
      <c r="V9" s="781"/>
      <c r="W9" s="781"/>
      <c r="X9" s="782"/>
      <c r="Y9" s="1015"/>
      <c r="Z9" s="419"/>
      <c r="AA9" s="420"/>
      <c r="AB9" s="1019" t="s">
        <v>11</v>
      </c>
      <c r="AC9" s="1020"/>
      <c r="AD9" s="1021"/>
      <c r="AE9" s="1007" t="s">
        <v>558</v>
      </c>
      <c r="AF9" s="1007"/>
      <c r="AG9" s="1007"/>
      <c r="AH9" s="1007"/>
      <c r="AI9" s="1007" t="s">
        <v>554</v>
      </c>
      <c r="AJ9" s="1007"/>
      <c r="AK9" s="1007"/>
      <c r="AL9" s="1007"/>
      <c r="AM9" s="1007" t="s">
        <v>528</v>
      </c>
      <c r="AN9" s="1007"/>
      <c r="AO9" s="1007"/>
      <c r="AP9" s="467"/>
      <c r="AQ9" s="176" t="s">
        <v>354</v>
      </c>
      <c r="AR9" s="169"/>
      <c r="AS9" s="169"/>
      <c r="AT9" s="170"/>
      <c r="AU9" s="380" t="s">
        <v>253</v>
      </c>
      <c r="AV9" s="380"/>
      <c r="AW9" s="380"/>
      <c r="AX9" s="381"/>
    </row>
    <row r="10" spans="1:50" ht="18.75" customHeight="1" x14ac:dyDescent="0.15">
      <c r="A10" s="521"/>
      <c r="B10" s="522"/>
      <c r="C10" s="522"/>
      <c r="D10" s="522"/>
      <c r="E10" s="522"/>
      <c r="F10" s="523"/>
      <c r="G10" s="576"/>
      <c r="H10" s="386"/>
      <c r="I10" s="386"/>
      <c r="J10" s="386"/>
      <c r="K10" s="386"/>
      <c r="L10" s="386"/>
      <c r="M10" s="386"/>
      <c r="N10" s="386"/>
      <c r="O10" s="577"/>
      <c r="P10" s="589"/>
      <c r="Q10" s="386"/>
      <c r="R10" s="386"/>
      <c r="S10" s="386"/>
      <c r="T10" s="386"/>
      <c r="U10" s="386"/>
      <c r="V10" s="386"/>
      <c r="W10" s="386"/>
      <c r="X10" s="577"/>
      <c r="Y10" s="1016"/>
      <c r="Z10" s="1017"/>
      <c r="AA10" s="1018"/>
      <c r="AB10" s="1022"/>
      <c r="AC10" s="1023"/>
      <c r="AD10" s="1024"/>
      <c r="AE10" s="383"/>
      <c r="AF10" s="383"/>
      <c r="AG10" s="383"/>
      <c r="AH10" s="383"/>
      <c r="AI10" s="383"/>
      <c r="AJ10" s="383"/>
      <c r="AK10" s="383"/>
      <c r="AL10" s="383"/>
      <c r="AM10" s="383"/>
      <c r="AN10" s="383"/>
      <c r="AO10" s="383"/>
      <c r="AP10" s="339"/>
      <c r="AQ10" s="270"/>
      <c r="AR10" s="271"/>
      <c r="AS10" s="137" t="s">
        <v>355</v>
      </c>
      <c r="AT10" s="172"/>
      <c r="AU10" s="271"/>
      <c r="AV10" s="271"/>
      <c r="AW10" s="386" t="s">
        <v>300</v>
      </c>
      <c r="AX10" s="387"/>
    </row>
    <row r="11" spans="1:50" ht="22.5" customHeight="1" x14ac:dyDescent="0.15">
      <c r="A11" s="524"/>
      <c r="B11" s="522"/>
      <c r="C11" s="522"/>
      <c r="D11" s="522"/>
      <c r="E11" s="522"/>
      <c r="F11" s="523"/>
      <c r="G11" s="549"/>
      <c r="H11" s="1025"/>
      <c r="I11" s="1025"/>
      <c r="J11" s="1025"/>
      <c r="K11" s="1025"/>
      <c r="L11" s="1025"/>
      <c r="M11" s="1025"/>
      <c r="N11" s="1025"/>
      <c r="O11" s="1026"/>
      <c r="P11" s="161"/>
      <c r="Q11" s="1033"/>
      <c r="R11" s="1033"/>
      <c r="S11" s="1033"/>
      <c r="T11" s="1033"/>
      <c r="U11" s="1033"/>
      <c r="V11" s="1033"/>
      <c r="W11" s="1033"/>
      <c r="X11" s="1034"/>
      <c r="Y11" s="1011" t="s">
        <v>12</v>
      </c>
      <c r="Z11" s="1012"/>
      <c r="AA11" s="1013"/>
      <c r="AB11" s="560"/>
      <c r="AC11" s="1014"/>
      <c r="AD11" s="1014"/>
      <c r="AE11" s="371"/>
      <c r="AF11" s="372"/>
      <c r="AG11" s="372"/>
      <c r="AH11" s="372"/>
      <c r="AI11" s="371"/>
      <c r="AJ11" s="372"/>
      <c r="AK11" s="372"/>
      <c r="AL11" s="372"/>
      <c r="AM11" s="371"/>
      <c r="AN11" s="372"/>
      <c r="AO11" s="372"/>
      <c r="AP11" s="372"/>
      <c r="AQ11" s="111"/>
      <c r="AR11" s="112"/>
      <c r="AS11" s="112"/>
      <c r="AT11" s="113"/>
      <c r="AU11" s="372"/>
      <c r="AV11" s="372"/>
      <c r="AW11" s="372"/>
      <c r="AX11" s="374"/>
    </row>
    <row r="12" spans="1:50" ht="22.5" customHeight="1" x14ac:dyDescent="0.15">
      <c r="A12" s="525"/>
      <c r="B12" s="526"/>
      <c r="C12" s="526"/>
      <c r="D12" s="526"/>
      <c r="E12" s="526"/>
      <c r="F12" s="527"/>
      <c r="G12" s="1027"/>
      <c r="H12" s="1028"/>
      <c r="I12" s="1028"/>
      <c r="J12" s="1028"/>
      <c r="K12" s="1028"/>
      <c r="L12" s="1028"/>
      <c r="M12" s="1028"/>
      <c r="N12" s="1028"/>
      <c r="O12" s="1029"/>
      <c r="P12" s="1035"/>
      <c r="Q12" s="1035"/>
      <c r="R12" s="1035"/>
      <c r="S12" s="1035"/>
      <c r="T12" s="1035"/>
      <c r="U12" s="1035"/>
      <c r="V12" s="1035"/>
      <c r="W12" s="1035"/>
      <c r="X12" s="1036"/>
      <c r="Y12" s="303" t="s">
        <v>54</v>
      </c>
      <c r="Z12" s="1008"/>
      <c r="AA12" s="1009"/>
      <c r="AB12" s="531"/>
      <c r="AC12" s="1010"/>
      <c r="AD12" s="1010"/>
      <c r="AE12" s="371"/>
      <c r="AF12" s="372"/>
      <c r="AG12" s="372"/>
      <c r="AH12" s="372"/>
      <c r="AI12" s="371"/>
      <c r="AJ12" s="372"/>
      <c r="AK12" s="372"/>
      <c r="AL12" s="372"/>
      <c r="AM12" s="371"/>
      <c r="AN12" s="372"/>
      <c r="AO12" s="372"/>
      <c r="AP12" s="372"/>
      <c r="AQ12" s="111"/>
      <c r="AR12" s="112"/>
      <c r="AS12" s="112"/>
      <c r="AT12" s="113"/>
      <c r="AU12" s="372"/>
      <c r="AV12" s="372"/>
      <c r="AW12" s="372"/>
      <c r="AX12" s="374"/>
    </row>
    <row r="13" spans="1:50" ht="22.5" customHeight="1" x14ac:dyDescent="0.15">
      <c r="A13" s="653"/>
      <c r="B13" s="654"/>
      <c r="C13" s="654"/>
      <c r="D13" s="654"/>
      <c r="E13" s="654"/>
      <c r="F13" s="655"/>
      <c r="G13" s="1030"/>
      <c r="H13" s="1031"/>
      <c r="I13" s="1031"/>
      <c r="J13" s="1031"/>
      <c r="K13" s="1031"/>
      <c r="L13" s="1031"/>
      <c r="M13" s="1031"/>
      <c r="N13" s="1031"/>
      <c r="O13" s="1032"/>
      <c r="P13" s="1037"/>
      <c r="Q13" s="1037"/>
      <c r="R13" s="1037"/>
      <c r="S13" s="1037"/>
      <c r="T13" s="1037"/>
      <c r="U13" s="1037"/>
      <c r="V13" s="1037"/>
      <c r="W13" s="1037"/>
      <c r="X13" s="1038"/>
      <c r="Y13" s="1039" t="s">
        <v>13</v>
      </c>
      <c r="Z13" s="1008"/>
      <c r="AA13" s="1009"/>
      <c r="AB13" s="470" t="s">
        <v>301</v>
      </c>
      <c r="AC13" s="1040"/>
      <c r="AD13" s="1040"/>
      <c r="AE13" s="371"/>
      <c r="AF13" s="372"/>
      <c r="AG13" s="372"/>
      <c r="AH13" s="372"/>
      <c r="AI13" s="371"/>
      <c r="AJ13" s="372"/>
      <c r="AK13" s="372"/>
      <c r="AL13" s="372"/>
      <c r="AM13" s="371"/>
      <c r="AN13" s="372"/>
      <c r="AO13" s="372"/>
      <c r="AP13" s="372"/>
      <c r="AQ13" s="111"/>
      <c r="AR13" s="112"/>
      <c r="AS13" s="112"/>
      <c r="AT13" s="113"/>
      <c r="AU13" s="372"/>
      <c r="AV13" s="372"/>
      <c r="AW13" s="372"/>
      <c r="AX13" s="374"/>
    </row>
    <row r="14" spans="1:50" customFormat="1" ht="23.25" customHeight="1" x14ac:dyDescent="0.15">
      <c r="A14" s="908" t="s">
        <v>506</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21" t="s">
        <v>473</v>
      </c>
      <c r="B16" s="522"/>
      <c r="C16" s="522"/>
      <c r="D16" s="522"/>
      <c r="E16" s="522"/>
      <c r="F16" s="523"/>
      <c r="G16" s="796" t="s">
        <v>265</v>
      </c>
      <c r="H16" s="781"/>
      <c r="I16" s="781"/>
      <c r="J16" s="781"/>
      <c r="K16" s="781"/>
      <c r="L16" s="781"/>
      <c r="M16" s="781"/>
      <c r="N16" s="781"/>
      <c r="O16" s="782"/>
      <c r="P16" s="780" t="s">
        <v>59</v>
      </c>
      <c r="Q16" s="781"/>
      <c r="R16" s="781"/>
      <c r="S16" s="781"/>
      <c r="T16" s="781"/>
      <c r="U16" s="781"/>
      <c r="V16" s="781"/>
      <c r="W16" s="781"/>
      <c r="X16" s="782"/>
      <c r="Y16" s="1015"/>
      <c r="Z16" s="419"/>
      <c r="AA16" s="420"/>
      <c r="AB16" s="1019" t="s">
        <v>11</v>
      </c>
      <c r="AC16" s="1020"/>
      <c r="AD16" s="1021"/>
      <c r="AE16" s="1007" t="s">
        <v>557</v>
      </c>
      <c r="AF16" s="1007"/>
      <c r="AG16" s="1007"/>
      <c r="AH16" s="1007"/>
      <c r="AI16" s="1007" t="s">
        <v>555</v>
      </c>
      <c r="AJ16" s="1007"/>
      <c r="AK16" s="1007"/>
      <c r="AL16" s="1007"/>
      <c r="AM16" s="1007" t="s">
        <v>528</v>
      </c>
      <c r="AN16" s="1007"/>
      <c r="AO16" s="1007"/>
      <c r="AP16" s="467"/>
      <c r="AQ16" s="176" t="s">
        <v>354</v>
      </c>
      <c r="AR16" s="169"/>
      <c r="AS16" s="169"/>
      <c r="AT16" s="170"/>
      <c r="AU16" s="380" t="s">
        <v>253</v>
      </c>
      <c r="AV16" s="380"/>
      <c r="AW16" s="380"/>
      <c r="AX16" s="381"/>
    </row>
    <row r="17" spans="1:50" ht="18.75" customHeight="1" x14ac:dyDescent="0.15">
      <c r="A17" s="521"/>
      <c r="B17" s="522"/>
      <c r="C17" s="522"/>
      <c r="D17" s="522"/>
      <c r="E17" s="522"/>
      <c r="F17" s="523"/>
      <c r="G17" s="576"/>
      <c r="H17" s="386"/>
      <c r="I17" s="386"/>
      <c r="J17" s="386"/>
      <c r="K17" s="386"/>
      <c r="L17" s="386"/>
      <c r="M17" s="386"/>
      <c r="N17" s="386"/>
      <c r="O17" s="577"/>
      <c r="P17" s="589"/>
      <c r="Q17" s="386"/>
      <c r="R17" s="386"/>
      <c r="S17" s="386"/>
      <c r="T17" s="386"/>
      <c r="U17" s="386"/>
      <c r="V17" s="386"/>
      <c r="W17" s="386"/>
      <c r="X17" s="577"/>
      <c r="Y17" s="1016"/>
      <c r="Z17" s="1017"/>
      <c r="AA17" s="1018"/>
      <c r="AB17" s="1022"/>
      <c r="AC17" s="1023"/>
      <c r="AD17" s="1024"/>
      <c r="AE17" s="383"/>
      <c r="AF17" s="383"/>
      <c r="AG17" s="383"/>
      <c r="AH17" s="383"/>
      <c r="AI17" s="383"/>
      <c r="AJ17" s="383"/>
      <c r="AK17" s="383"/>
      <c r="AL17" s="383"/>
      <c r="AM17" s="383"/>
      <c r="AN17" s="383"/>
      <c r="AO17" s="383"/>
      <c r="AP17" s="339"/>
      <c r="AQ17" s="270"/>
      <c r="AR17" s="271"/>
      <c r="AS17" s="137" t="s">
        <v>355</v>
      </c>
      <c r="AT17" s="172"/>
      <c r="AU17" s="271"/>
      <c r="AV17" s="271"/>
      <c r="AW17" s="386" t="s">
        <v>300</v>
      </c>
      <c r="AX17" s="387"/>
    </row>
    <row r="18" spans="1:50" ht="22.5" customHeight="1" x14ac:dyDescent="0.15">
      <c r="A18" s="524"/>
      <c r="B18" s="522"/>
      <c r="C18" s="522"/>
      <c r="D18" s="522"/>
      <c r="E18" s="522"/>
      <c r="F18" s="523"/>
      <c r="G18" s="549"/>
      <c r="H18" s="1025"/>
      <c r="I18" s="1025"/>
      <c r="J18" s="1025"/>
      <c r="K18" s="1025"/>
      <c r="L18" s="1025"/>
      <c r="M18" s="1025"/>
      <c r="N18" s="1025"/>
      <c r="O18" s="1026"/>
      <c r="P18" s="161"/>
      <c r="Q18" s="1033"/>
      <c r="R18" s="1033"/>
      <c r="S18" s="1033"/>
      <c r="T18" s="1033"/>
      <c r="U18" s="1033"/>
      <c r="V18" s="1033"/>
      <c r="W18" s="1033"/>
      <c r="X18" s="1034"/>
      <c r="Y18" s="1011" t="s">
        <v>12</v>
      </c>
      <c r="Z18" s="1012"/>
      <c r="AA18" s="1013"/>
      <c r="AB18" s="560"/>
      <c r="AC18" s="1014"/>
      <c r="AD18" s="1014"/>
      <c r="AE18" s="371"/>
      <c r="AF18" s="372"/>
      <c r="AG18" s="372"/>
      <c r="AH18" s="372"/>
      <c r="AI18" s="371"/>
      <c r="AJ18" s="372"/>
      <c r="AK18" s="372"/>
      <c r="AL18" s="372"/>
      <c r="AM18" s="371"/>
      <c r="AN18" s="372"/>
      <c r="AO18" s="372"/>
      <c r="AP18" s="372"/>
      <c r="AQ18" s="111"/>
      <c r="AR18" s="112"/>
      <c r="AS18" s="112"/>
      <c r="AT18" s="113"/>
      <c r="AU18" s="372"/>
      <c r="AV18" s="372"/>
      <c r="AW18" s="372"/>
      <c r="AX18" s="374"/>
    </row>
    <row r="19" spans="1:50" ht="22.5" customHeight="1" x14ac:dyDescent="0.15">
      <c r="A19" s="525"/>
      <c r="B19" s="526"/>
      <c r="C19" s="526"/>
      <c r="D19" s="526"/>
      <c r="E19" s="526"/>
      <c r="F19" s="527"/>
      <c r="G19" s="1027"/>
      <c r="H19" s="1028"/>
      <c r="I19" s="1028"/>
      <c r="J19" s="1028"/>
      <c r="K19" s="1028"/>
      <c r="L19" s="1028"/>
      <c r="M19" s="1028"/>
      <c r="N19" s="1028"/>
      <c r="O19" s="1029"/>
      <c r="P19" s="1035"/>
      <c r="Q19" s="1035"/>
      <c r="R19" s="1035"/>
      <c r="S19" s="1035"/>
      <c r="T19" s="1035"/>
      <c r="U19" s="1035"/>
      <c r="V19" s="1035"/>
      <c r="W19" s="1035"/>
      <c r="X19" s="1036"/>
      <c r="Y19" s="303" t="s">
        <v>54</v>
      </c>
      <c r="Z19" s="1008"/>
      <c r="AA19" s="1009"/>
      <c r="AB19" s="531"/>
      <c r="AC19" s="1010"/>
      <c r="AD19" s="1010"/>
      <c r="AE19" s="371"/>
      <c r="AF19" s="372"/>
      <c r="AG19" s="372"/>
      <c r="AH19" s="372"/>
      <c r="AI19" s="371"/>
      <c r="AJ19" s="372"/>
      <c r="AK19" s="372"/>
      <c r="AL19" s="372"/>
      <c r="AM19" s="371"/>
      <c r="AN19" s="372"/>
      <c r="AO19" s="372"/>
      <c r="AP19" s="372"/>
      <c r="AQ19" s="111"/>
      <c r="AR19" s="112"/>
      <c r="AS19" s="112"/>
      <c r="AT19" s="113"/>
      <c r="AU19" s="372"/>
      <c r="AV19" s="372"/>
      <c r="AW19" s="372"/>
      <c r="AX19" s="374"/>
    </row>
    <row r="20" spans="1:50" ht="22.5" customHeight="1" x14ac:dyDescent="0.15">
      <c r="A20" s="653"/>
      <c r="B20" s="654"/>
      <c r="C20" s="654"/>
      <c r="D20" s="654"/>
      <c r="E20" s="654"/>
      <c r="F20" s="655"/>
      <c r="G20" s="1030"/>
      <c r="H20" s="1031"/>
      <c r="I20" s="1031"/>
      <c r="J20" s="1031"/>
      <c r="K20" s="1031"/>
      <c r="L20" s="1031"/>
      <c r="M20" s="1031"/>
      <c r="N20" s="1031"/>
      <c r="O20" s="1032"/>
      <c r="P20" s="1037"/>
      <c r="Q20" s="1037"/>
      <c r="R20" s="1037"/>
      <c r="S20" s="1037"/>
      <c r="T20" s="1037"/>
      <c r="U20" s="1037"/>
      <c r="V20" s="1037"/>
      <c r="W20" s="1037"/>
      <c r="X20" s="1038"/>
      <c r="Y20" s="1039" t="s">
        <v>13</v>
      </c>
      <c r="Z20" s="1008"/>
      <c r="AA20" s="1009"/>
      <c r="AB20" s="470" t="s">
        <v>301</v>
      </c>
      <c r="AC20" s="1040"/>
      <c r="AD20" s="1040"/>
      <c r="AE20" s="371"/>
      <c r="AF20" s="372"/>
      <c r="AG20" s="372"/>
      <c r="AH20" s="372"/>
      <c r="AI20" s="371"/>
      <c r="AJ20" s="372"/>
      <c r="AK20" s="372"/>
      <c r="AL20" s="372"/>
      <c r="AM20" s="371"/>
      <c r="AN20" s="372"/>
      <c r="AO20" s="372"/>
      <c r="AP20" s="372"/>
      <c r="AQ20" s="111"/>
      <c r="AR20" s="112"/>
      <c r="AS20" s="112"/>
      <c r="AT20" s="113"/>
      <c r="AU20" s="372"/>
      <c r="AV20" s="372"/>
      <c r="AW20" s="372"/>
      <c r="AX20" s="374"/>
    </row>
    <row r="21" spans="1:50" customFormat="1" ht="23.25" customHeight="1" x14ac:dyDescent="0.15">
      <c r="A21" s="908" t="s">
        <v>506</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21" t="s">
        <v>473</v>
      </c>
      <c r="B23" s="522"/>
      <c r="C23" s="522"/>
      <c r="D23" s="522"/>
      <c r="E23" s="522"/>
      <c r="F23" s="523"/>
      <c r="G23" s="796" t="s">
        <v>265</v>
      </c>
      <c r="H23" s="781"/>
      <c r="I23" s="781"/>
      <c r="J23" s="781"/>
      <c r="K23" s="781"/>
      <c r="L23" s="781"/>
      <c r="M23" s="781"/>
      <c r="N23" s="781"/>
      <c r="O23" s="782"/>
      <c r="P23" s="780" t="s">
        <v>59</v>
      </c>
      <c r="Q23" s="781"/>
      <c r="R23" s="781"/>
      <c r="S23" s="781"/>
      <c r="T23" s="781"/>
      <c r="U23" s="781"/>
      <c r="V23" s="781"/>
      <c r="W23" s="781"/>
      <c r="X23" s="782"/>
      <c r="Y23" s="1015"/>
      <c r="Z23" s="419"/>
      <c r="AA23" s="420"/>
      <c r="AB23" s="1019" t="s">
        <v>11</v>
      </c>
      <c r="AC23" s="1020"/>
      <c r="AD23" s="1021"/>
      <c r="AE23" s="1007" t="s">
        <v>559</v>
      </c>
      <c r="AF23" s="1007"/>
      <c r="AG23" s="1007"/>
      <c r="AH23" s="1007"/>
      <c r="AI23" s="1007" t="s">
        <v>554</v>
      </c>
      <c r="AJ23" s="1007"/>
      <c r="AK23" s="1007"/>
      <c r="AL23" s="1007"/>
      <c r="AM23" s="1007" t="s">
        <v>528</v>
      </c>
      <c r="AN23" s="1007"/>
      <c r="AO23" s="1007"/>
      <c r="AP23" s="467"/>
      <c r="AQ23" s="176" t="s">
        <v>354</v>
      </c>
      <c r="AR23" s="169"/>
      <c r="AS23" s="169"/>
      <c r="AT23" s="170"/>
      <c r="AU23" s="380" t="s">
        <v>253</v>
      </c>
      <c r="AV23" s="380"/>
      <c r="AW23" s="380"/>
      <c r="AX23" s="381"/>
    </row>
    <row r="24" spans="1:50" ht="18.75" customHeight="1" x14ac:dyDescent="0.15">
      <c r="A24" s="521"/>
      <c r="B24" s="522"/>
      <c r="C24" s="522"/>
      <c r="D24" s="522"/>
      <c r="E24" s="522"/>
      <c r="F24" s="523"/>
      <c r="G24" s="576"/>
      <c r="H24" s="386"/>
      <c r="I24" s="386"/>
      <c r="J24" s="386"/>
      <c r="K24" s="386"/>
      <c r="L24" s="386"/>
      <c r="M24" s="386"/>
      <c r="N24" s="386"/>
      <c r="O24" s="577"/>
      <c r="P24" s="589"/>
      <c r="Q24" s="386"/>
      <c r="R24" s="386"/>
      <c r="S24" s="386"/>
      <c r="T24" s="386"/>
      <c r="U24" s="386"/>
      <c r="V24" s="386"/>
      <c r="W24" s="386"/>
      <c r="X24" s="577"/>
      <c r="Y24" s="1016"/>
      <c r="Z24" s="1017"/>
      <c r="AA24" s="1018"/>
      <c r="AB24" s="1022"/>
      <c r="AC24" s="1023"/>
      <c r="AD24" s="1024"/>
      <c r="AE24" s="383"/>
      <c r="AF24" s="383"/>
      <c r="AG24" s="383"/>
      <c r="AH24" s="383"/>
      <c r="AI24" s="383"/>
      <c r="AJ24" s="383"/>
      <c r="AK24" s="383"/>
      <c r="AL24" s="383"/>
      <c r="AM24" s="383"/>
      <c r="AN24" s="383"/>
      <c r="AO24" s="383"/>
      <c r="AP24" s="339"/>
      <c r="AQ24" s="270"/>
      <c r="AR24" s="271"/>
      <c r="AS24" s="137" t="s">
        <v>355</v>
      </c>
      <c r="AT24" s="172"/>
      <c r="AU24" s="271"/>
      <c r="AV24" s="271"/>
      <c r="AW24" s="386" t="s">
        <v>300</v>
      </c>
      <c r="AX24" s="387"/>
    </row>
    <row r="25" spans="1:50" ht="22.5" customHeight="1" x14ac:dyDescent="0.15">
      <c r="A25" s="524"/>
      <c r="B25" s="522"/>
      <c r="C25" s="522"/>
      <c r="D25" s="522"/>
      <c r="E25" s="522"/>
      <c r="F25" s="523"/>
      <c r="G25" s="549"/>
      <c r="H25" s="1025"/>
      <c r="I25" s="1025"/>
      <c r="J25" s="1025"/>
      <c r="K25" s="1025"/>
      <c r="L25" s="1025"/>
      <c r="M25" s="1025"/>
      <c r="N25" s="1025"/>
      <c r="O25" s="1026"/>
      <c r="P25" s="161"/>
      <c r="Q25" s="1033"/>
      <c r="R25" s="1033"/>
      <c r="S25" s="1033"/>
      <c r="T25" s="1033"/>
      <c r="U25" s="1033"/>
      <c r="V25" s="1033"/>
      <c r="W25" s="1033"/>
      <c r="X25" s="1034"/>
      <c r="Y25" s="1011" t="s">
        <v>12</v>
      </c>
      <c r="Z25" s="1012"/>
      <c r="AA25" s="1013"/>
      <c r="AB25" s="560"/>
      <c r="AC25" s="1014"/>
      <c r="AD25" s="1014"/>
      <c r="AE25" s="371"/>
      <c r="AF25" s="372"/>
      <c r="AG25" s="372"/>
      <c r="AH25" s="372"/>
      <c r="AI25" s="371"/>
      <c r="AJ25" s="372"/>
      <c r="AK25" s="372"/>
      <c r="AL25" s="372"/>
      <c r="AM25" s="371"/>
      <c r="AN25" s="372"/>
      <c r="AO25" s="372"/>
      <c r="AP25" s="372"/>
      <c r="AQ25" s="111"/>
      <c r="AR25" s="112"/>
      <c r="AS25" s="112"/>
      <c r="AT25" s="113"/>
      <c r="AU25" s="372"/>
      <c r="AV25" s="372"/>
      <c r="AW25" s="372"/>
      <c r="AX25" s="374"/>
    </row>
    <row r="26" spans="1:50" ht="22.5" customHeight="1" x14ac:dyDescent="0.15">
      <c r="A26" s="525"/>
      <c r="B26" s="526"/>
      <c r="C26" s="526"/>
      <c r="D26" s="526"/>
      <c r="E26" s="526"/>
      <c r="F26" s="527"/>
      <c r="G26" s="1027"/>
      <c r="H26" s="1028"/>
      <c r="I26" s="1028"/>
      <c r="J26" s="1028"/>
      <c r="K26" s="1028"/>
      <c r="L26" s="1028"/>
      <c r="M26" s="1028"/>
      <c r="N26" s="1028"/>
      <c r="O26" s="1029"/>
      <c r="P26" s="1035"/>
      <c r="Q26" s="1035"/>
      <c r="R26" s="1035"/>
      <c r="S26" s="1035"/>
      <c r="T26" s="1035"/>
      <c r="U26" s="1035"/>
      <c r="V26" s="1035"/>
      <c r="W26" s="1035"/>
      <c r="X26" s="1036"/>
      <c r="Y26" s="303" t="s">
        <v>54</v>
      </c>
      <c r="Z26" s="1008"/>
      <c r="AA26" s="1009"/>
      <c r="AB26" s="531"/>
      <c r="AC26" s="1010"/>
      <c r="AD26" s="1010"/>
      <c r="AE26" s="371"/>
      <c r="AF26" s="372"/>
      <c r="AG26" s="372"/>
      <c r="AH26" s="372"/>
      <c r="AI26" s="371"/>
      <c r="AJ26" s="372"/>
      <c r="AK26" s="372"/>
      <c r="AL26" s="372"/>
      <c r="AM26" s="371"/>
      <c r="AN26" s="372"/>
      <c r="AO26" s="372"/>
      <c r="AP26" s="372"/>
      <c r="AQ26" s="111"/>
      <c r="AR26" s="112"/>
      <c r="AS26" s="112"/>
      <c r="AT26" s="113"/>
      <c r="AU26" s="372"/>
      <c r="AV26" s="372"/>
      <c r="AW26" s="372"/>
      <c r="AX26" s="374"/>
    </row>
    <row r="27" spans="1:50" ht="22.5" customHeight="1" x14ac:dyDescent="0.15">
      <c r="A27" s="653"/>
      <c r="B27" s="654"/>
      <c r="C27" s="654"/>
      <c r="D27" s="654"/>
      <c r="E27" s="654"/>
      <c r="F27" s="655"/>
      <c r="G27" s="1030"/>
      <c r="H27" s="1031"/>
      <c r="I27" s="1031"/>
      <c r="J27" s="1031"/>
      <c r="K27" s="1031"/>
      <c r="L27" s="1031"/>
      <c r="M27" s="1031"/>
      <c r="N27" s="1031"/>
      <c r="O27" s="1032"/>
      <c r="P27" s="1037"/>
      <c r="Q27" s="1037"/>
      <c r="R27" s="1037"/>
      <c r="S27" s="1037"/>
      <c r="T27" s="1037"/>
      <c r="U27" s="1037"/>
      <c r="V27" s="1037"/>
      <c r="W27" s="1037"/>
      <c r="X27" s="1038"/>
      <c r="Y27" s="1039" t="s">
        <v>13</v>
      </c>
      <c r="Z27" s="1008"/>
      <c r="AA27" s="1009"/>
      <c r="AB27" s="470" t="s">
        <v>301</v>
      </c>
      <c r="AC27" s="1040"/>
      <c r="AD27" s="1040"/>
      <c r="AE27" s="371"/>
      <c r="AF27" s="372"/>
      <c r="AG27" s="372"/>
      <c r="AH27" s="372"/>
      <c r="AI27" s="371"/>
      <c r="AJ27" s="372"/>
      <c r="AK27" s="372"/>
      <c r="AL27" s="372"/>
      <c r="AM27" s="371"/>
      <c r="AN27" s="372"/>
      <c r="AO27" s="372"/>
      <c r="AP27" s="372"/>
      <c r="AQ27" s="111"/>
      <c r="AR27" s="112"/>
      <c r="AS27" s="112"/>
      <c r="AT27" s="113"/>
      <c r="AU27" s="372"/>
      <c r="AV27" s="372"/>
      <c r="AW27" s="372"/>
      <c r="AX27" s="374"/>
    </row>
    <row r="28" spans="1:50" customFormat="1" ht="23.25" customHeight="1" x14ac:dyDescent="0.15">
      <c r="A28" s="908" t="s">
        <v>506</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21" t="s">
        <v>473</v>
      </c>
      <c r="B30" s="522"/>
      <c r="C30" s="522"/>
      <c r="D30" s="522"/>
      <c r="E30" s="522"/>
      <c r="F30" s="523"/>
      <c r="G30" s="796" t="s">
        <v>265</v>
      </c>
      <c r="H30" s="781"/>
      <c r="I30" s="781"/>
      <c r="J30" s="781"/>
      <c r="K30" s="781"/>
      <c r="L30" s="781"/>
      <c r="M30" s="781"/>
      <c r="N30" s="781"/>
      <c r="O30" s="782"/>
      <c r="P30" s="780" t="s">
        <v>59</v>
      </c>
      <c r="Q30" s="781"/>
      <c r="R30" s="781"/>
      <c r="S30" s="781"/>
      <c r="T30" s="781"/>
      <c r="U30" s="781"/>
      <c r="V30" s="781"/>
      <c r="W30" s="781"/>
      <c r="X30" s="782"/>
      <c r="Y30" s="1015"/>
      <c r="Z30" s="419"/>
      <c r="AA30" s="420"/>
      <c r="AB30" s="1019" t="s">
        <v>11</v>
      </c>
      <c r="AC30" s="1020"/>
      <c r="AD30" s="1021"/>
      <c r="AE30" s="1007" t="s">
        <v>557</v>
      </c>
      <c r="AF30" s="1007"/>
      <c r="AG30" s="1007"/>
      <c r="AH30" s="1007"/>
      <c r="AI30" s="1007" t="s">
        <v>554</v>
      </c>
      <c r="AJ30" s="1007"/>
      <c r="AK30" s="1007"/>
      <c r="AL30" s="1007"/>
      <c r="AM30" s="1007" t="s">
        <v>552</v>
      </c>
      <c r="AN30" s="1007"/>
      <c r="AO30" s="1007"/>
      <c r="AP30" s="467"/>
      <c r="AQ30" s="176" t="s">
        <v>354</v>
      </c>
      <c r="AR30" s="169"/>
      <c r="AS30" s="169"/>
      <c r="AT30" s="170"/>
      <c r="AU30" s="380" t="s">
        <v>253</v>
      </c>
      <c r="AV30" s="380"/>
      <c r="AW30" s="380"/>
      <c r="AX30" s="381"/>
    </row>
    <row r="31" spans="1:50" ht="18.75" customHeight="1" x14ac:dyDescent="0.15">
      <c r="A31" s="521"/>
      <c r="B31" s="522"/>
      <c r="C31" s="522"/>
      <c r="D31" s="522"/>
      <c r="E31" s="522"/>
      <c r="F31" s="523"/>
      <c r="G31" s="576"/>
      <c r="H31" s="386"/>
      <c r="I31" s="386"/>
      <c r="J31" s="386"/>
      <c r="K31" s="386"/>
      <c r="L31" s="386"/>
      <c r="M31" s="386"/>
      <c r="N31" s="386"/>
      <c r="O31" s="577"/>
      <c r="P31" s="589"/>
      <c r="Q31" s="386"/>
      <c r="R31" s="386"/>
      <c r="S31" s="386"/>
      <c r="T31" s="386"/>
      <c r="U31" s="386"/>
      <c r="V31" s="386"/>
      <c r="W31" s="386"/>
      <c r="X31" s="577"/>
      <c r="Y31" s="1016"/>
      <c r="Z31" s="1017"/>
      <c r="AA31" s="1018"/>
      <c r="AB31" s="1022"/>
      <c r="AC31" s="1023"/>
      <c r="AD31" s="1024"/>
      <c r="AE31" s="383"/>
      <c r="AF31" s="383"/>
      <c r="AG31" s="383"/>
      <c r="AH31" s="383"/>
      <c r="AI31" s="383"/>
      <c r="AJ31" s="383"/>
      <c r="AK31" s="383"/>
      <c r="AL31" s="383"/>
      <c r="AM31" s="383"/>
      <c r="AN31" s="383"/>
      <c r="AO31" s="383"/>
      <c r="AP31" s="339"/>
      <c r="AQ31" s="270"/>
      <c r="AR31" s="271"/>
      <c r="AS31" s="137" t="s">
        <v>355</v>
      </c>
      <c r="AT31" s="172"/>
      <c r="AU31" s="271"/>
      <c r="AV31" s="271"/>
      <c r="AW31" s="386" t="s">
        <v>300</v>
      </c>
      <c r="AX31" s="387"/>
    </row>
    <row r="32" spans="1:50" ht="22.5" customHeight="1" x14ac:dyDescent="0.15">
      <c r="A32" s="524"/>
      <c r="B32" s="522"/>
      <c r="C32" s="522"/>
      <c r="D32" s="522"/>
      <c r="E32" s="522"/>
      <c r="F32" s="523"/>
      <c r="G32" s="549"/>
      <c r="H32" s="1025"/>
      <c r="I32" s="1025"/>
      <c r="J32" s="1025"/>
      <c r="K32" s="1025"/>
      <c r="L32" s="1025"/>
      <c r="M32" s="1025"/>
      <c r="N32" s="1025"/>
      <c r="O32" s="1026"/>
      <c r="P32" s="161"/>
      <c r="Q32" s="1033"/>
      <c r="R32" s="1033"/>
      <c r="S32" s="1033"/>
      <c r="T32" s="1033"/>
      <c r="U32" s="1033"/>
      <c r="V32" s="1033"/>
      <c r="W32" s="1033"/>
      <c r="X32" s="1034"/>
      <c r="Y32" s="1011" t="s">
        <v>12</v>
      </c>
      <c r="Z32" s="1012"/>
      <c r="AA32" s="1013"/>
      <c r="AB32" s="560"/>
      <c r="AC32" s="1014"/>
      <c r="AD32" s="1014"/>
      <c r="AE32" s="371"/>
      <c r="AF32" s="372"/>
      <c r="AG32" s="372"/>
      <c r="AH32" s="372"/>
      <c r="AI32" s="371"/>
      <c r="AJ32" s="372"/>
      <c r="AK32" s="372"/>
      <c r="AL32" s="372"/>
      <c r="AM32" s="371"/>
      <c r="AN32" s="372"/>
      <c r="AO32" s="372"/>
      <c r="AP32" s="372"/>
      <c r="AQ32" s="111"/>
      <c r="AR32" s="112"/>
      <c r="AS32" s="112"/>
      <c r="AT32" s="113"/>
      <c r="AU32" s="372"/>
      <c r="AV32" s="372"/>
      <c r="AW32" s="372"/>
      <c r="AX32" s="374"/>
    </row>
    <row r="33" spans="1:50" ht="22.5" customHeight="1" x14ac:dyDescent="0.15">
      <c r="A33" s="525"/>
      <c r="B33" s="526"/>
      <c r="C33" s="526"/>
      <c r="D33" s="526"/>
      <c r="E33" s="526"/>
      <c r="F33" s="527"/>
      <c r="G33" s="1027"/>
      <c r="H33" s="1028"/>
      <c r="I33" s="1028"/>
      <c r="J33" s="1028"/>
      <c r="K33" s="1028"/>
      <c r="L33" s="1028"/>
      <c r="M33" s="1028"/>
      <c r="N33" s="1028"/>
      <c r="O33" s="1029"/>
      <c r="P33" s="1035"/>
      <c r="Q33" s="1035"/>
      <c r="R33" s="1035"/>
      <c r="S33" s="1035"/>
      <c r="T33" s="1035"/>
      <c r="U33" s="1035"/>
      <c r="V33" s="1035"/>
      <c r="W33" s="1035"/>
      <c r="X33" s="1036"/>
      <c r="Y33" s="303" t="s">
        <v>54</v>
      </c>
      <c r="Z33" s="1008"/>
      <c r="AA33" s="1009"/>
      <c r="AB33" s="531"/>
      <c r="AC33" s="1010"/>
      <c r="AD33" s="1010"/>
      <c r="AE33" s="371"/>
      <c r="AF33" s="372"/>
      <c r="AG33" s="372"/>
      <c r="AH33" s="372"/>
      <c r="AI33" s="371"/>
      <c r="AJ33" s="372"/>
      <c r="AK33" s="372"/>
      <c r="AL33" s="372"/>
      <c r="AM33" s="371"/>
      <c r="AN33" s="372"/>
      <c r="AO33" s="372"/>
      <c r="AP33" s="372"/>
      <c r="AQ33" s="111"/>
      <c r="AR33" s="112"/>
      <c r="AS33" s="112"/>
      <c r="AT33" s="113"/>
      <c r="AU33" s="372"/>
      <c r="AV33" s="372"/>
      <c r="AW33" s="372"/>
      <c r="AX33" s="374"/>
    </row>
    <row r="34" spans="1:50" ht="22.5" customHeight="1" x14ac:dyDescent="0.15">
      <c r="A34" s="653"/>
      <c r="B34" s="654"/>
      <c r="C34" s="654"/>
      <c r="D34" s="654"/>
      <c r="E34" s="654"/>
      <c r="F34" s="655"/>
      <c r="G34" s="1030"/>
      <c r="H34" s="1031"/>
      <c r="I34" s="1031"/>
      <c r="J34" s="1031"/>
      <c r="K34" s="1031"/>
      <c r="L34" s="1031"/>
      <c r="M34" s="1031"/>
      <c r="N34" s="1031"/>
      <c r="O34" s="1032"/>
      <c r="P34" s="1037"/>
      <c r="Q34" s="1037"/>
      <c r="R34" s="1037"/>
      <c r="S34" s="1037"/>
      <c r="T34" s="1037"/>
      <c r="U34" s="1037"/>
      <c r="V34" s="1037"/>
      <c r="W34" s="1037"/>
      <c r="X34" s="1038"/>
      <c r="Y34" s="1039" t="s">
        <v>13</v>
      </c>
      <c r="Z34" s="1008"/>
      <c r="AA34" s="1009"/>
      <c r="AB34" s="470" t="s">
        <v>301</v>
      </c>
      <c r="AC34" s="1040"/>
      <c r="AD34" s="1040"/>
      <c r="AE34" s="371"/>
      <c r="AF34" s="372"/>
      <c r="AG34" s="372"/>
      <c r="AH34" s="372"/>
      <c r="AI34" s="371"/>
      <c r="AJ34" s="372"/>
      <c r="AK34" s="372"/>
      <c r="AL34" s="372"/>
      <c r="AM34" s="371"/>
      <c r="AN34" s="372"/>
      <c r="AO34" s="372"/>
      <c r="AP34" s="372"/>
      <c r="AQ34" s="111"/>
      <c r="AR34" s="112"/>
      <c r="AS34" s="112"/>
      <c r="AT34" s="113"/>
      <c r="AU34" s="372"/>
      <c r="AV34" s="372"/>
      <c r="AW34" s="372"/>
      <c r="AX34" s="374"/>
    </row>
    <row r="35" spans="1:50" customFormat="1" ht="23.25" customHeight="1" x14ac:dyDescent="0.15">
      <c r="A35" s="908" t="s">
        <v>506</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21" t="s">
        <v>473</v>
      </c>
      <c r="B37" s="522"/>
      <c r="C37" s="522"/>
      <c r="D37" s="522"/>
      <c r="E37" s="522"/>
      <c r="F37" s="523"/>
      <c r="G37" s="796" t="s">
        <v>265</v>
      </c>
      <c r="H37" s="781"/>
      <c r="I37" s="781"/>
      <c r="J37" s="781"/>
      <c r="K37" s="781"/>
      <c r="L37" s="781"/>
      <c r="M37" s="781"/>
      <c r="N37" s="781"/>
      <c r="O37" s="782"/>
      <c r="P37" s="780" t="s">
        <v>59</v>
      </c>
      <c r="Q37" s="781"/>
      <c r="R37" s="781"/>
      <c r="S37" s="781"/>
      <c r="T37" s="781"/>
      <c r="U37" s="781"/>
      <c r="V37" s="781"/>
      <c r="W37" s="781"/>
      <c r="X37" s="782"/>
      <c r="Y37" s="1015"/>
      <c r="Z37" s="419"/>
      <c r="AA37" s="420"/>
      <c r="AB37" s="1019" t="s">
        <v>11</v>
      </c>
      <c r="AC37" s="1020"/>
      <c r="AD37" s="1021"/>
      <c r="AE37" s="1007" t="s">
        <v>559</v>
      </c>
      <c r="AF37" s="1007"/>
      <c r="AG37" s="1007"/>
      <c r="AH37" s="1007"/>
      <c r="AI37" s="1007" t="s">
        <v>556</v>
      </c>
      <c r="AJ37" s="1007"/>
      <c r="AK37" s="1007"/>
      <c r="AL37" s="1007"/>
      <c r="AM37" s="1007" t="s">
        <v>553</v>
      </c>
      <c r="AN37" s="1007"/>
      <c r="AO37" s="1007"/>
      <c r="AP37" s="467"/>
      <c r="AQ37" s="176" t="s">
        <v>354</v>
      </c>
      <c r="AR37" s="169"/>
      <c r="AS37" s="169"/>
      <c r="AT37" s="170"/>
      <c r="AU37" s="380" t="s">
        <v>253</v>
      </c>
      <c r="AV37" s="380"/>
      <c r="AW37" s="380"/>
      <c r="AX37" s="381"/>
    </row>
    <row r="38" spans="1:50" ht="18.75" customHeight="1" x14ac:dyDescent="0.15">
      <c r="A38" s="521"/>
      <c r="B38" s="522"/>
      <c r="C38" s="522"/>
      <c r="D38" s="522"/>
      <c r="E38" s="522"/>
      <c r="F38" s="523"/>
      <c r="G38" s="576"/>
      <c r="H38" s="386"/>
      <c r="I38" s="386"/>
      <c r="J38" s="386"/>
      <c r="K38" s="386"/>
      <c r="L38" s="386"/>
      <c r="M38" s="386"/>
      <c r="N38" s="386"/>
      <c r="O38" s="577"/>
      <c r="P38" s="589"/>
      <c r="Q38" s="386"/>
      <c r="R38" s="386"/>
      <c r="S38" s="386"/>
      <c r="T38" s="386"/>
      <c r="U38" s="386"/>
      <c r="V38" s="386"/>
      <c r="W38" s="386"/>
      <c r="X38" s="577"/>
      <c r="Y38" s="1016"/>
      <c r="Z38" s="1017"/>
      <c r="AA38" s="1018"/>
      <c r="AB38" s="1022"/>
      <c r="AC38" s="1023"/>
      <c r="AD38" s="1024"/>
      <c r="AE38" s="383"/>
      <c r="AF38" s="383"/>
      <c r="AG38" s="383"/>
      <c r="AH38" s="383"/>
      <c r="AI38" s="383"/>
      <c r="AJ38" s="383"/>
      <c r="AK38" s="383"/>
      <c r="AL38" s="383"/>
      <c r="AM38" s="383"/>
      <c r="AN38" s="383"/>
      <c r="AO38" s="383"/>
      <c r="AP38" s="339"/>
      <c r="AQ38" s="270"/>
      <c r="AR38" s="271"/>
      <c r="AS38" s="137" t="s">
        <v>355</v>
      </c>
      <c r="AT38" s="172"/>
      <c r="AU38" s="271"/>
      <c r="AV38" s="271"/>
      <c r="AW38" s="386" t="s">
        <v>300</v>
      </c>
      <c r="AX38" s="387"/>
    </row>
    <row r="39" spans="1:50" ht="22.5" customHeight="1" x14ac:dyDescent="0.15">
      <c r="A39" s="524"/>
      <c r="B39" s="522"/>
      <c r="C39" s="522"/>
      <c r="D39" s="522"/>
      <c r="E39" s="522"/>
      <c r="F39" s="523"/>
      <c r="G39" s="549"/>
      <c r="H39" s="1025"/>
      <c r="I39" s="1025"/>
      <c r="J39" s="1025"/>
      <c r="K39" s="1025"/>
      <c r="L39" s="1025"/>
      <c r="M39" s="1025"/>
      <c r="N39" s="1025"/>
      <c r="O39" s="1026"/>
      <c r="P39" s="161"/>
      <c r="Q39" s="1033"/>
      <c r="R39" s="1033"/>
      <c r="S39" s="1033"/>
      <c r="T39" s="1033"/>
      <c r="U39" s="1033"/>
      <c r="V39" s="1033"/>
      <c r="W39" s="1033"/>
      <c r="X39" s="1034"/>
      <c r="Y39" s="1011" t="s">
        <v>12</v>
      </c>
      <c r="Z39" s="1012"/>
      <c r="AA39" s="1013"/>
      <c r="AB39" s="560"/>
      <c r="AC39" s="1014"/>
      <c r="AD39" s="1014"/>
      <c r="AE39" s="371"/>
      <c r="AF39" s="372"/>
      <c r="AG39" s="372"/>
      <c r="AH39" s="372"/>
      <c r="AI39" s="371"/>
      <c r="AJ39" s="372"/>
      <c r="AK39" s="372"/>
      <c r="AL39" s="372"/>
      <c r="AM39" s="371"/>
      <c r="AN39" s="372"/>
      <c r="AO39" s="372"/>
      <c r="AP39" s="372"/>
      <c r="AQ39" s="111"/>
      <c r="AR39" s="112"/>
      <c r="AS39" s="112"/>
      <c r="AT39" s="113"/>
      <c r="AU39" s="372"/>
      <c r="AV39" s="372"/>
      <c r="AW39" s="372"/>
      <c r="AX39" s="374"/>
    </row>
    <row r="40" spans="1:50" ht="22.5" customHeight="1" x14ac:dyDescent="0.15">
      <c r="A40" s="525"/>
      <c r="B40" s="526"/>
      <c r="C40" s="526"/>
      <c r="D40" s="526"/>
      <c r="E40" s="526"/>
      <c r="F40" s="527"/>
      <c r="G40" s="1027"/>
      <c r="H40" s="1028"/>
      <c r="I40" s="1028"/>
      <c r="J40" s="1028"/>
      <c r="K40" s="1028"/>
      <c r="L40" s="1028"/>
      <c r="M40" s="1028"/>
      <c r="N40" s="1028"/>
      <c r="O40" s="1029"/>
      <c r="P40" s="1035"/>
      <c r="Q40" s="1035"/>
      <c r="R40" s="1035"/>
      <c r="S40" s="1035"/>
      <c r="T40" s="1035"/>
      <c r="U40" s="1035"/>
      <c r="V40" s="1035"/>
      <c r="W40" s="1035"/>
      <c r="X40" s="1036"/>
      <c r="Y40" s="303" t="s">
        <v>54</v>
      </c>
      <c r="Z40" s="1008"/>
      <c r="AA40" s="1009"/>
      <c r="AB40" s="531"/>
      <c r="AC40" s="1010"/>
      <c r="AD40" s="1010"/>
      <c r="AE40" s="371"/>
      <c r="AF40" s="372"/>
      <c r="AG40" s="372"/>
      <c r="AH40" s="372"/>
      <c r="AI40" s="371"/>
      <c r="AJ40" s="372"/>
      <c r="AK40" s="372"/>
      <c r="AL40" s="372"/>
      <c r="AM40" s="371"/>
      <c r="AN40" s="372"/>
      <c r="AO40" s="372"/>
      <c r="AP40" s="372"/>
      <c r="AQ40" s="111"/>
      <c r="AR40" s="112"/>
      <c r="AS40" s="112"/>
      <c r="AT40" s="113"/>
      <c r="AU40" s="372"/>
      <c r="AV40" s="372"/>
      <c r="AW40" s="372"/>
      <c r="AX40" s="374"/>
    </row>
    <row r="41" spans="1:50" ht="22.5" customHeight="1" x14ac:dyDescent="0.15">
      <c r="A41" s="653"/>
      <c r="B41" s="654"/>
      <c r="C41" s="654"/>
      <c r="D41" s="654"/>
      <c r="E41" s="654"/>
      <c r="F41" s="655"/>
      <c r="G41" s="1030"/>
      <c r="H41" s="1031"/>
      <c r="I41" s="1031"/>
      <c r="J41" s="1031"/>
      <c r="K41" s="1031"/>
      <c r="L41" s="1031"/>
      <c r="M41" s="1031"/>
      <c r="N41" s="1031"/>
      <c r="O41" s="1032"/>
      <c r="P41" s="1037"/>
      <c r="Q41" s="1037"/>
      <c r="R41" s="1037"/>
      <c r="S41" s="1037"/>
      <c r="T41" s="1037"/>
      <c r="U41" s="1037"/>
      <c r="V41" s="1037"/>
      <c r="W41" s="1037"/>
      <c r="X41" s="1038"/>
      <c r="Y41" s="1039" t="s">
        <v>13</v>
      </c>
      <c r="Z41" s="1008"/>
      <c r="AA41" s="1009"/>
      <c r="AB41" s="470" t="s">
        <v>301</v>
      </c>
      <c r="AC41" s="1040"/>
      <c r="AD41" s="1040"/>
      <c r="AE41" s="371"/>
      <c r="AF41" s="372"/>
      <c r="AG41" s="372"/>
      <c r="AH41" s="372"/>
      <c r="AI41" s="371"/>
      <c r="AJ41" s="372"/>
      <c r="AK41" s="372"/>
      <c r="AL41" s="372"/>
      <c r="AM41" s="371"/>
      <c r="AN41" s="372"/>
      <c r="AO41" s="372"/>
      <c r="AP41" s="372"/>
      <c r="AQ41" s="111"/>
      <c r="AR41" s="112"/>
      <c r="AS41" s="112"/>
      <c r="AT41" s="113"/>
      <c r="AU41" s="372"/>
      <c r="AV41" s="372"/>
      <c r="AW41" s="372"/>
      <c r="AX41" s="374"/>
    </row>
    <row r="42" spans="1:50" customFormat="1" ht="23.25" customHeight="1" x14ac:dyDescent="0.15">
      <c r="A42" s="908" t="s">
        <v>506</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21" t="s">
        <v>473</v>
      </c>
      <c r="B44" s="522"/>
      <c r="C44" s="522"/>
      <c r="D44" s="522"/>
      <c r="E44" s="522"/>
      <c r="F44" s="523"/>
      <c r="G44" s="796" t="s">
        <v>265</v>
      </c>
      <c r="H44" s="781"/>
      <c r="I44" s="781"/>
      <c r="J44" s="781"/>
      <c r="K44" s="781"/>
      <c r="L44" s="781"/>
      <c r="M44" s="781"/>
      <c r="N44" s="781"/>
      <c r="O44" s="782"/>
      <c r="P44" s="780" t="s">
        <v>59</v>
      </c>
      <c r="Q44" s="781"/>
      <c r="R44" s="781"/>
      <c r="S44" s="781"/>
      <c r="T44" s="781"/>
      <c r="U44" s="781"/>
      <c r="V44" s="781"/>
      <c r="W44" s="781"/>
      <c r="X44" s="782"/>
      <c r="Y44" s="1015"/>
      <c r="Z44" s="419"/>
      <c r="AA44" s="420"/>
      <c r="AB44" s="1019" t="s">
        <v>11</v>
      </c>
      <c r="AC44" s="1020"/>
      <c r="AD44" s="1021"/>
      <c r="AE44" s="1007" t="s">
        <v>557</v>
      </c>
      <c r="AF44" s="1007"/>
      <c r="AG44" s="1007"/>
      <c r="AH44" s="1007"/>
      <c r="AI44" s="1007" t="s">
        <v>554</v>
      </c>
      <c r="AJ44" s="1007"/>
      <c r="AK44" s="1007"/>
      <c r="AL44" s="1007"/>
      <c r="AM44" s="1007" t="s">
        <v>528</v>
      </c>
      <c r="AN44" s="1007"/>
      <c r="AO44" s="1007"/>
      <c r="AP44" s="467"/>
      <c r="AQ44" s="176" t="s">
        <v>354</v>
      </c>
      <c r="AR44" s="169"/>
      <c r="AS44" s="169"/>
      <c r="AT44" s="170"/>
      <c r="AU44" s="380" t="s">
        <v>253</v>
      </c>
      <c r="AV44" s="380"/>
      <c r="AW44" s="380"/>
      <c r="AX44" s="381"/>
    </row>
    <row r="45" spans="1:50" ht="18.75" customHeight="1" x14ac:dyDescent="0.15">
      <c r="A45" s="521"/>
      <c r="B45" s="522"/>
      <c r="C45" s="522"/>
      <c r="D45" s="522"/>
      <c r="E45" s="522"/>
      <c r="F45" s="523"/>
      <c r="G45" s="576"/>
      <c r="H45" s="386"/>
      <c r="I45" s="386"/>
      <c r="J45" s="386"/>
      <c r="K45" s="386"/>
      <c r="L45" s="386"/>
      <c r="M45" s="386"/>
      <c r="N45" s="386"/>
      <c r="O45" s="577"/>
      <c r="P45" s="589"/>
      <c r="Q45" s="386"/>
      <c r="R45" s="386"/>
      <c r="S45" s="386"/>
      <c r="T45" s="386"/>
      <c r="U45" s="386"/>
      <c r="V45" s="386"/>
      <c r="W45" s="386"/>
      <c r="X45" s="577"/>
      <c r="Y45" s="1016"/>
      <c r="Z45" s="1017"/>
      <c r="AA45" s="1018"/>
      <c r="AB45" s="1022"/>
      <c r="AC45" s="1023"/>
      <c r="AD45" s="1024"/>
      <c r="AE45" s="383"/>
      <c r="AF45" s="383"/>
      <c r="AG45" s="383"/>
      <c r="AH45" s="383"/>
      <c r="AI45" s="383"/>
      <c r="AJ45" s="383"/>
      <c r="AK45" s="383"/>
      <c r="AL45" s="383"/>
      <c r="AM45" s="383"/>
      <c r="AN45" s="383"/>
      <c r="AO45" s="383"/>
      <c r="AP45" s="339"/>
      <c r="AQ45" s="270"/>
      <c r="AR45" s="271"/>
      <c r="AS45" s="137" t="s">
        <v>355</v>
      </c>
      <c r="AT45" s="172"/>
      <c r="AU45" s="271"/>
      <c r="AV45" s="271"/>
      <c r="AW45" s="386" t="s">
        <v>300</v>
      </c>
      <c r="AX45" s="387"/>
    </row>
    <row r="46" spans="1:50" ht="22.5" customHeight="1" x14ac:dyDescent="0.15">
      <c r="A46" s="524"/>
      <c r="B46" s="522"/>
      <c r="C46" s="522"/>
      <c r="D46" s="522"/>
      <c r="E46" s="522"/>
      <c r="F46" s="523"/>
      <c r="G46" s="549"/>
      <c r="H46" s="1025"/>
      <c r="I46" s="1025"/>
      <c r="J46" s="1025"/>
      <c r="K46" s="1025"/>
      <c r="L46" s="1025"/>
      <c r="M46" s="1025"/>
      <c r="N46" s="1025"/>
      <c r="O46" s="1026"/>
      <c r="P46" s="161"/>
      <c r="Q46" s="1033"/>
      <c r="R46" s="1033"/>
      <c r="S46" s="1033"/>
      <c r="T46" s="1033"/>
      <c r="U46" s="1033"/>
      <c r="V46" s="1033"/>
      <c r="W46" s="1033"/>
      <c r="X46" s="1034"/>
      <c r="Y46" s="1011" t="s">
        <v>12</v>
      </c>
      <c r="Z46" s="1012"/>
      <c r="AA46" s="1013"/>
      <c r="AB46" s="560"/>
      <c r="AC46" s="1014"/>
      <c r="AD46" s="1014"/>
      <c r="AE46" s="371"/>
      <c r="AF46" s="372"/>
      <c r="AG46" s="372"/>
      <c r="AH46" s="372"/>
      <c r="AI46" s="371"/>
      <c r="AJ46" s="372"/>
      <c r="AK46" s="372"/>
      <c r="AL46" s="372"/>
      <c r="AM46" s="371"/>
      <c r="AN46" s="372"/>
      <c r="AO46" s="372"/>
      <c r="AP46" s="372"/>
      <c r="AQ46" s="111"/>
      <c r="AR46" s="112"/>
      <c r="AS46" s="112"/>
      <c r="AT46" s="113"/>
      <c r="AU46" s="372"/>
      <c r="AV46" s="372"/>
      <c r="AW46" s="372"/>
      <c r="AX46" s="374"/>
    </row>
    <row r="47" spans="1:50" ht="22.5" customHeight="1" x14ac:dyDescent="0.15">
      <c r="A47" s="525"/>
      <c r="B47" s="526"/>
      <c r="C47" s="526"/>
      <c r="D47" s="526"/>
      <c r="E47" s="526"/>
      <c r="F47" s="527"/>
      <c r="G47" s="1027"/>
      <c r="H47" s="1028"/>
      <c r="I47" s="1028"/>
      <c r="J47" s="1028"/>
      <c r="K47" s="1028"/>
      <c r="L47" s="1028"/>
      <c r="M47" s="1028"/>
      <c r="N47" s="1028"/>
      <c r="O47" s="1029"/>
      <c r="P47" s="1035"/>
      <c r="Q47" s="1035"/>
      <c r="R47" s="1035"/>
      <c r="S47" s="1035"/>
      <c r="T47" s="1035"/>
      <c r="U47" s="1035"/>
      <c r="V47" s="1035"/>
      <c r="W47" s="1035"/>
      <c r="X47" s="1036"/>
      <c r="Y47" s="303" t="s">
        <v>54</v>
      </c>
      <c r="Z47" s="1008"/>
      <c r="AA47" s="1009"/>
      <c r="AB47" s="531"/>
      <c r="AC47" s="1010"/>
      <c r="AD47" s="1010"/>
      <c r="AE47" s="371"/>
      <c r="AF47" s="372"/>
      <c r="AG47" s="372"/>
      <c r="AH47" s="372"/>
      <c r="AI47" s="371"/>
      <c r="AJ47" s="372"/>
      <c r="AK47" s="372"/>
      <c r="AL47" s="372"/>
      <c r="AM47" s="371"/>
      <c r="AN47" s="372"/>
      <c r="AO47" s="372"/>
      <c r="AP47" s="372"/>
      <c r="AQ47" s="111"/>
      <c r="AR47" s="112"/>
      <c r="AS47" s="112"/>
      <c r="AT47" s="113"/>
      <c r="AU47" s="372"/>
      <c r="AV47" s="372"/>
      <c r="AW47" s="372"/>
      <c r="AX47" s="374"/>
    </row>
    <row r="48" spans="1:50" ht="22.5" customHeight="1" x14ac:dyDescent="0.15">
      <c r="A48" s="653"/>
      <c r="B48" s="654"/>
      <c r="C48" s="654"/>
      <c r="D48" s="654"/>
      <c r="E48" s="654"/>
      <c r="F48" s="655"/>
      <c r="G48" s="1030"/>
      <c r="H48" s="1031"/>
      <c r="I48" s="1031"/>
      <c r="J48" s="1031"/>
      <c r="K48" s="1031"/>
      <c r="L48" s="1031"/>
      <c r="M48" s="1031"/>
      <c r="N48" s="1031"/>
      <c r="O48" s="1032"/>
      <c r="P48" s="1037"/>
      <c r="Q48" s="1037"/>
      <c r="R48" s="1037"/>
      <c r="S48" s="1037"/>
      <c r="T48" s="1037"/>
      <c r="U48" s="1037"/>
      <c r="V48" s="1037"/>
      <c r="W48" s="1037"/>
      <c r="X48" s="1038"/>
      <c r="Y48" s="1039" t="s">
        <v>13</v>
      </c>
      <c r="Z48" s="1008"/>
      <c r="AA48" s="1009"/>
      <c r="AB48" s="470" t="s">
        <v>301</v>
      </c>
      <c r="AC48" s="1040"/>
      <c r="AD48" s="1040"/>
      <c r="AE48" s="371"/>
      <c r="AF48" s="372"/>
      <c r="AG48" s="372"/>
      <c r="AH48" s="372"/>
      <c r="AI48" s="371"/>
      <c r="AJ48" s="372"/>
      <c r="AK48" s="372"/>
      <c r="AL48" s="372"/>
      <c r="AM48" s="371"/>
      <c r="AN48" s="372"/>
      <c r="AO48" s="372"/>
      <c r="AP48" s="372"/>
      <c r="AQ48" s="111"/>
      <c r="AR48" s="112"/>
      <c r="AS48" s="112"/>
      <c r="AT48" s="113"/>
      <c r="AU48" s="372"/>
      <c r="AV48" s="372"/>
      <c r="AW48" s="372"/>
      <c r="AX48" s="374"/>
    </row>
    <row r="49" spans="1:50" customFormat="1" ht="23.25" customHeight="1" x14ac:dyDescent="0.15">
      <c r="A49" s="908" t="s">
        <v>506</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21" t="s">
        <v>473</v>
      </c>
      <c r="B51" s="522"/>
      <c r="C51" s="522"/>
      <c r="D51" s="522"/>
      <c r="E51" s="522"/>
      <c r="F51" s="523"/>
      <c r="G51" s="796" t="s">
        <v>265</v>
      </c>
      <c r="H51" s="781"/>
      <c r="I51" s="781"/>
      <c r="J51" s="781"/>
      <c r="K51" s="781"/>
      <c r="L51" s="781"/>
      <c r="M51" s="781"/>
      <c r="N51" s="781"/>
      <c r="O51" s="782"/>
      <c r="P51" s="780" t="s">
        <v>59</v>
      </c>
      <c r="Q51" s="781"/>
      <c r="R51" s="781"/>
      <c r="S51" s="781"/>
      <c r="T51" s="781"/>
      <c r="U51" s="781"/>
      <c r="V51" s="781"/>
      <c r="W51" s="781"/>
      <c r="X51" s="782"/>
      <c r="Y51" s="1015"/>
      <c r="Z51" s="419"/>
      <c r="AA51" s="420"/>
      <c r="AB51" s="467" t="s">
        <v>11</v>
      </c>
      <c r="AC51" s="1020"/>
      <c r="AD51" s="1021"/>
      <c r="AE51" s="1007" t="s">
        <v>557</v>
      </c>
      <c r="AF51" s="1007"/>
      <c r="AG51" s="1007"/>
      <c r="AH51" s="1007"/>
      <c r="AI51" s="1007" t="s">
        <v>554</v>
      </c>
      <c r="AJ51" s="1007"/>
      <c r="AK51" s="1007"/>
      <c r="AL51" s="1007"/>
      <c r="AM51" s="1007" t="s">
        <v>528</v>
      </c>
      <c r="AN51" s="1007"/>
      <c r="AO51" s="1007"/>
      <c r="AP51" s="467"/>
      <c r="AQ51" s="176" t="s">
        <v>354</v>
      </c>
      <c r="AR51" s="169"/>
      <c r="AS51" s="169"/>
      <c r="AT51" s="170"/>
      <c r="AU51" s="380" t="s">
        <v>253</v>
      </c>
      <c r="AV51" s="380"/>
      <c r="AW51" s="380"/>
      <c r="AX51" s="381"/>
    </row>
    <row r="52" spans="1:50" ht="18.75" customHeight="1" x14ac:dyDescent="0.15">
      <c r="A52" s="521"/>
      <c r="B52" s="522"/>
      <c r="C52" s="522"/>
      <c r="D52" s="522"/>
      <c r="E52" s="522"/>
      <c r="F52" s="523"/>
      <c r="G52" s="576"/>
      <c r="H52" s="386"/>
      <c r="I52" s="386"/>
      <c r="J52" s="386"/>
      <c r="K52" s="386"/>
      <c r="L52" s="386"/>
      <c r="M52" s="386"/>
      <c r="N52" s="386"/>
      <c r="O52" s="577"/>
      <c r="P52" s="589"/>
      <c r="Q52" s="386"/>
      <c r="R52" s="386"/>
      <c r="S52" s="386"/>
      <c r="T52" s="386"/>
      <c r="U52" s="386"/>
      <c r="V52" s="386"/>
      <c r="W52" s="386"/>
      <c r="X52" s="577"/>
      <c r="Y52" s="1016"/>
      <c r="Z52" s="1017"/>
      <c r="AA52" s="1018"/>
      <c r="AB52" s="1022"/>
      <c r="AC52" s="1023"/>
      <c r="AD52" s="1024"/>
      <c r="AE52" s="383"/>
      <c r="AF52" s="383"/>
      <c r="AG52" s="383"/>
      <c r="AH52" s="383"/>
      <c r="AI52" s="383"/>
      <c r="AJ52" s="383"/>
      <c r="AK52" s="383"/>
      <c r="AL52" s="383"/>
      <c r="AM52" s="383"/>
      <c r="AN52" s="383"/>
      <c r="AO52" s="383"/>
      <c r="AP52" s="339"/>
      <c r="AQ52" s="270"/>
      <c r="AR52" s="271"/>
      <c r="AS52" s="137" t="s">
        <v>355</v>
      </c>
      <c r="AT52" s="172"/>
      <c r="AU52" s="271"/>
      <c r="AV52" s="271"/>
      <c r="AW52" s="386" t="s">
        <v>300</v>
      </c>
      <c r="AX52" s="387"/>
    </row>
    <row r="53" spans="1:50" ht="22.5" customHeight="1" x14ac:dyDescent="0.15">
      <c r="A53" s="524"/>
      <c r="B53" s="522"/>
      <c r="C53" s="522"/>
      <c r="D53" s="522"/>
      <c r="E53" s="522"/>
      <c r="F53" s="523"/>
      <c r="G53" s="549"/>
      <c r="H53" s="1025"/>
      <c r="I53" s="1025"/>
      <c r="J53" s="1025"/>
      <c r="K53" s="1025"/>
      <c r="L53" s="1025"/>
      <c r="M53" s="1025"/>
      <c r="N53" s="1025"/>
      <c r="O53" s="1026"/>
      <c r="P53" s="161"/>
      <c r="Q53" s="1033"/>
      <c r="R53" s="1033"/>
      <c r="S53" s="1033"/>
      <c r="T53" s="1033"/>
      <c r="U53" s="1033"/>
      <c r="V53" s="1033"/>
      <c r="W53" s="1033"/>
      <c r="X53" s="1034"/>
      <c r="Y53" s="1011" t="s">
        <v>12</v>
      </c>
      <c r="Z53" s="1012"/>
      <c r="AA53" s="1013"/>
      <c r="AB53" s="560"/>
      <c r="AC53" s="1014"/>
      <c r="AD53" s="1014"/>
      <c r="AE53" s="371"/>
      <c r="AF53" s="372"/>
      <c r="AG53" s="372"/>
      <c r="AH53" s="372"/>
      <c r="AI53" s="371"/>
      <c r="AJ53" s="372"/>
      <c r="AK53" s="372"/>
      <c r="AL53" s="372"/>
      <c r="AM53" s="371"/>
      <c r="AN53" s="372"/>
      <c r="AO53" s="372"/>
      <c r="AP53" s="372"/>
      <c r="AQ53" s="111"/>
      <c r="AR53" s="112"/>
      <c r="AS53" s="112"/>
      <c r="AT53" s="113"/>
      <c r="AU53" s="372"/>
      <c r="AV53" s="372"/>
      <c r="AW53" s="372"/>
      <c r="AX53" s="374"/>
    </row>
    <row r="54" spans="1:50" ht="22.5" customHeight="1" x14ac:dyDescent="0.15">
      <c r="A54" s="525"/>
      <c r="B54" s="526"/>
      <c r="C54" s="526"/>
      <c r="D54" s="526"/>
      <c r="E54" s="526"/>
      <c r="F54" s="527"/>
      <c r="G54" s="1027"/>
      <c r="H54" s="1028"/>
      <c r="I54" s="1028"/>
      <c r="J54" s="1028"/>
      <c r="K54" s="1028"/>
      <c r="L54" s="1028"/>
      <c r="M54" s="1028"/>
      <c r="N54" s="1028"/>
      <c r="O54" s="1029"/>
      <c r="P54" s="1035"/>
      <c r="Q54" s="1035"/>
      <c r="R54" s="1035"/>
      <c r="S54" s="1035"/>
      <c r="T54" s="1035"/>
      <c r="U54" s="1035"/>
      <c r="V54" s="1035"/>
      <c r="W54" s="1035"/>
      <c r="X54" s="1036"/>
      <c r="Y54" s="303" t="s">
        <v>54</v>
      </c>
      <c r="Z54" s="1008"/>
      <c r="AA54" s="1009"/>
      <c r="AB54" s="531"/>
      <c r="AC54" s="1010"/>
      <c r="AD54" s="1010"/>
      <c r="AE54" s="371"/>
      <c r="AF54" s="372"/>
      <c r="AG54" s="372"/>
      <c r="AH54" s="372"/>
      <c r="AI54" s="371"/>
      <c r="AJ54" s="372"/>
      <c r="AK54" s="372"/>
      <c r="AL54" s="372"/>
      <c r="AM54" s="371"/>
      <c r="AN54" s="372"/>
      <c r="AO54" s="372"/>
      <c r="AP54" s="372"/>
      <c r="AQ54" s="111"/>
      <c r="AR54" s="112"/>
      <c r="AS54" s="112"/>
      <c r="AT54" s="113"/>
      <c r="AU54" s="372"/>
      <c r="AV54" s="372"/>
      <c r="AW54" s="372"/>
      <c r="AX54" s="374"/>
    </row>
    <row r="55" spans="1:50" ht="22.5" customHeight="1" x14ac:dyDescent="0.15">
      <c r="A55" s="653"/>
      <c r="B55" s="654"/>
      <c r="C55" s="654"/>
      <c r="D55" s="654"/>
      <c r="E55" s="654"/>
      <c r="F55" s="655"/>
      <c r="G55" s="1030"/>
      <c r="H55" s="1031"/>
      <c r="I55" s="1031"/>
      <c r="J55" s="1031"/>
      <c r="K55" s="1031"/>
      <c r="L55" s="1031"/>
      <c r="M55" s="1031"/>
      <c r="N55" s="1031"/>
      <c r="O55" s="1032"/>
      <c r="P55" s="1037"/>
      <c r="Q55" s="1037"/>
      <c r="R55" s="1037"/>
      <c r="S55" s="1037"/>
      <c r="T55" s="1037"/>
      <c r="U55" s="1037"/>
      <c r="V55" s="1037"/>
      <c r="W55" s="1037"/>
      <c r="X55" s="1038"/>
      <c r="Y55" s="1039" t="s">
        <v>13</v>
      </c>
      <c r="Z55" s="1008"/>
      <c r="AA55" s="1009"/>
      <c r="AB55" s="470" t="s">
        <v>301</v>
      </c>
      <c r="AC55" s="1040"/>
      <c r="AD55" s="1040"/>
      <c r="AE55" s="371"/>
      <c r="AF55" s="372"/>
      <c r="AG55" s="372"/>
      <c r="AH55" s="372"/>
      <c r="AI55" s="371"/>
      <c r="AJ55" s="372"/>
      <c r="AK55" s="372"/>
      <c r="AL55" s="372"/>
      <c r="AM55" s="371"/>
      <c r="AN55" s="372"/>
      <c r="AO55" s="372"/>
      <c r="AP55" s="372"/>
      <c r="AQ55" s="111"/>
      <c r="AR55" s="112"/>
      <c r="AS55" s="112"/>
      <c r="AT55" s="113"/>
      <c r="AU55" s="372"/>
      <c r="AV55" s="372"/>
      <c r="AW55" s="372"/>
      <c r="AX55" s="374"/>
    </row>
    <row r="56" spans="1:50" customFormat="1" ht="23.25" customHeight="1" x14ac:dyDescent="0.15">
      <c r="A56" s="908" t="s">
        <v>506</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21" t="s">
        <v>473</v>
      </c>
      <c r="B58" s="522"/>
      <c r="C58" s="522"/>
      <c r="D58" s="522"/>
      <c r="E58" s="522"/>
      <c r="F58" s="523"/>
      <c r="G58" s="796" t="s">
        <v>265</v>
      </c>
      <c r="H58" s="781"/>
      <c r="I58" s="781"/>
      <c r="J58" s="781"/>
      <c r="K58" s="781"/>
      <c r="L58" s="781"/>
      <c r="M58" s="781"/>
      <c r="N58" s="781"/>
      <c r="O58" s="782"/>
      <c r="P58" s="780" t="s">
        <v>59</v>
      </c>
      <c r="Q58" s="781"/>
      <c r="R58" s="781"/>
      <c r="S58" s="781"/>
      <c r="T58" s="781"/>
      <c r="U58" s="781"/>
      <c r="V58" s="781"/>
      <c r="W58" s="781"/>
      <c r="X58" s="782"/>
      <c r="Y58" s="1015"/>
      <c r="Z58" s="419"/>
      <c r="AA58" s="420"/>
      <c r="AB58" s="1019" t="s">
        <v>11</v>
      </c>
      <c r="AC58" s="1020"/>
      <c r="AD58" s="1021"/>
      <c r="AE58" s="1007" t="s">
        <v>557</v>
      </c>
      <c r="AF58" s="1007"/>
      <c r="AG58" s="1007"/>
      <c r="AH58" s="1007"/>
      <c r="AI58" s="1007" t="s">
        <v>554</v>
      </c>
      <c r="AJ58" s="1007"/>
      <c r="AK58" s="1007"/>
      <c r="AL58" s="1007"/>
      <c r="AM58" s="1007" t="s">
        <v>528</v>
      </c>
      <c r="AN58" s="1007"/>
      <c r="AO58" s="1007"/>
      <c r="AP58" s="467"/>
      <c r="AQ58" s="176" t="s">
        <v>354</v>
      </c>
      <c r="AR58" s="169"/>
      <c r="AS58" s="169"/>
      <c r="AT58" s="170"/>
      <c r="AU58" s="380" t="s">
        <v>253</v>
      </c>
      <c r="AV58" s="380"/>
      <c r="AW58" s="380"/>
      <c r="AX58" s="381"/>
    </row>
    <row r="59" spans="1:50" ht="18.75" customHeight="1" x14ac:dyDescent="0.15">
      <c r="A59" s="521"/>
      <c r="B59" s="522"/>
      <c r="C59" s="522"/>
      <c r="D59" s="522"/>
      <c r="E59" s="522"/>
      <c r="F59" s="523"/>
      <c r="G59" s="576"/>
      <c r="H59" s="386"/>
      <c r="I59" s="386"/>
      <c r="J59" s="386"/>
      <c r="K59" s="386"/>
      <c r="L59" s="386"/>
      <c r="M59" s="386"/>
      <c r="N59" s="386"/>
      <c r="O59" s="577"/>
      <c r="P59" s="589"/>
      <c r="Q59" s="386"/>
      <c r="R59" s="386"/>
      <c r="S59" s="386"/>
      <c r="T59" s="386"/>
      <c r="U59" s="386"/>
      <c r="V59" s="386"/>
      <c r="W59" s="386"/>
      <c r="X59" s="577"/>
      <c r="Y59" s="1016"/>
      <c r="Z59" s="1017"/>
      <c r="AA59" s="1018"/>
      <c r="AB59" s="1022"/>
      <c r="AC59" s="1023"/>
      <c r="AD59" s="1024"/>
      <c r="AE59" s="383"/>
      <c r="AF59" s="383"/>
      <c r="AG59" s="383"/>
      <c r="AH59" s="383"/>
      <c r="AI59" s="383"/>
      <c r="AJ59" s="383"/>
      <c r="AK59" s="383"/>
      <c r="AL59" s="383"/>
      <c r="AM59" s="383"/>
      <c r="AN59" s="383"/>
      <c r="AO59" s="383"/>
      <c r="AP59" s="339"/>
      <c r="AQ59" s="270"/>
      <c r="AR59" s="271"/>
      <c r="AS59" s="137" t="s">
        <v>355</v>
      </c>
      <c r="AT59" s="172"/>
      <c r="AU59" s="271"/>
      <c r="AV59" s="271"/>
      <c r="AW59" s="386" t="s">
        <v>300</v>
      </c>
      <c r="AX59" s="387"/>
    </row>
    <row r="60" spans="1:50" ht="22.5" customHeight="1" x14ac:dyDescent="0.15">
      <c r="A60" s="524"/>
      <c r="B60" s="522"/>
      <c r="C60" s="522"/>
      <c r="D60" s="522"/>
      <c r="E60" s="522"/>
      <c r="F60" s="523"/>
      <c r="G60" s="549"/>
      <c r="H60" s="1025"/>
      <c r="I60" s="1025"/>
      <c r="J60" s="1025"/>
      <c r="K60" s="1025"/>
      <c r="L60" s="1025"/>
      <c r="M60" s="1025"/>
      <c r="N60" s="1025"/>
      <c r="O60" s="1026"/>
      <c r="P60" s="161"/>
      <c r="Q60" s="1033"/>
      <c r="R60" s="1033"/>
      <c r="S60" s="1033"/>
      <c r="T60" s="1033"/>
      <c r="U60" s="1033"/>
      <c r="V60" s="1033"/>
      <c r="W60" s="1033"/>
      <c r="X60" s="1034"/>
      <c r="Y60" s="1011" t="s">
        <v>12</v>
      </c>
      <c r="Z60" s="1012"/>
      <c r="AA60" s="1013"/>
      <c r="AB60" s="560"/>
      <c r="AC60" s="1014"/>
      <c r="AD60" s="1014"/>
      <c r="AE60" s="371"/>
      <c r="AF60" s="372"/>
      <c r="AG60" s="372"/>
      <c r="AH60" s="372"/>
      <c r="AI60" s="371"/>
      <c r="AJ60" s="372"/>
      <c r="AK60" s="372"/>
      <c r="AL60" s="372"/>
      <c r="AM60" s="371"/>
      <c r="AN60" s="372"/>
      <c r="AO60" s="372"/>
      <c r="AP60" s="372"/>
      <c r="AQ60" s="111"/>
      <c r="AR60" s="112"/>
      <c r="AS60" s="112"/>
      <c r="AT60" s="113"/>
      <c r="AU60" s="372"/>
      <c r="AV60" s="372"/>
      <c r="AW60" s="372"/>
      <c r="AX60" s="374"/>
    </row>
    <row r="61" spans="1:50" ht="22.5" customHeight="1" x14ac:dyDescent="0.15">
      <c r="A61" s="525"/>
      <c r="B61" s="526"/>
      <c r="C61" s="526"/>
      <c r="D61" s="526"/>
      <c r="E61" s="526"/>
      <c r="F61" s="527"/>
      <c r="G61" s="1027"/>
      <c r="H61" s="1028"/>
      <c r="I61" s="1028"/>
      <c r="J61" s="1028"/>
      <c r="K61" s="1028"/>
      <c r="L61" s="1028"/>
      <c r="M61" s="1028"/>
      <c r="N61" s="1028"/>
      <c r="O61" s="1029"/>
      <c r="P61" s="1035"/>
      <c r="Q61" s="1035"/>
      <c r="R61" s="1035"/>
      <c r="S61" s="1035"/>
      <c r="T61" s="1035"/>
      <c r="U61" s="1035"/>
      <c r="V61" s="1035"/>
      <c r="W61" s="1035"/>
      <c r="X61" s="1036"/>
      <c r="Y61" s="303" t="s">
        <v>54</v>
      </c>
      <c r="Z61" s="1008"/>
      <c r="AA61" s="1009"/>
      <c r="AB61" s="531"/>
      <c r="AC61" s="1010"/>
      <c r="AD61" s="1010"/>
      <c r="AE61" s="371"/>
      <c r="AF61" s="372"/>
      <c r="AG61" s="372"/>
      <c r="AH61" s="372"/>
      <c r="AI61" s="371"/>
      <c r="AJ61" s="372"/>
      <c r="AK61" s="372"/>
      <c r="AL61" s="372"/>
      <c r="AM61" s="371"/>
      <c r="AN61" s="372"/>
      <c r="AO61" s="372"/>
      <c r="AP61" s="372"/>
      <c r="AQ61" s="111"/>
      <c r="AR61" s="112"/>
      <c r="AS61" s="112"/>
      <c r="AT61" s="113"/>
      <c r="AU61" s="372"/>
      <c r="AV61" s="372"/>
      <c r="AW61" s="372"/>
      <c r="AX61" s="374"/>
    </row>
    <row r="62" spans="1:50" ht="22.5" customHeight="1" x14ac:dyDescent="0.15">
      <c r="A62" s="653"/>
      <c r="B62" s="654"/>
      <c r="C62" s="654"/>
      <c r="D62" s="654"/>
      <c r="E62" s="654"/>
      <c r="F62" s="655"/>
      <c r="G62" s="1030"/>
      <c r="H62" s="1031"/>
      <c r="I62" s="1031"/>
      <c r="J62" s="1031"/>
      <c r="K62" s="1031"/>
      <c r="L62" s="1031"/>
      <c r="M62" s="1031"/>
      <c r="N62" s="1031"/>
      <c r="O62" s="1032"/>
      <c r="P62" s="1037"/>
      <c r="Q62" s="1037"/>
      <c r="R62" s="1037"/>
      <c r="S62" s="1037"/>
      <c r="T62" s="1037"/>
      <c r="U62" s="1037"/>
      <c r="V62" s="1037"/>
      <c r="W62" s="1037"/>
      <c r="X62" s="1038"/>
      <c r="Y62" s="1039" t="s">
        <v>13</v>
      </c>
      <c r="Z62" s="1008"/>
      <c r="AA62" s="1009"/>
      <c r="AB62" s="470" t="s">
        <v>301</v>
      </c>
      <c r="AC62" s="1040"/>
      <c r="AD62" s="1040"/>
      <c r="AE62" s="371"/>
      <c r="AF62" s="372"/>
      <c r="AG62" s="372"/>
      <c r="AH62" s="372"/>
      <c r="AI62" s="371"/>
      <c r="AJ62" s="372"/>
      <c r="AK62" s="372"/>
      <c r="AL62" s="372"/>
      <c r="AM62" s="371"/>
      <c r="AN62" s="372"/>
      <c r="AO62" s="372"/>
      <c r="AP62" s="372"/>
      <c r="AQ62" s="111"/>
      <c r="AR62" s="112"/>
      <c r="AS62" s="112"/>
      <c r="AT62" s="113"/>
      <c r="AU62" s="372"/>
      <c r="AV62" s="372"/>
      <c r="AW62" s="372"/>
      <c r="AX62" s="374"/>
    </row>
    <row r="63" spans="1:50" customFormat="1" ht="23.25" customHeight="1" x14ac:dyDescent="0.15">
      <c r="A63" s="908" t="s">
        <v>506</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21" t="s">
        <v>473</v>
      </c>
      <c r="B65" s="522"/>
      <c r="C65" s="522"/>
      <c r="D65" s="522"/>
      <c r="E65" s="522"/>
      <c r="F65" s="523"/>
      <c r="G65" s="796" t="s">
        <v>265</v>
      </c>
      <c r="H65" s="781"/>
      <c r="I65" s="781"/>
      <c r="J65" s="781"/>
      <c r="K65" s="781"/>
      <c r="L65" s="781"/>
      <c r="M65" s="781"/>
      <c r="N65" s="781"/>
      <c r="O65" s="782"/>
      <c r="P65" s="780" t="s">
        <v>59</v>
      </c>
      <c r="Q65" s="781"/>
      <c r="R65" s="781"/>
      <c r="S65" s="781"/>
      <c r="T65" s="781"/>
      <c r="U65" s="781"/>
      <c r="V65" s="781"/>
      <c r="W65" s="781"/>
      <c r="X65" s="782"/>
      <c r="Y65" s="1015"/>
      <c r="Z65" s="419"/>
      <c r="AA65" s="420"/>
      <c r="AB65" s="1019" t="s">
        <v>11</v>
      </c>
      <c r="AC65" s="1020"/>
      <c r="AD65" s="1021"/>
      <c r="AE65" s="1007" t="s">
        <v>557</v>
      </c>
      <c r="AF65" s="1007"/>
      <c r="AG65" s="1007"/>
      <c r="AH65" s="1007"/>
      <c r="AI65" s="1007" t="s">
        <v>554</v>
      </c>
      <c r="AJ65" s="1007"/>
      <c r="AK65" s="1007"/>
      <c r="AL65" s="1007"/>
      <c r="AM65" s="1007" t="s">
        <v>528</v>
      </c>
      <c r="AN65" s="1007"/>
      <c r="AO65" s="1007"/>
      <c r="AP65" s="467"/>
      <c r="AQ65" s="176" t="s">
        <v>354</v>
      </c>
      <c r="AR65" s="169"/>
      <c r="AS65" s="169"/>
      <c r="AT65" s="170"/>
      <c r="AU65" s="380" t="s">
        <v>253</v>
      </c>
      <c r="AV65" s="380"/>
      <c r="AW65" s="380"/>
      <c r="AX65" s="381"/>
    </row>
    <row r="66" spans="1:50" ht="18.75" customHeight="1" x14ac:dyDescent="0.15">
      <c r="A66" s="521"/>
      <c r="B66" s="522"/>
      <c r="C66" s="522"/>
      <c r="D66" s="522"/>
      <c r="E66" s="522"/>
      <c r="F66" s="523"/>
      <c r="G66" s="576"/>
      <c r="H66" s="386"/>
      <c r="I66" s="386"/>
      <c r="J66" s="386"/>
      <c r="K66" s="386"/>
      <c r="L66" s="386"/>
      <c r="M66" s="386"/>
      <c r="N66" s="386"/>
      <c r="O66" s="577"/>
      <c r="P66" s="589"/>
      <c r="Q66" s="386"/>
      <c r="R66" s="386"/>
      <c r="S66" s="386"/>
      <c r="T66" s="386"/>
      <c r="U66" s="386"/>
      <c r="V66" s="386"/>
      <c r="W66" s="386"/>
      <c r="X66" s="577"/>
      <c r="Y66" s="1016"/>
      <c r="Z66" s="1017"/>
      <c r="AA66" s="1018"/>
      <c r="AB66" s="1022"/>
      <c r="AC66" s="1023"/>
      <c r="AD66" s="1024"/>
      <c r="AE66" s="383"/>
      <c r="AF66" s="383"/>
      <c r="AG66" s="383"/>
      <c r="AH66" s="383"/>
      <c r="AI66" s="383"/>
      <c r="AJ66" s="383"/>
      <c r="AK66" s="383"/>
      <c r="AL66" s="383"/>
      <c r="AM66" s="383"/>
      <c r="AN66" s="383"/>
      <c r="AO66" s="383"/>
      <c r="AP66" s="339"/>
      <c r="AQ66" s="270"/>
      <c r="AR66" s="271"/>
      <c r="AS66" s="137" t="s">
        <v>355</v>
      </c>
      <c r="AT66" s="172"/>
      <c r="AU66" s="271"/>
      <c r="AV66" s="271"/>
      <c r="AW66" s="386" t="s">
        <v>300</v>
      </c>
      <c r="AX66" s="387"/>
    </row>
    <row r="67" spans="1:50" ht="22.5" customHeight="1" x14ac:dyDescent="0.15">
      <c r="A67" s="524"/>
      <c r="B67" s="522"/>
      <c r="C67" s="522"/>
      <c r="D67" s="522"/>
      <c r="E67" s="522"/>
      <c r="F67" s="523"/>
      <c r="G67" s="549"/>
      <c r="H67" s="1025"/>
      <c r="I67" s="1025"/>
      <c r="J67" s="1025"/>
      <c r="K67" s="1025"/>
      <c r="L67" s="1025"/>
      <c r="M67" s="1025"/>
      <c r="N67" s="1025"/>
      <c r="O67" s="1026"/>
      <c r="P67" s="161"/>
      <c r="Q67" s="1033"/>
      <c r="R67" s="1033"/>
      <c r="S67" s="1033"/>
      <c r="T67" s="1033"/>
      <c r="U67" s="1033"/>
      <c r="V67" s="1033"/>
      <c r="W67" s="1033"/>
      <c r="X67" s="1034"/>
      <c r="Y67" s="1011" t="s">
        <v>12</v>
      </c>
      <c r="Z67" s="1012"/>
      <c r="AA67" s="1013"/>
      <c r="AB67" s="560"/>
      <c r="AC67" s="1014"/>
      <c r="AD67" s="1014"/>
      <c r="AE67" s="371"/>
      <c r="AF67" s="372"/>
      <c r="AG67" s="372"/>
      <c r="AH67" s="372"/>
      <c r="AI67" s="371"/>
      <c r="AJ67" s="372"/>
      <c r="AK67" s="372"/>
      <c r="AL67" s="372"/>
      <c r="AM67" s="371"/>
      <c r="AN67" s="372"/>
      <c r="AO67" s="372"/>
      <c r="AP67" s="372"/>
      <c r="AQ67" s="111"/>
      <c r="AR67" s="112"/>
      <c r="AS67" s="112"/>
      <c r="AT67" s="113"/>
      <c r="AU67" s="372"/>
      <c r="AV67" s="372"/>
      <c r="AW67" s="372"/>
      <c r="AX67" s="374"/>
    </row>
    <row r="68" spans="1:50" ht="22.5" customHeight="1" x14ac:dyDescent="0.15">
      <c r="A68" s="525"/>
      <c r="B68" s="526"/>
      <c r="C68" s="526"/>
      <c r="D68" s="526"/>
      <c r="E68" s="526"/>
      <c r="F68" s="527"/>
      <c r="G68" s="1027"/>
      <c r="H68" s="1028"/>
      <c r="I68" s="1028"/>
      <c r="J68" s="1028"/>
      <c r="K68" s="1028"/>
      <c r="L68" s="1028"/>
      <c r="M68" s="1028"/>
      <c r="N68" s="1028"/>
      <c r="O68" s="1029"/>
      <c r="P68" s="1035"/>
      <c r="Q68" s="1035"/>
      <c r="R68" s="1035"/>
      <c r="S68" s="1035"/>
      <c r="T68" s="1035"/>
      <c r="U68" s="1035"/>
      <c r="V68" s="1035"/>
      <c r="W68" s="1035"/>
      <c r="X68" s="1036"/>
      <c r="Y68" s="303" t="s">
        <v>54</v>
      </c>
      <c r="Z68" s="1008"/>
      <c r="AA68" s="1009"/>
      <c r="AB68" s="531"/>
      <c r="AC68" s="1010"/>
      <c r="AD68" s="1010"/>
      <c r="AE68" s="371"/>
      <c r="AF68" s="372"/>
      <c r="AG68" s="372"/>
      <c r="AH68" s="372"/>
      <c r="AI68" s="371"/>
      <c r="AJ68" s="372"/>
      <c r="AK68" s="372"/>
      <c r="AL68" s="372"/>
      <c r="AM68" s="371"/>
      <c r="AN68" s="372"/>
      <c r="AO68" s="372"/>
      <c r="AP68" s="372"/>
      <c r="AQ68" s="111"/>
      <c r="AR68" s="112"/>
      <c r="AS68" s="112"/>
      <c r="AT68" s="113"/>
      <c r="AU68" s="372"/>
      <c r="AV68" s="372"/>
      <c r="AW68" s="372"/>
      <c r="AX68" s="374"/>
    </row>
    <row r="69" spans="1:50" ht="22.5" customHeight="1" x14ac:dyDescent="0.15">
      <c r="A69" s="653"/>
      <c r="B69" s="654"/>
      <c r="C69" s="654"/>
      <c r="D69" s="654"/>
      <c r="E69" s="654"/>
      <c r="F69" s="655"/>
      <c r="G69" s="1030"/>
      <c r="H69" s="1031"/>
      <c r="I69" s="1031"/>
      <c r="J69" s="1031"/>
      <c r="K69" s="1031"/>
      <c r="L69" s="1031"/>
      <c r="M69" s="1031"/>
      <c r="N69" s="1031"/>
      <c r="O69" s="1032"/>
      <c r="P69" s="1037"/>
      <c r="Q69" s="1037"/>
      <c r="R69" s="1037"/>
      <c r="S69" s="1037"/>
      <c r="T69" s="1037"/>
      <c r="U69" s="1037"/>
      <c r="V69" s="1037"/>
      <c r="W69" s="1037"/>
      <c r="X69" s="1038"/>
      <c r="Y69" s="303" t="s">
        <v>13</v>
      </c>
      <c r="Z69" s="1008"/>
      <c r="AA69" s="1009"/>
      <c r="AB69" s="506" t="s">
        <v>301</v>
      </c>
      <c r="AC69" s="432"/>
      <c r="AD69" s="432"/>
      <c r="AE69" s="371"/>
      <c r="AF69" s="372"/>
      <c r="AG69" s="372"/>
      <c r="AH69" s="372"/>
      <c r="AI69" s="371"/>
      <c r="AJ69" s="372"/>
      <c r="AK69" s="372"/>
      <c r="AL69" s="372"/>
      <c r="AM69" s="371"/>
      <c r="AN69" s="372"/>
      <c r="AO69" s="372"/>
      <c r="AP69" s="372"/>
      <c r="AQ69" s="111"/>
      <c r="AR69" s="112"/>
      <c r="AS69" s="112"/>
      <c r="AT69" s="113"/>
      <c r="AU69" s="372"/>
      <c r="AV69" s="372"/>
      <c r="AW69" s="372"/>
      <c r="AX69" s="374"/>
    </row>
    <row r="70" spans="1:50" customFormat="1" ht="23.25" customHeight="1" x14ac:dyDescent="0.15">
      <c r="A70" s="908" t="s">
        <v>506</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41"/>
      <c r="H71" s="1042"/>
      <c r="I71" s="1042"/>
      <c r="J71" s="1042"/>
      <c r="K71" s="1042"/>
      <c r="L71" s="1042"/>
      <c r="M71" s="1042"/>
      <c r="N71" s="1042"/>
      <c r="O71" s="1042"/>
      <c r="P71" s="1042"/>
      <c r="Q71" s="1042"/>
      <c r="R71" s="1042"/>
      <c r="S71" s="1042"/>
      <c r="T71" s="1042"/>
      <c r="U71" s="1042"/>
      <c r="V71" s="1042"/>
      <c r="W71" s="1042"/>
      <c r="X71" s="1042"/>
      <c r="Y71" s="1042"/>
      <c r="Z71" s="1042"/>
      <c r="AA71" s="1042"/>
      <c r="AB71" s="1042"/>
      <c r="AC71" s="1042"/>
      <c r="AD71" s="1042"/>
      <c r="AE71" s="1042"/>
      <c r="AF71" s="1042"/>
      <c r="AG71" s="1042"/>
      <c r="AH71" s="1042"/>
      <c r="AI71" s="1042"/>
      <c r="AJ71" s="1042"/>
      <c r="AK71" s="1042"/>
      <c r="AL71" s="1042"/>
      <c r="AM71" s="1042"/>
      <c r="AN71" s="1042"/>
      <c r="AO71" s="1042"/>
      <c r="AP71" s="1042"/>
      <c r="AQ71" s="1042"/>
      <c r="AR71" s="1042"/>
      <c r="AS71" s="1042"/>
      <c r="AT71" s="1042"/>
      <c r="AU71" s="1042"/>
      <c r="AV71" s="1042"/>
      <c r="AW71" s="1042"/>
      <c r="AX71" s="104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125" style="36" customWidth="1"/>
    <col min="58" max="61" width="9" style="36"/>
    <col min="62" max="62" width="27.875" style="36" customWidth="1"/>
    <col min="63" max="63" width="12.1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4" t="s">
        <v>28</v>
      </c>
      <c r="B2" s="1045"/>
      <c r="C2" s="1045"/>
      <c r="D2" s="1045"/>
      <c r="E2" s="1045"/>
      <c r="F2" s="1046"/>
      <c r="G2" s="448" t="s">
        <v>492</v>
      </c>
      <c r="H2" s="449"/>
      <c r="I2" s="449"/>
      <c r="J2" s="449"/>
      <c r="K2" s="449"/>
      <c r="L2" s="449"/>
      <c r="M2" s="449"/>
      <c r="N2" s="449"/>
      <c r="O2" s="449"/>
      <c r="P2" s="449"/>
      <c r="Q2" s="449"/>
      <c r="R2" s="449"/>
      <c r="S2" s="449"/>
      <c r="T2" s="449"/>
      <c r="U2" s="449"/>
      <c r="V2" s="449"/>
      <c r="W2" s="449"/>
      <c r="X2" s="449"/>
      <c r="Y2" s="449"/>
      <c r="Z2" s="449"/>
      <c r="AA2" s="449"/>
      <c r="AB2" s="450"/>
      <c r="AC2" s="448" t="s">
        <v>494</v>
      </c>
      <c r="AD2" s="1053"/>
      <c r="AE2" s="1053"/>
      <c r="AF2" s="1053"/>
      <c r="AG2" s="1053"/>
      <c r="AH2" s="1053"/>
      <c r="AI2" s="1053"/>
      <c r="AJ2" s="1053"/>
      <c r="AK2" s="1053"/>
      <c r="AL2" s="1053"/>
      <c r="AM2" s="1053"/>
      <c r="AN2" s="1053"/>
      <c r="AO2" s="1053"/>
      <c r="AP2" s="1053"/>
      <c r="AQ2" s="1053"/>
      <c r="AR2" s="1053"/>
      <c r="AS2" s="1053"/>
      <c r="AT2" s="1053"/>
      <c r="AU2" s="1053"/>
      <c r="AV2" s="1053"/>
      <c r="AW2" s="1053"/>
      <c r="AX2" s="1054"/>
    </row>
    <row r="3" spans="1:50" ht="24.75" customHeight="1" x14ac:dyDescent="0.15">
      <c r="A3" s="1047"/>
      <c r="B3" s="1048"/>
      <c r="C3" s="1048"/>
      <c r="D3" s="1048"/>
      <c r="E3" s="1048"/>
      <c r="F3" s="1049"/>
      <c r="G3" s="452" t="s">
        <v>17</v>
      </c>
      <c r="H3" s="453"/>
      <c r="I3" s="453"/>
      <c r="J3" s="453"/>
      <c r="K3" s="453"/>
      <c r="L3" s="454" t="s">
        <v>18</v>
      </c>
      <c r="M3" s="453"/>
      <c r="N3" s="453"/>
      <c r="O3" s="453"/>
      <c r="P3" s="453"/>
      <c r="Q3" s="453"/>
      <c r="R3" s="453"/>
      <c r="S3" s="453"/>
      <c r="T3" s="453"/>
      <c r="U3" s="453"/>
      <c r="V3" s="453"/>
      <c r="W3" s="453"/>
      <c r="X3" s="455"/>
      <c r="Y3" s="445" t="s">
        <v>19</v>
      </c>
      <c r="Z3" s="446"/>
      <c r="AA3" s="446"/>
      <c r="AB3" s="456"/>
      <c r="AC3" s="452" t="s">
        <v>17</v>
      </c>
      <c r="AD3" s="453"/>
      <c r="AE3" s="453"/>
      <c r="AF3" s="453"/>
      <c r="AG3" s="453"/>
      <c r="AH3" s="454" t="s">
        <v>18</v>
      </c>
      <c r="AI3" s="453"/>
      <c r="AJ3" s="453"/>
      <c r="AK3" s="453"/>
      <c r="AL3" s="453"/>
      <c r="AM3" s="453"/>
      <c r="AN3" s="453"/>
      <c r="AO3" s="453"/>
      <c r="AP3" s="453"/>
      <c r="AQ3" s="453"/>
      <c r="AR3" s="453"/>
      <c r="AS3" s="453"/>
      <c r="AT3" s="455"/>
      <c r="AU3" s="445" t="s">
        <v>19</v>
      </c>
      <c r="AV3" s="446"/>
      <c r="AW3" s="446"/>
      <c r="AX3" s="447"/>
    </row>
    <row r="4" spans="1:50" ht="24.75" customHeight="1" x14ac:dyDescent="0.15">
      <c r="A4" s="1047"/>
      <c r="B4" s="1048"/>
      <c r="C4" s="1048"/>
      <c r="D4" s="1048"/>
      <c r="E4" s="1048"/>
      <c r="F4" s="1049"/>
      <c r="G4" s="458"/>
      <c r="H4" s="459"/>
      <c r="I4" s="459"/>
      <c r="J4" s="459"/>
      <c r="K4" s="460"/>
      <c r="L4" s="461"/>
      <c r="M4" s="462"/>
      <c r="N4" s="462"/>
      <c r="O4" s="462"/>
      <c r="P4" s="462"/>
      <c r="Q4" s="462"/>
      <c r="R4" s="462"/>
      <c r="S4" s="462"/>
      <c r="T4" s="462"/>
      <c r="U4" s="462"/>
      <c r="V4" s="462"/>
      <c r="W4" s="462"/>
      <c r="X4" s="463"/>
      <c r="Y4" s="464"/>
      <c r="Z4" s="465"/>
      <c r="AA4" s="465"/>
      <c r="AB4" s="566"/>
      <c r="AC4" s="458"/>
      <c r="AD4" s="459"/>
      <c r="AE4" s="459"/>
      <c r="AF4" s="459"/>
      <c r="AG4" s="460"/>
      <c r="AH4" s="461"/>
      <c r="AI4" s="462"/>
      <c r="AJ4" s="462"/>
      <c r="AK4" s="462"/>
      <c r="AL4" s="462"/>
      <c r="AM4" s="462"/>
      <c r="AN4" s="462"/>
      <c r="AO4" s="462"/>
      <c r="AP4" s="462"/>
      <c r="AQ4" s="462"/>
      <c r="AR4" s="462"/>
      <c r="AS4" s="462"/>
      <c r="AT4" s="463"/>
      <c r="AU4" s="464"/>
      <c r="AV4" s="465"/>
      <c r="AW4" s="465"/>
      <c r="AX4" s="466"/>
    </row>
    <row r="5" spans="1:50" ht="24.75" customHeight="1" x14ac:dyDescent="0.15">
      <c r="A5" s="1047"/>
      <c r="B5" s="1048"/>
      <c r="C5" s="1048"/>
      <c r="D5" s="1048"/>
      <c r="E5" s="1048"/>
      <c r="F5" s="1049"/>
      <c r="G5" s="355"/>
      <c r="H5" s="356"/>
      <c r="I5" s="356"/>
      <c r="J5" s="356"/>
      <c r="K5" s="357"/>
      <c r="L5" s="408"/>
      <c r="M5" s="409"/>
      <c r="N5" s="409"/>
      <c r="O5" s="409"/>
      <c r="P5" s="409"/>
      <c r="Q5" s="409"/>
      <c r="R5" s="409"/>
      <c r="S5" s="409"/>
      <c r="T5" s="409"/>
      <c r="U5" s="409"/>
      <c r="V5" s="409"/>
      <c r="W5" s="409"/>
      <c r="X5" s="410"/>
      <c r="Y5" s="405"/>
      <c r="Z5" s="406"/>
      <c r="AA5" s="406"/>
      <c r="AB5" s="412"/>
      <c r="AC5" s="355"/>
      <c r="AD5" s="356"/>
      <c r="AE5" s="356"/>
      <c r="AF5" s="356"/>
      <c r="AG5" s="357"/>
      <c r="AH5" s="408"/>
      <c r="AI5" s="409"/>
      <c r="AJ5" s="409"/>
      <c r="AK5" s="409"/>
      <c r="AL5" s="409"/>
      <c r="AM5" s="409"/>
      <c r="AN5" s="409"/>
      <c r="AO5" s="409"/>
      <c r="AP5" s="409"/>
      <c r="AQ5" s="409"/>
      <c r="AR5" s="409"/>
      <c r="AS5" s="409"/>
      <c r="AT5" s="410"/>
      <c r="AU5" s="405"/>
      <c r="AV5" s="406"/>
      <c r="AW5" s="406"/>
      <c r="AX5" s="407"/>
    </row>
    <row r="6" spans="1:50" ht="24.75" customHeight="1" x14ac:dyDescent="0.15">
      <c r="A6" s="1047"/>
      <c r="B6" s="1048"/>
      <c r="C6" s="1048"/>
      <c r="D6" s="1048"/>
      <c r="E6" s="1048"/>
      <c r="F6" s="1049"/>
      <c r="G6" s="355"/>
      <c r="H6" s="356"/>
      <c r="I6" s="356"/>
      <c r="J6" s="356"/>
      <c r="K6" s="357"/>
      <c r="L6" s="408"/>
      <c r="M6" s="409"/>
      <c r="N6" s="409"/>
      <c r="O6" s="409"/>
      <c r="P6" s="409"/>
      <c r="Q6" s="409"/>
      <c r="R6" s="409"/>
      <c r="S6" s="409"/>
      <c r="T6" s="409"/>
      <c r="U6" s="409"/>
      <c r="V6" s="409"/>
      <c r="W6" s="409"/>
      <c r="X6" s="410"/>
      <c r="Y6" s="405"/>
      <c r="Z6" s="406"/>
      <c r="AA6" s="406"/>
      <c r="AB6" s="412"/>
      <c r="AC6" s="355"/>
      <c r="AD6" s="356"/>
      <c r="AE6" s="356"/>
      <c r="AF6" s="356"/>
      <c r="AG6" s="357"/>
      <c r="AH6" s="408"/>
      <c r="AI6" s="409"/>
      <c r="AJ6" s="409"/>
      <c r="AK6" s="409"/>
      <c r="AL6" s="409"/>
      <c r="AM6" s="409"/>
      <c r="AN6" s="409"/>
      <c r="AO6" s="409"/>
      <c r="AP6" s="409"/>
      <c r="AQ6" s="409"/>
      <c r="AR6" s="409"/>
      <c r="AS6" s="409"/>
      <c r="AT6" s="410"/>
      <c r="AU6" s="405"/>
      <c r="AV6" s="406"/>
      <c r="AW6" s="406"/>
      <c r="AX6" s="407"/>
    </row>
    <row r="7" spans="1:50" ht="24.75" customHeight="1" x14ac:dyDescent="0.15">
      <c r="A7" s="1047"/>
      <c r="B7" s="1048"/>
      <c r="C7" s="1048"/>
      <c r="D7" s="1048"/>
      <c r="E7" s="1048"/>
      <c r="F7" s="1049"/>
      <c r="G7" s="355"/>
      <c r="H7" s="356"/>
      <c r="I7" s="356"/>
      <c r="J7" s="356"/>
      <c r="K7" s="357"/>
      <c r="L7" s="408"/>
      <c r="M7" s="409"/>
      <c r="N7" s="409"/>
      <c r="O7" s="409"/>
      <c r="P7" s="409"/>
      <c r="Q7" s="409"/>
      <c r="R7" s="409"/>
      <c r="S7" s="409"/>
      <c r="T7" s="409"/>
      <c r="U7" s="409"/>
      <c r="V7" s="409"/>
      <c r="W7" s="409"/>
      <c r="X7" s="410"/>
      <c r="Y7" s="405"/>
      <c r="Z7" s="406"/>
      <c r="AA7" s="406"/>
      <c r="AB7" s="412"/>
      <c r="AC7" s="355"/>
      <c r="AD7" s="356"/>
      <c r="AE7" s="356"/>
      <c r="AF7" s="356"/>
      <c r="AG7" s="357"/>
      <c r="AH7" s="408"/>
      <c r="AI7" s="409"/>
      <c r="AJ7" s="409"/>
      <c r="AK7" s="409"/>
      <c r="AL7" s="409"/>
      <c r="AM7" s="409"/>
      <c r="AN7" s="409"/>
      <c r="AO7" s="409"/>
      <c r="AP7" s="409"/>
      <c r="AQ7" s="409"/>
      <c r="AR7" s="409"/>
      <c r="AS7" s="409"/>
      <c r="AT7" s="410"/>
      <c r="AU7" s="405"/>
      <c r="AV7" s="406"/>
      <c r="AW7" s="406"/>
      <c r="AX7" s="407"/>
    </row>
    <row r="8" spans="1:50" ht="24.75" customHeight="1" x14ac:dyDescent="0.15">
      <c r="A8" s="1047"/>
      <c r="B8" s="1048"/>
      <c r="C8" s="1048"/>
      <c r="D8" s="1048"/>
      <c r="E8" s="1048"/>
      <c r="F8" s="1049"/>
      <c r="G8" s="355"/>
      <c r="H8" s="356"/>
      <c r="I8" s="356"/>
      <c r="J8" s="356"/>
      <c r="K8" s="357"/>
      <c r="L8" s="408"/>
      <c r="M8" s="409"/>
      <c r="N8" s="409"/>
      <c r="O8" s="409"/>
      <c r="P8" s="409"/>
      <c r="Q8" s="409"/>
      <c r="R8" s="409"/>
      <c r="S8" s="409"/>
      <c r="T8" s="409"/>
      <c r="U8" s="409"/>
      <c r="V8" s="409"/>
      <c r="W8" s="409"/>
      <c r="X8" s="410"/>
      <c r="Y8" s="405"/>
      <c r="Z8" s="406"/>
      <c r="AA8" s="406"/>
      <c r="AB8" s="412"/>
      <c r="AC8" s="355"/>
      <c r="AD8" s="356"/>
      <c r="AE8" s="356"/>
      <c r="AF8" s="356"/>
      <c r="AG8" s="357"/>
      <c r="AH8" s="408"/>
      <c r="AI8" s="409"/>
      <c r="AJ8" s="409"/>
      <c r="AK8" s="409"/>
      <c r="AL8" s="409"/>
      <c r="AM8" s="409"/>
      <c r="AN8" s="409"/>
      <c r="AO8" s="409"/>
      <c r="AP8" s="409"/>
      <c r="AQ8" s="409"/>
      <c r="AR8" s="409"/>
      <c r="AS8" s="409"/>
      <c r="AT8" s="410"/>
      <c r="AU8" s="405"/>
      <c r="AV8" s="406"/>
      <c r="AW8" s="406"/>
      <c r="AX8" s="407"/>
    </row>
    <row r="9" spans="1:50" ht="24.75" customHeight="1" x14ac:dyDescent="0.15">
      <c r="A9" s="1047"/>
      <c r="B9" s="1048"/>
      <c r="C9" s="1048"/>
      <c r="D9" s="1048"/>
      <c r="E9" s="1048"/>
      <c r="F9" s="1049"/>
      <c r="G9" s="355"/>
      <c r="H9" s="356"/>
      <c r="I9" s="356"/>
      <c r="J9" s="356"/>
      <c r="K9" s="357"/>
      <c r="L9" s="408"/>
      <c r="M9" s="409"/>
      <c r="N9" s="409"/>
      <c r="O9" s="409"/>
      <c r="P9" s="409"/>
      <c r="Q9" s="409"/>
      <c r="R9" s="409"/>
      <c r="S9" s="409"/>
      <c r="T9" s="409"/>
      <c r="U9" s="409"/>
      <c r="V9" s="409"/>
      <c r="W9" s="409"/>
      <c r="X9" s="410"/>
      <c r="Y9" s="405"/>
      <c r="Z9" s="406"/>
      <c r="AA9" s="406"/>
      <c r="AB9" s="412"/>
      <c r="AC9" s="355"/>
      <c r="AD9" s="356"/>
      <c r="AE9" s="356"/>
      <c r="AF9" s="356"/>
      <c r="AG9" s="357"/>
      <c r="AH9" s="408"/>
      <c r="AI9" s="409"/>
      <c r="AJ9" s="409"/>
      <c r="AK9" s="409"/>
      <c r="AL9" s="409"/>
      <c r="AM9" s="409"/>
      <c r="AN9" s="409"/>
      <c r="AO9" s="409"/>
      <c r="AP9" s="409"/>
      <c r="AQ9" s="409"/>
      <c r="AR9" s="409"/>
      <c r="AS9" s="409"/>
      <c r="AT9" s="410"/>
      <c r="AU9" s="405"/>
      <c r="AV9" s="406"/>
      <c r="AW9" s="406"/>
      <c r="AX9" s="407"/>
    </row>
    <row r="10" spans="1:50" ht="24.75" customHeight="1" x14ac:dyDescent="0.15">
      <c r="A10" s="1047"/>
      <c r="B10" s="1048"/>
      <c r="C10" s="1048"/>
      <c r="D10" s="1048"/>
      <c r="E10" s="1048"/>
      <c r="F10" s="1049"/>
      <c r="G10" s="355"/>
      <c r="H10" s="356"/>
      <c r="I10" s="356"/>
      <c r="J10" s="356"/>
      <c r="K10" s="357"/>
      <c r="L10" s="408"/>
      <c r="M10" s="409"/>
      <c r="N10" s="409"/>
      <c r="O10" s="409"/>
      <c r="P10" s="409"/>
      <c r="Q10" s="409"/>
      <c r="R10" s="409"/>
      <c r="S10" s="409"/>
      <c r="T10" s="409"/>
      <c r="U10" s="409"/>
      <c r="V10" s="409"/>
      <c r="W10" s="409"/>
      <c r="X10" s="410"/>
      <c r="Y10" s="405"/>
      <c r="Z10" s="406"/>
      <c r="AA10" s="406"/>
      <c r="AB10" s="412"/>
      <c r="AC10" s="355"/>
      <c r="AD10" s="356"/>
      <c r="AE10" s="356"/>
      <c r="AF10" s="356"/>
      <c r="AG10" s="357"/>
      <c r="AH10" s="408"/>
      <c r="AI10" s="409"/>
      <c r="AJ10" s="409"/>
      <c r="AK10" s="409"/>
      <c r="AL10" s="409"/>
      <c r="AM10" s="409"/>
      <c r="AN10" s="409"/>
      <c r="AO10" s="409"/>
      <c r="AP10" s="409"/>
      <c r="AQ10" s="409"/>
      <c r="AR10" s="409"/>
      <c r="AS10" s="409"/>
      <c r="AT10" s="410"/>
      <c r="AU10" s="405"/>
      <c r="AV10" s="406"/>
      <c r="AW10" s="406"/>
      <c r="AX10" s="407"/>
    </row>
    <row r="11" spans="1:50" ht="24.75" customHeight="1" x14ac:dyDescent="0.15">
      <c r="A11" s="1047"/>
      <c r="B11" s="1048"/>
      <c r="C11" s="1048"/>
      <c r="D11" s="1048"/>
      <c r="E11" s="1048"/>
      <c r="F11" s="1049"/>
      <c r="G11" s="355"/>
      <c r="H11" s="356"/>
      <c r="I11" s="356"/>
      <c r="J11" s="356"/>
      <c r="K11" s="357"/>
      <c r="L11" s="408"/>
      <c r="M11" s="409"/>
      <c r="N11" s="409"/>
      <c r="O11" s="409"/>
      <c r="P11" s="409"/>
      <c r="Q11" s="409"/>
      <c r="R11" s="409"/>
      <c r="S11" s="409"/>
      <c r="T11" s="409"/>
      <c r="U11" s="409"/>
      <c r="V11" s="409"/>
      <c r="W11" s="409"/>
      <c r="X11" s="410"/>
      <c r="Y11" s="405"/>
      <c r="Z11" s="406"/>
      <c r="AA11" s="406"/>
      <c r="AB11" s="412"/>
      <c r="AC11" s="355"/>
      <c r="AD11" s="356"/>
      <c r="AE11" s="356"/>
      <c r="AF11" s="356"/>
      <c r="AG11" s="357"/>
      <c r="AH11" s="408"/>
      <c r="AI11" s="409"/>
      <c r="AJ11" s="409"/>
      <c r="AK11" s="409"/>
      <c r="AL11" s="409"/>
      <c r="AM11" s="409"/>
      <c r="AN11" s="409"/>
      <c r="AO11" s="409"/>
      <c r="AP11" s="409"/>
      <c r="AQ11" s="409"/>
      <c r="AR11" s="409"/>
      <c r="AS11" s="409"/>
      <c r="AT11" s="410"/>
      <c r="AU11" s="405"/>
      <c r="AV11" s="406"/>
      <c r="AW11" s="406"/>
      <c r="AX11" s="407"/>
    </row>
    <row r="12" spans="1:50" ht="24.75" customHeight="1" x14ac:dyDescent="0.15">
      <c r="A12" s="1047"/>
      <c r="B12" s="1048"/>
      <c r="C12" s="1048"/>
      <c r="D12" s="1048"/>
      <c r="E12" s="1048"/>
      <c r="F12" s="1049"/>
      <c r="G12" s="355"/>
      <c r="H12" s="356"/>
      <c r="I12" s="356"/>
      <c r="J12" s="356"/>
      <c r="K12" s="357"/>
      <c r="L12" s="408"/>
      <c r="M12" s="409"/>
      <c r="N12" s="409"/>
      <c r="O12" s="409"/>
      <c r="P12" s="409"/>
      <c r="Q12" s="409"/>
      <c r="R12" s="409"/>
      <c r="S12" s="409"/>
      <c r="T12" s="409"/>
      <c r="U12" s="409"/>
      <c r="V12" s="409"/>
      <c r="W12" s="409"/>
      <c r="X12" s="410"/>
      <c r="Y12" s="405"/>
      <c r="Z12" s="406"/>
      <c r="AA12" s="406"/>
      <c r="AB12" s="412"/>
      <c r="AC12" s="355"/>
      <c r="AD12" s="356"/>
      <c r="AE12" s="356"/>
      <c r="AF12" s="356"/>
      <c r="AG12" s="357"/>
      <c r="AH12" s="408"/>
      <c r="AI12" s="409"/>
      <c r="AJ12" s="409"/>
      <c r="AK12" s="409"/>
      <c r="AL12" s="409"/>
      <c r="AM12" s="409"/>
      <c r="AN12" s="409"/>
      <c r="AO12" s="409"/>
      <c r="AP12" s="409"/>
      <c r="AQ12" s="409"/>
      <c r="AR12" s="409"/>
      <c r="AS12" s="409"/>
      <c r="AT12" s="410"/>
      <c r="AU12" s="405"/>
      <c r="AV12" s="406"/>
      <c r="AW12" s="406"/>
      <c r="AX12" s="407"/>
    </row>
    <row r="13" spans="1:50" ht="24.75" customHeight="1" x14ac:dyDescent="0.15">
      <c r="A13" s="1047"/>
      <c r="B13" s="1048"/>
      <c r="C13" s="1048"/>
      <c r="D13" s="1048"/>
      <c r="E13" s="1048"/>
      <c r="F13" s="1049"/>
      <c r="G13" s="355"/>
      <c r="H13" s="356"/>
      <c r="I13" s="356"/>
      <c r="J13" s="356"/>
      <c r="K13" s="357"/>
      <c r="L13" s="408"/>
      <c r="M13" s="409"/>
      <c r="N13" s="409"/>
      <c r="O13" s="409"/>
      <c r="P13" s="409"/>
      <c r="Q13" s="409"/>
      <c r="R13" s="409"/>
      <c r="S13" s="409"/>
      <c r="T13" s="409"/>
      <c r="U13" s="409"/>
      <c r="V13" s="409"/>
      <c r="W13" s="409"/>
      <c r="X13" s="410"/>
      <c r="Y13" s="405"/>
      <c r="Z13" s="406"/>
      <c r="AA13" s="406"/>
      <c r="AB13" s="412"/>
      <c r="AC13" s="355"/>
      <c r="AD13" s="356"/>
      <c r="AE13" s="356"/>
      <c r="AF13" s="356"/>
      <c r="AG13" s="357"/>
      <c r="AH13" s="408"/>
      <c r="AI13" s="409"/>
      <c r="AJ13" s="409"/>
      <c r="AK13" s="409"/>
      <c r="AL13" s="409"/>
      <c r="AM13" s="409"/>
      <c r="AN13" s="409"/>
      <c r="AO13" s="409"/>
      <c r="AP13" s="409"/>
      <c r="AQ13" s="409"/>
      <c r="AR13" s="409"/>
      <c r="AS13" s="409"/>
      <c r="AT13" s="410"/>
      <c r="AU13" s="405"/>
      <c r="AV13" s="406"/>
      <c r="AW13" s="406"/>
      <c r="AX13" s="407"/>
    </row>
    <row r="14" spans="1:50" ht="24.75" customHeight="1" thickBot="1" x14ac:dyDescent="0.2">
      <c r="A14" s="1047"/>
      <c r="B14" s="1048"/>
      <c r="C14" s="1048"/>
      <c r="D14" s="1048"/>
      <c r="E14" s="1048"/>
      <c r="F14" s="104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15">
      <c r="A15" s="1047"/>
      <c r="B15" s="1048"/>
      <c r="C15" s="1048"/>
      <c r="D15" s="1048"/>
      <c r="E15" s="1048"/>
      <c r="F15" s="1049"/>
      <c r="G15" s="448" t="s">
        <v>390</v>
      </c>
      <c r="H15" s="449"/>
      <c r="I15" s="449"/>
      <c r="J15" s="449"/>
      <c r="K15" s="449"/>
      <c r="L15" s="449"/>
      <c r="M15" s="449"/>
      <c r="N15" s="449"/>
      <c r="O15" s="449"/>
      <c r="P15" s="449"/>
      <c r="Q15" s="449"/>
      <c r="R15" s="449"/>
      <c r="S15" s="449"/>
      <c r="T15" s="449"/>
      <c r="U15" s="449"/>
      <c r="V15" s="449"/>
      <c r="W15" s="449"/>
      <c r="X15" s="449"/>
      <c r="Y15" s="449"/>
      <c r="Z15" s="449"/>
      <c r="AA15" s="449"/>
      <c r="AB15" s="450"/>
      <c r="AC15" s="448" t="s">
        <v>391</v>
      </c>
      <c r="AD15" s="449"/>
      <c r="AE15" s="449"/>
      <c r="AF15" s="449"/>
      <c r="AG15" s="449"/>
      <c r="AH15" s="449"/>
      <c r="AI15" s="449"/>
      <c r="AJ15" s="449"/>
      <c r="AK15" s="449"/>
      <c r="AL15" s="449"/>
      <c r="AM15" s="449"/>
      <c r="AN15" s="449"/>
      <c r="AO15" s="449"/>
      <c r="AP15" s="449"/>
      <c r="AQ15" s="449"/>
      <c r="AR15" s="449"/>
      <c r="AS15" s="449"/>
      <c r="AT15" s="449"/>
      <c r="AU15" s="449"/>
      <c r="AV15" s="449"/>
      <c r="AW15" s="449"/>
      <c r="AX15" s="451"/>
    </row>
    <row r="16" spans="1:50" ht="25.5" customHeight="1" x14ac:dyDescent="0.15">
      <c r="A16" s="1047"/>
      <c r="B16" s="1048"/>
      <c r="C16" s="1048"/>
      <c r="D16" s="1048"/>
      <c r="E16" s="1048"/>
      <c r="F16" s="1049"/>
      <c r="G16" s="452" t="s">
        <v>17</v>
      </c>
      <c r="H16" s="453"/>
      <c r="I16" s="453"/>
      <c r="J16" s="453"/>
      <c r="K16" s="453"/>
      <c r="L16" s="454" t="s">
        <v>18</v>
      </c>
      <c r="M16" s="453"/>
      <c r="N16" s="453"/>
      <c r="O16" s="453"/>
      <c r="P16" s="453"/>
      <c r="Q16" s="453"/>
      <c r="R16" s="453"/>
      <c r="S16" s="453"/>
      <c r="T16" s="453"/>
      <c r="U16" s="453"/>
      <c r="V16" s="453"/>
      <c r="W16" s="453"/>
      <c r="X16" s="455"/>
      <c r="Y16" s="445" t="s">
        <v>19</v>
      </c>
      <c r="Z16" s="446"/>
      <c r="AA16" s="446"/>
      <c r="AB16" s="456"/>
      <c r="AC16" s="452" t="s">
        <v>17</v>
      </c>
      <c r="AD16" s="453"/>
      <c r="AE16" s="453"/>
      <c r="AF16" s="453"/>
      <c r="AG16" s="453"/>
      <c r="AH16" s="454" t="s">
        <v>18</v>
      </c>
      <c r="AI16" s="453"/>
      <c r="AJ16" s="453"/>
      <c r="AK16" s="453"/>
      <c r="AL16" s="453"/>
      <c r="AM16" s="453"/>
      <c r="AN16" s="453"/>
      <c r="AO16" s="453"/>
      <c r="AP16" s="453"/>
      <c r="AQ16" s="453"/>
      <c r="AR16" s="453"/>
      <c r="AS16" s="453"/>
      <c r="AT16" s="455"/>
      <c r="AU16" s="445" t="s">
        <v>19</v>
      </c>
      <c r="AV16" s="446"/>
      <c r="AW16" s="446"/>
      <c r="AX16" s="447"/>
    </row>
    <row r="17" spans="1:50" ht="24.75" customHeight="1" x14ac:dyDescent="0.15">
      <c r="A17" s="1047"/>
      <c r="B17" s="1048"/>
      <c r="C17" s="1048"/>
      <c r="D17" s="1048"/>
      <c r="E17" s="1048"/>
      <c r="F17" s="1049"/>
      <c r="G17" s="458"/>
      <c r="H17" s="459"/>
      <c r="I17" s="459"/>
      <c r="J17" s="459"/>
      <c r="K17" s="460"/>
      <c r="L17" s="461"/>
      <c r="M17" s="462"/>
      <c r="N17" s="462"/>
      <c r="O17" s="462"/>
      <c r="P17" s="462"/>
      <c r="Q17" s="462"/>
      <c r="R17" s="462"/>
      <c r="S17" s="462"/>
      <c r="T17" s="462"/>
      <c r="U17" s="462"/>
      <c r="V17" s="462"/>
      <c r="W17" s="462"/>
      <c r="X17" s="463"/>
      <c r="Y17" s="464"/>
      <c r="Z17" s="465"/>
      <c r="AA17" s="465"/>
      <c r="AB17" s="566"/>
      <c r="AC17" s="458"/>
      <c r="AD17" s="459"/>
      <c r="AE17" s="459"/>
      <c r="AF17" s="459"/>
      <c r="AG17" s="460"/>
      <c r="AH17" s="461"/>
      <c r="AI17" s="462"/>
      <c r="AJ17" s="462"/>
      <c r="AK17" s="462"/>
      <c r="AL17" s="462"/>
      <c r="AM17" s="462"/>
      <c r="AN17" s="462"/>
      <c r="AO17" s="462"/>
      <c r="AP17" s="462"/>
      <c r="AQ17" s="462"/>
      <c r="AR17" s="462"/>
      <c r="AS17" s="462"/>
      <c r="AT17" s="463"/>
      <c r="AU17" s="464"/>
      <c r="AV17" s="465"/>
      <c r="AW17" s="465"/>
      <c r="AX17" s="466"/>
    </row>
    <row r="18" spans="1:50" ht="24.75" customHeight="1" x14ac:dyDescent="0.15">
      <c r="A18" s="1047"/>
      <c r="B18" s="1048"/>
      <c r="C18" s="1048"/>
      <c r="D18" s="1048"/>
      <c r="E18" s="1048"/>
      <c r="F18" s="1049"/>
      <c r="G18" s="355"/>
      <c r="H18" s="356"/>
      <c r="I18" s="356"/>
      <c r="J18" s="356"/>
      <c r="K18" s="357"/>
      <c r="L18" s="408"/>
      <c r="M18" s="409"/>
      <c r="N18" s="409"/>
      <c r="O18" s="409"/>
      <c r="P18" s="409"/>
      <c r="Q18" s="409"/>
      <c r="R18" s="409"/>
      <c r="S18" s="409"/>
      <c r="T18" s="409"/>
      <c r="U18" s="409"/>
      <c r="V18" s="409"/>
      <c r="W18" s="409"/>
      <c r="X18" s="410"/>
      <c r="Y18" s="405"/>
      <c r="Z18" s="406"/>
      <c r="AA18" s="406"/>
      <c r="AB18" s="412"/>
      <c r="AC18" s="355"/>
      <c r="AD18" s="356"/>
      <c r="AE18" s="356"/>
      <c r="AF18" s="356"/>
      <c r="AG18" s="357"/>
      <c r="AH18" s="408"/>
      <c r="AI18" s="409"/>
      <c r="AJ18" s="409"/>
      <c r="AK18" s="409"/>
      <c r="AL18" s="409"/>
      <c r="AM18" s="409"/>
      <c r="AN18" s="409"/>
      <c r="AO18" s="409"/>
      <c r="AP18" s="409"/>
      <c r="AQ18" s="409"/>
      <c r="AR18" s="409"/>
      <c r="AS18" s="409"/>
      <c r="AT18" s="410"/>
      <c r="AU18" s="405"/>
      <c r="AV18" s="406"/>
      <c r="AW18" s="406"/>
      <c r="AX18" s="407"/>
    </row>
    <row r="19" spans="1:50" ht="24.75" customHeight="1" x14ac:dyDescent="0.15">
      <c r="A19" s="1047"/>
      <c r="B19" s="1048"/>
      <c r="C19" s="1048"/>
      <c r="D19" s="1048"/>
      <c r="E19" s="1048"/>
      <c r="F19" s="1049"/>
      <c r="G19" s="355"/>
      <c r="H19" s="356"/>
      <c r="I19" s="356"/>
      <c r="J19" s="356"/>
      <c r="K19" s="357"/>
      <c r="L19" s="408"/>
      <c r="M19" s="409"/>
      <c r="N19" s="409"/>
      <c r="O19" s="409"/>
      <c r="P19" s="409"/>
      <c r="Q19" s="409"/>
      <c r="R19" s="409"/>
      <c r="S19" s="409"/>
      <c r="T19" s="409"/>
      <c r="U19" s="409"/>
      <c r="V19" s="409"/>
      <c r="W19" s="409"/>
      <c r="X19" s="410"/>
      <c r="Y19" s="405"/>
      <c r="Z19" s="406"/>
      <c r="AA19" s="406"/>
      <c r="AB19" s="412"/>
      <c r="AC19" s="355"/>
      <c r="AD19" s="356"/>
      <c r="AE19" s="356"/>
      <c r="AF19" s="356"/>
      <c r="AG19" s="357"/>
      <c r="AH19" s="408"/>
      <c r="AI19" s="409"/>
      <c r="AJ19" s="409"/>
      <c r="AK19" s="409"/>
      <c r="AL19" s="409"/>
      <c r="AM19" s="409"/>
      <c r="AN19" s="409"/>
      <c r="AO19" s="409"/>
      <c r="AP19" s="409"/>
      <c r="AQ19" s="409"/>
      <c r="AR19" s="409"/>
      <c r="AS19" s="409"/>
      <c r="AT19" s="410"/>
      <c r="AU19" s="405"/>
      <c r="AV19" s="406"/>
      <c r="AW19" s="406"/>
      <c r="AX19" s="407"/>
    </row>
    <row r="20" spans="1:50" ht="24.75" customHeight="1" x14ac:dyDescent="0.15">
      <c r="A20" s="1047"/>
      <c r="B20" s="1048"/>
      <c r="C20" s="1048"/>
      <c r="D20" s="1048"/>
      <c r="E20" s="1048"/>
      <c r="F20" s="1049"/>
      <c r="G20" s="355"/>
      <c r="H20" s="356"/>
      <c r="I20" s="356"/>
      <c r="J20" s="356"/>
      <c r="K20" s="357"/>
      <c r="L20" s="408"/>
      <c r="M20" s="409"/>
      <c r="N20" s="409"/>
      <c r="O20" s="409"/>
      <c r="P20" s="409"/>
      <c r="Q20" s="409"/>
      <c r="R20" s="409"/>
      <c r="S20" s="409"/>
      <c r="T20" s="409"/>
      <c r="U20" s="409"/>
      <c r="V20" s="409"/>
      <c r="W20" s="409"/>
      <c r="X20" s="410"/>
      <c r="Y20" s="405"/>
      <c r="Z20" s="406"/>
      <c r="AA20" s="406"/>
      <c r="AB20" s="412"/>
      <c r="AC20" s="355"/>
      <c r="AD20" s="356"/>
      <c r="AE20" s="356"/>
      <c r="AF20" s="356"/>
      <c r="AG20" s="357"/>
      <c r="AH20" s="408"/>
      <c r="AI20" s="409"/>
      <c r="AJ20" s="409"/>
      <c r="AK20" s="409"/>
      <c r="AL20" s="409"/>
      <c r="AM20" s="409"/>
      <c r="AN20" s="409"/>
      <c r="AO20" s="409"/>
      <c r="AP20" s="409"/>
      <c r="AQ20" s="409"/>
      <c r="AR20" s="409"/>
      <c r="AS20" s="409"/>
      <c r="AT20" s="410"/>
      <c r="AU20" s="405"/>
      <c r="AV20" s="406"/>
      <c r="AW20" s="406"/>
      <c r="AX20" s="407"/>
    </row>
    <row r="21" spans="1:50" ht="24.75" customHeight="1" x14ac:dyDescent="0.15">
      <c r="A21" s="1047"/>
      <c r="B21" s="1048"/>
      <c r="C21" s="1048"/>
      <c r="D21" s="1048"/>
      <c r="E21" s="1048"/>
      <c r="F21" s="1049"/>
      <c r="G21" s="355"/>
      <c r="H21" s="356"/>
      <c r="I21" s="356"/>
      <c r="J21" s="356"/>
      <c r="K21" s="357"/>
      <c r="L21" s="408"/>
      <c r="M21" s="409"/>
      <c r="N21" s="409"/>
      <c r="O21" s="409"/>
      <c r="P21" s="409"/>
      <c r="Q21" s="409"/>
      <c r="R21" s="409"/>
      <c r="S21" s="409"/>
      <c r="T21" s="409"/>
      <c r="U21" s="409"/>
      <c r="V21" s="409"/>
      <c r="W21" s="409"/>
      <c r="X21" s="410"/>
      <c r="Y21" s="405"/>
      <c r="Z21" s="406"/>
      <c r="AA21" s="406"/>
      <c r="AB21" s="412"/>
      <c r="AC21" s="355"/>
      <c r="AD21" s="356"/>
      <c r="AE21" s="356"/>
      <c r="AF21" s="356"/>
      <c r="AG21" s="357"/>
      <c r="AH21" s="408"/>
      <c r="AI21" s="409"/>
      <c r="AJ21" s="409"/>
      <c r="AK21" s="409"/>
      <c r="AL21" s="409"/>
      <c r="AM21" s="409"/>
      <c r="AN21" s="409"/>
      <c r="AO21" s="409"/>
      <c r="AP21" s="409"/>
      <c r="AQ21" s="409"/>
      <c r="AR21" s="409"/>
      <c r="AS21" s="409"/>
      <c r="AT21" s="410"/>
      <c r="AU21" s="405"/>
      <c r="AV21" s="406"/>
      <c r="AW21" s="406"/>
      <c r="AX21" s="407"/>
    </row>
    <row r="22" spans="1:50" ht="24.75" customHeight="1" x14ac:dyDescent="0.15">
      <c r="A22" s="1047"/>
      <c r="B22" s="1048"/>
      <c r="C22" s="1048"/>
      <c r="D22" s="1048"/>
      <c r="E22" s="1048"/>
      <c r="F22" s="1049"/>
      <c r="G22" s="355"/>
      <c r="H22" s="356"/>
      <c r="I22" s="356"/>
      <c r="J22" s="356"/>
      <c r="K22" s="357"/>
      <c r="L22" s="408"/>
      <c r="M22" s="409"/>
      <c r="N22" s="409"/>
      <c r="O22" s="409"/>
      <c r="P22" s="409"/>
      <c r="Q22" s="409"/>
      <c r="R22" s="409"/>
      <c r="S22" s="409"/>
      <c r="T22" s="409"/>
      <c r="U22" s="409"/>
      <c r="V22" s="409"/>
      <c r="W22" s="409"/>
      <c r="X22" s="410"/>
      <c r="Y22" s="405"/>
      <c r="Z22" s="406"/>
      <c r="AA22" s="406"/>
      <c r="AB22" s="412"/>
      <c r="AC22" s="355"/>
      <c r="AD22" s="356"/>
      <c r="AE22" s="356"/>
      <c r="AF22" s="356"/>
      <c r="AG22" s="357"/>
      <c r="AH22" s="408"/>
      <c r="AI22" s="409"/>
      <c r="AJ22" s="409"/>
      <c r="AK22" s="409"/>
      <c r="AL22" s="409"/>
      <c r="AM22" s="409"/>
      <c r="AN22" s="409"/>
      <c r="AO22" s="409"/>
      <c r="AP22" s="409"/>
      <c r="AQ22" s="409"/>
      <c r="AR22" s="409"/>
      <c r="AS22" s="409"/>
      <c r="AT22" s="410"/>
      <c r="AU22" s="405"/>
      <c r="AV22" s="406"/>
      <c r="AW22" s="406"/>
      <c r="AX22" s="407"/>
    </row>
    <row r="23" spans="1:50" ht="24.75" customHeight="1" x14ac:dyDescent="0.15">
      <c r="A23" s="1047"/>
      <c r="B23" s="1048"/>
      <c r="C23" s="1048"/>
      <c r="D23" s="1048"/>
      <c r="E23" s="1048"/>
      <c r="F23" s="1049"/>
      <c r="G23" s="355"/>
      <c r="H23" s="356"/>
      <c r="I23" s="356"/>
      <c r="J23" s="356"/>
      <c r="K23" s="357"/>
      <c r="L23" s="408"/>
      <c r="M23" s="409"/>
      <c r="N23" s="409"/>
      <c r="O23" s="409"/>
      <c r="P23" s="409"/>
      <c r="Q23" s="409"/>
      <c r="R23" s="409"/>
      <c r="S23" s="409"/>
      <c r="T23" s="409"/>
      <c r="U23" s="409"/>
      <c r="V23" s="409"/>
      <c r="W23" s="409"/>
      <c r="X23" s="410"/>
      <c r="Y23" s="405"/>
      <c r="Z23" s="406"/>
      <c r="AA23" s="406"/>
      <c r="AB23" s="412"/>
      <c r="AC23" s="355"/>
      <c r="AD23" s="356"/>
      <c r="AE23" s="356"/>
      <c r="AF23" s="356"/>
      <c r="AG23" s="357"/>
      <c r="AH23" s="408"/>
      <c r="AI23" s="409"/>
      <c r="AJ23" s="409"/>
      <c r="AK23" s="409"/>
      <c r="AL23" s="409"/>
      <c r="AM23" s="409"/>
      <c r="AN23" s="409"/>
      <c r="AO23" s="409"/>
      <c r="AP23" s="409"/>
      <c r="AQ23" s="409"/>
      <c r="AR23" s="409"/>
      <c r="AS23" s="409"/>
      <c r="AT23" s="410"/>
      <c r="AU23" s="405"/>
      <c r="AV23" s="406"/>
      <c r="AW23" s="406"/>
      <c r="AX23" s="407"/>
    </row>
    <row r="24" spans="1:50" ht="24.75" customHeight="1" x14ac:dyDescent="0.15">
      <c r="A24" s="1047"/>
      <c r="B24" s="1048"/>
      <c r="C24" s="1048"/>
      <c r="D24" s="1048"/>
      <c r="E24" s="1048"/>
      <c r="F24" s="1049"/>
      <c r="G24" s="355"/>
      <c r="H24" s="356"/>
      <c r="I24" s="356"/>
      <c r="J24" s="356"/>
      <c r="K24" s="357"/>
      <c r="L24" s="408"/>
      <c r="M24" s="409"/>
      <c r="N24" s="409"/>
      <c r="O24" s="409"/>
      <c r="P24" s="409"/>
      <c r="Q24" s="409"/>
      <c r="R24" s="409"/>
      <c r="S24" s="409"/>
      <c r="T24" s="409"/>
      <c r="U24" s="409"/>
      <c r="V24" s="409"/>
      <c r="W24" s="409"/>
      <c r="X24" s="410"/>
      <c r="Y24" s="405"/>
      <c r="Z24" s="406"/>
      <c r="AA24" s="406"/>
      <c r="AB24" s="412"/>
      <c r="AC24" s="355"/>
      <c r="AD24" s="356"/>
      <c r="AE24" s="356"/>
      <c r="AF24" s="356"/>
      <c r="AG24" s="357"/>
      <c r="AH24" s="408"/>
      <c r="AI24" s="409"/>
      <c r="AJ24" s="409"/>
      <c r="AK24" s="409"/>
      <c r="AL24" s="409"/>
      <c r="AM24" s="409"/>
      <c r="AN24" s="409"/>
      <c r="AO24" s="409"/>
      <c r="AP24" s="409"/>
      <c r="AQ24" s="409"/>
      <c r="AR24" s="409"/>
      <c r="AS24" s="409"/>
      <c r="AT24" s="410"/>
      <c r="AU24" s="405"/>
      <c r="AV24" s="406"/>
      <c r="AW24" s="406"/>
      <c r="AX24" s="407"/>
    </row>
    <row r="25" spans="1:50" ht="24.75" customHeight="1" x14ac:dyDescent="0.15">
      <c r="A25" s="1047"/>
      <c r="B25" s="1048"/>
      <c r="C25" s="1048"/>
      <c r="D25" s="1048"/>
      <c r="E25" s="1048"/>
      <c r="F25" s="1049"/>
      <c r="G25" s="355"/>
      <c r="H25" s="356"/>
      <c r="I25" s="356"/>
      <c r="J25" s="356"/>
      <c r="K25" s="357"/>
      <c r="L25" s="408"/>
      <c r="M25" s="409"/>
      <c r="N25" s="409"/>
      <c r="O25" s="409"/>
      <c r="P25" s="409"/>
      <c r="Q25" s="409"/>
      <c r="R25" s="409"/>
      <c r="S25" s="409"/>
      <c r="T25" s="409"/>
      <c r="U25" s="409"/>
      <c r="V25" s="409"/>
      <c r="W25" s="409"/>
      <c r="X25" s="410"/>
      <c r="Y25" s="405"/>
      <c r="Z25" s="406"/>
      <c r="AA25" s="406"/>
      <c r="AB25" s="412"/>
      <c r="AC25" s="355"/>
      <c r="AD25" s="356"/>
      <c r="AE25" s="356"/>
      <c r="AF25" s="356"/>
      <c r="AG25" s="357"/>
      <c r="AH25" s="408"/>
      <c r="AI25" s="409"/>
      <c r="AJ25" s="409"/>
      <c r="AK25" s="409"/>
      <c r="AL25" s="409"/>
      <c r="AM25" s="409"/>
      <c r="AN25" s="409"/>
      <c r="AO25" s="409"/>
      <c r="AP25" s="409"/>
      <c r="AQ25" s="409"/>
      <c r="AR25" s="409"/>
      <c r="AS25" s="409"/>
      <c r="AT25" s="410"/>
      <c r="AU25" s="405"/>
      <c r="AV25" s="406"/>
      <c r="AW25" s="406"/>
      <c r="AX25" s="407"/>
    </row>
    <row r="26" spans="1:50" ht="24.75" customHeight="1" x14ac:dyDescent="0.15">
      <c r="A26" s="1047"/>
      <c r="B26" s="1048"/>
      <c r="C26" s="1048"/>
      <c r="D26" s="1048"/>
      <c r="E26" s="1048"/>
      <c r="F26" s="1049"/>
      <c r="G26" s="355"/>
      <c r="H26" s="356"/>
      <c r="I26" s="356"/>
      <c r="J26" s="356"/>
      <c r="K26" s="357"/>
      <c r="L26" s="408"/>
      <c r="M26" s="409"/>
      <c r="N26" s="409"/>
      <c r="O26" s="409"/>
      <c r="P26" s="409"/>
      <c r="Q26" s="409"/>
      <c r="R26" s="409"/>
      <c r="S26" s="409"/>
      <c r="T26" s="409"/>
      <c r="U26" s="409"/>
      <c r="V26" s="409"/>
      <c r="W26" s="409"/>
      <c r="X26" s="410"/>
      <c r="Y26" s="405"/>
      <c r="Z26" s="406"/>
      <c r="AA26" s="406"/>
      <c r="AB26" s="412"/>
      <c r="AC26" s="355"/>
      <c r="AD26" s="356"/>
      <c r="AE26" s="356"/>
      <c r="AF26" s="356"/>
      <c r="AG26" s="357"/>
      <c r="AH26" s="408"/>
      <c r="AI26" s="409"/>
      <c r="AJ26" s="409"/>
      <c r="AK26" s="409"/>
      <c r="AL26" s="409"/>
      <c r="AM26" s="409"/>
      <c r="AN26" s="409"/>
      <c r="AO26" s="409"/>
      <c r="AP26" s="409"/>
      <c r="AQ26" s="409"/>
      <c r="AR26" s="409"/>
      <c r="AS26" s="409"/>
      <c r="AT26" s="410"/>
      <c r="AU26" s="405"/>
      <c r="AV26" s="406"/>
      <c r="AW26" s="406"/>
      <c r="AX26" s="407"/>
    </row>
    <row r="27" spans="1:50" ht="24.75" customHeight="1" thickBot="1" x14ac:dyDescent="0.2">
      <c r="A27" s="1047"/>
      <c r="B27" s="1048"/>
      <c r="C27" s="1048"/>
      <c r="D27" s="1048"/>
      <c r="E27" s="1048"/>
      <c r="F27" s="104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15">
      <c r="A28" s="1047"/>
      <c r="B28" s="1048"/>
      <c r="C28" s="1048"/>
      <c r="D28" s="1048"/>
      <c r="E28" s="1048"/>
      <c r="F28" s="1049"/>
      <c r="G28" s="448" t="s">
        <v>389</v>
      </c>
      <c r="H28" s="449"/>
      <c r="I28" s="449"/>
      <c r="J28" s="449"/>
      <c r="K28" s="449"/>
      <c r="L28" s="449"/>
      <c r="M28" s="449"/>
      <c r="N28" s="449"/>
      <c r="O28" s="449"/>
      <c r="P28" s="449"/>
      <c r="Q28" s="449"/>
      <c r="R28" s="449"/>
      <c r="S28" s="449"/>
      <c r="T28" s="449"/>
      <c r="U28" s="449"/>
      <c r="V28" s="449"/>
      <c r="W28" s="449"/>
      <c r="X28" s="449"/>
      <c r="Y28" s="449"/>
      <c r="Z28" s="449"/>
      <c r="AA28" s="449"/>
      <c r="AB28" s="450"/>
      <c r="AC28" s="448" t="s">
        <v>392</v>
      </c>
      <c r="AD28" s="449"/>
      <c r="AE28" s="449"/>
      <c r="AF28" s="449"/>
      <c r="AG28" s="449"/>
      <c r="AH28" s="449"/>
      <c r="AI28" s="449"/>
      <c r="AJ28" s="449"/>
      <c r="AK28" s="449"/>
      <c r="AL28" s="449"/>
      <c r="AM28" s="449"/>
      <c r="AN28" s="449"/>
      <c r="AO28" s="449"/>
      <c r="AP28" s="449"/>
      <c r="AQ28" s="449"/>
      <c r="AR28" s="449"/>
      <c r="AS28" s="449"/>
      <c r="AT28" s="449"/>
      <c r="AU28" s="449"/>
      <c r="AV28" s="449"/>
      <c r="AW28" s="449"/>
      <c r="AX28" s="451"/>
    </row>
    <row r="29" spans="1:50" ht="24.75" customHeight="1" x14ac:dyDescent="0.15">
      <c r="A29" s="1047"/>
      <c r="B29" s="1048"/>
      <c r="C29" s="1048"/>
      <c r="D29" s="1048"/>
      <c r="E29" s="1048"/>
      <c r="F29" s="1049"/>
      <c r="G29" s="452" t="s">
        <v>17</v>
      </c>
      <c r="H29" s="453"/>
      <c r="I29" s="453"/>
      <c r="J29" s="453"/>
      <c r="K29" s="453"/>
      <c r="L29" s="454" t="s">
        <v>18</v>
      </c>
      <c r="M29" s="453"/>
      <c r="N29" s="453"/>
      <c r="O29" s="453"/>
      <c r="P29" s="453"/>
      <c r="Q29" s="453"/>
      <c r="R29" s="453"/>
      <c r="S29" s="453"/>
      <c r="T29" s="453"/>
      <c r="U29" s="453"/>
      <c r="V29" s="453"/>
      <c r="W29" s="453"/>
      <c r="X29" s="455"/>
      <c r="Y29" s="445" t="s">
        <v>19</v>
      </c>
      <c r="Z29" s="446"/>
      <c r="AA29" s="446"/>
      <c r="AB29" s="456"/>
      <c r="AC29" s="452" t="s">
        <v>17</v>
      </c>
      <c r="AD29" s="453"/>
      <c r="AE29" s="453"/>
      <c r="AF29" s="453"/>
      <c r="AG29" s="453"/>
      <c r="AH29" s="454" t="s">
        <v>18</v>
      </c>
      <c r="AI29" s="453"/>
      <c r="AJ29" s="453"/>
      <c r="AK29" s="453"/>
      <c r="AL29" s="453"/>
      <c r="AM29" s="453"/>
      <c r="AN29" s="453"/>
      <c r="AO29" s="453"/>
      <c r="AP29" s="453"/>
      <c r="AQ29" s="453"/>
      <c r="AR29" s="453"/>
      <c r="AS29" s="453"/>
      <c r="AT29" s="455"/>
      <c r="AU29" s="445" t="s">
        <v>19</v>
      </c>
      <c r="AV29" s="446"/>
      <c r="AW29" s="446"/>
      <c r="AX29" s="447"/>
    </row>
    <row r="30" spans="1:50" ht="24.75" customHeight="1" x14ac:dyDescent="0.15">
      <c r="A30" s="1047"/>
      <c r="B30" s="1048"/>
      <c r="C30" s="1048"/>
      <c r="D30" s="1048"/>
      <c r="E30" s="1048"/>
      <c r="F30" s="1049"/>
      <c r="G30" s="458"/>
      <c r="H30" s="459"/>
      <c r="I30" s="459"/>
      <c r="J30" s="459"/>
      <c r="K30" s="460"/>
      <c r="L30" s="461"/>
      <c r="M30" s="462"/>
      <c r="N30" s="462"/>
      <c r="O30" s="462"/>
      <c r="P30" s="462"/>
      <c r="Q30" s="462"/>
      <c r="R30" s="462"/>
      <c r="S30" s="462"/>
      <c r="T30" s="462"/>
      <c r="U30" s="462"/>
      <c r="V30" s="462"/>
      <c r="W30" s="462"/>
      <c r="X30" s="463"/>
      <c r="Y30" s="464"/>
      <c r="Z30" s="465"/>
      <c r="AA30" s="465"/>
      <c r="AB30" s="566"/>
      <c r="AC30" s="458"/>
      <c r="AD30" s="459"/>
      <c r="AE30" s="459"/>
      <c r="AF30" s="459"/>
      <c r="AG30" s="460"/>
      <c r="AH30" s="461"/>
      <c r="AI30" s="462"/>
      <c r="AJ30" s="462"/>
      <c r="AK30" s="462"/>
      <c r="AL30" s="462"/>
      <c r="AM30" s="462"/>
      <c r="AN30" s="462"/>
      <c r="AO30" s="462"/>
      <c r="AP30" s="462"/>
      <c r="AQ30" s="462"/>
      <c r="AR30" s="462"/>
      <c r="AS30" s="462"/>
      <c r="AT30" s="463"/>
      <c r="AU30" s="464"/>
      <c r="AV30" s="465"/>
      <c r="AW30" s="465"/>
      <c r="AX30" s="466"/>
    </row>
    <row r="31" spans="1:50" ht="24.75" customHeight="1" x14ac:dyDescent="0.15">
      <c r="A31" s="1047"/>
      <c r="B31" s="1048"/>
      <c r="C31" s="1048"/>
      <c r="D31" s="1048"/>
      <c r="E31" s="1048"/>
      <c r="F31" s="1049"/>
      <c r="G31" s="355"/>
      <c r="H31" s="356"/>
      <c r="I31" s="356"/>
      <c r="J31" s="356"/>
      <c r="K31" s="357"/>
      <c r="L31" s="408"/>
      <c r="M31" s="409"/>
      <c r="N31" s="409"/>
      <c r="O31" s="409"/>
      <c r="P31" s="409"/>
      <c r="Q31" s="409"/>
      <c r="R31" s="409"/>
      <c r="S31" s="409"/>
      <c r="T31" s="409"/>
      <c r="U31" s="409"/>
      <c r="V31" s="409"/>
      <c r="W31" s="409"/>
      <c r="X31" s="410"/>
      <c r="Y31" s="405"/>
      <c r="Z31" s="406"/>
      <c r="AA31" s="406"/>
      <c r="AB31" s="412"/>
      <c r="AC31" s="355"/>
      <c r="AD31" s="356"/>
      <c r="AE31" s="356"/>
      <c r="AF31" s="356"/>
      <c r="AG31" s="357"/>
      <c r="AH31" s="408"/>
      <c r="AI31" s="409"/>
      <c r="AJ31" s="409"/>
      <c r="AK31" s="409"/>
      <c r="AL31" s="409"/>
      <c r="AM31" s="409"/>
      <c r="AN31" s="409"/>
      <c r="AO31" s="409"/>
      <c r="AP31" s="409"/>
      <c r="AQ31" s="409"/>
      <c r="AR31" s="409"/>
      <c r="AS31" s="409"/>
      <c r="AT31" s="410"/>
      <c r="AU31" s="405"/>
      <c r="AV31" s="406"/>
      <c r="AW31" s="406"/>
      <c r="AX31" s="407"/>
    </row>
    <row r="32" spans="1:50" ht="24.75" customHeight="1" x14ac:dyDescent="0.15">
      <c r="A32" s="1047"/>
      <c r="B32" s="1048"/>
      <c r="C32" s="1048"/>
      <c r="D32" s="1048"/>
      <c r="E32" s="1048"/>
      <c r="F32" s="1049"/>
      <c r="G32" s="355"/>
      <c r="H32" s="356"/>
      <c r="I32" s="356"/>
      <c r="J32" s="356"/>
      <c r="K32" s="357"/>
      <c r="L32" s="408"/>
      <c r="M32" s="409"/>
      <c r="N32" s="409"/>
      <c r="O32" s="409"/>
      <c r="P32" s="409"/>
      <c r="Q32" s="409"/>
      <c r="R32" s="409"/>
      <c r="S32" s="409"/>
      <c r="T32" s="409"/>
      <c r="U32" s="409"/>
      <c r="V32" s="409"/>
      <c r="W32" s="409"/>
      <c r="X32" s="410"/>
      <c r="Y32" s="405"/>
      <c r="Z32" s="406"/>
      <c r="AA32" s="406"/>
      <c r="AB32" s="412"/>
      <c r="AC32" s="355"/>
      <c r="AD32" s="356"/>
      <c r="AE32" s="356"/>
      <c r="AF32" s="356"/>
      <c r="AG32" s="357"/>
      <c r="AH32" s="408"/>
      <c r="AI32" s="409"/>
      <c r="AJ32" s="409"/>
      <c r="AK32" s="409"/>
      <c r="AL32" s="409"/>
      <c r="AM32" s="409"/>
      <c r="AN32" s="409"/>
      <c r="AO32" s="409"/>
      <c r="AP32" s="409"/>
      <c r="AQ32" s="409"/>
      <c r="AR32" s="409"/>
      <c r="AS32" s="409"/>
      <c r="AT32" s="410"/>
      <c r="AU32" s="405"/>
      <c r="AV32" s="406"/>
      <c r="AW32" s="406"/>
      <c r="AX32" s="407"/>
    </row>
    <row r="33" spans="1:50" ht="24.75" customHeight="1" x14ac:dyDescent="0.15">
      <c r="A33" s="1047"/>
      <c r="B33" s="1048"/>
      <c r="C33" s="1048"/>
      <c r="D33" s="1048"/>
      <c r="E33" s="1048"/>
      <c r="F33" s="1049"/>
      <c r="G33" s="355"/>
      <c r="H33" s="356"/>
      <c r="I33" s="356"/>
      <c r="J33" s="356"/>
      <c r="K33" s="357"/>
      <c r="L33" s="408"/>
      <c r="M33" s="409"/>
      <c r="N33" s="409"/>
      <c r="O33" s="409"/>
      <c r="P33" s="409"/>
      <c r="Q33" s="409"/>
      <c r="R33" s="409"/>
      <c r="S33" s="409"/>
      <c r="T33" s="409"/>
      <c r="U33" s="409"/>
      <c r="V33" s="409"/>
      <c r="W33" s="409"/>
      <c r="X33" s="410"/>
      <c r="Y33" s="405"/>
      <c r="Z33" s="406"/>
      <c r="AA33" s="406"/>
      <c r="AB33" s="412"/>
      <c r="AC33" s="355"/>
      <c r="AD33" s="356"/>
      <c r="AE33" s="356"/>
      <c r="AF33" s="356"/>
      <c r="AG33" s="357"/>
      <c r="AH33" s="408"/>
      <c r="AI33" s="409"/>
      <c r="AJ33" s="409"/>
      <c r="AK33" s="409"/>
      <c r="AL33" s="409"/>
      <c r="AM33" s="409"/>
      <c r="AN33" s="409"/>
      <c r="AO33" s="409"/>
      <c r="AP33" s="409"/>
      <c r="AQ33" s="409"/>
      <c r="AR33" s="409"/>
      <c r="AS33" s="409"/>
      <c r="AT33" s="410"/>
      <c r="AU33" s="405"/>
      <c r="AV33" s="406"/>
      <c r="AW33" s="406"/>
      <c r="AX33" s="407"/>
    </row>
    <row r="34" spans="1:50" ht="24.75" customHeight="1" x14ac:dyDescent="0.15">
      <c r="A34" s="1047"/>
      <c r="B34" s="1048"/>
      <c r="C34" s="1048"/>
      <c r="D34" s="1048"/>
      <c r="E34" s="1048"/>
      <c r="F34" s="1049"/>
      <c r="G34" s="355"/>
      <c r="H34" s="356"/>
      <c r="I34" s="356"/>
      <c r="J34" s="356"/>
      <c r="K34" s="357"/>
      <c r="L34" s="408"/>
      <c r="M34" s="409"/>
      <c r="N34" s="409"/>
      <c r="O34" s="409"/>
      <c r="P34" s="409"/>
      <c r="Q34" s="409"/>
      <c r="R34" s="409"/>
      <c r="S34" s="409"/>
      <c r="T34" s="409"/>
      <c r="U34" s="409"/>
      <c r="V34" s="409"/>
      <c r="W34" s="409"/>
      <c r="X34" s="410"/>
      <c r="Y34" s="405"/>
      <c r="Z34" s="406"/>
      <c r="AA34" s="406"/>
      <c r="AB34" s="412"/>
      <c r="AC34" s="355"/>
      <c r="AD34" s="356"/>
      <c r="AE34" s="356"/>
      <c r="AF34" s="356"/>
      <c r="AG34" s="357"/>
      <c r="AH34" s="408"/>
      <c r="AI34" s="409"/>
      <c r="AJ34" s="409"/>
      <c r="AK34" s="409"/>
      <c r="AL34" s="409"/>
      <c r="AM34" s="409"/>
      <c r="AN34" s="409"/>
      <c r="AO34" s="409"/>
      <c r="AP34" s="409"/>
      <c r="AQ34" s="409"/>
      <c r="AR34" s="409"/>
      <c r="AS34" s="409"/>
      <c r="AT34" s="410"/>
      <c r="AU34" s="405"/>
      <c r="AV34" s="406"/>
      <c r="AW34" s="406"/>
      <c r="AX34" s="407"/>
    </row>
    <row r="35" spans="1:50" ht="24.75" customHeight="1" x14ac:dyDescent="0.15">
      <c r="A35" s="1047"/>
      <c r="B35" s="1048"/>
      <c r="C35" s="1048"/>
      <c r="D35" s="1048"/>
      <c r="E35" s="1048"/>
      <c r="F35" s="1049"/>
      <c r="G35" s="355"/>
      <c r="H35" s="356"/>
      <c r="I35" s="356"/>
      <c r="J35" s="356"/>
      <c r="K35" s="357"/>
      <c r="L35" s="408"/>
      <c r="M35" s="409"/>
      <c r="N35" s="409"/>
      <c r="O35" s="409"/>
      <c r="P35" s="409"/>
      <c r="Q35" s="409"/>
      <c r="R35" s="409"/>
      <c r="S35" s="409"/>
      <c r="T35" s="409"/>
      <c r="U35" s="409"/>
      <c r="V35" s="409"/>
      <c r="W35" s="409"/>
      <c r="X35" s="410"/>
      <c r="Y35" s="405"/>
      <c r="Z35" s="406"/>
      <c r="AA35" s="406"/>
      <c r="AB35" s="412"/>
      <c r="AC35" s="355"/>
      <c r="AD35" s="356"/>
      <c r="AE35" s="356"/>
      <c r="AF35" s="356"/>
      <c r="AG35" s="357"/>
      <c r="AH35" s="408"/>
      <c r="AI35" s="409"/>
      <c r="AJ35" s="409"/>
      <c r="AK35" s="409"/>
      <c r="AL35" s="409"/>
      <c r="AM35" s="409"/>
      <c r="AN35" s="409"/>
      <c r="AO35" s="409"/>
      <c r="AP35" s="409"/>
      <c r="AQ35" s="409"/>
      <c r="AR35" s="409"/>
      <c r="AS35" s="409"/>
      <c r="AT35" s="410"/>
      <c r="AU35" s="405"/>
      <c r="AV35" s="406"/>
      <c r="AW35" s="406"/>
      <c r="AX35" s="407"/>
    </row>
    <row r="36" spans="1:50" ht="24.75" customHeight="1" x14ac:dyDescent="0.15">
      <c r="A36" s="1047"/>
      <c r="B36" s="1048"/>
      <c r="C36" s="1048"/>
      <c r="D36" s="1048"/>
      <c r="E36" s="1048"/>
      <c r="F36" s="1049"/>
      <c r="G36" s="355"/>
      <c r="H36" s="356"/>
      <c r="I36" s="356"/>
      <c r="J36" s="356"/>
      <c r="K36" s="357"/>
      <c r="L36" s="408"/>
      <c r="M36" s="409"/>
      <c r="N36" s="409"/>
      <c r="O36" s="409"/>
      <c r="P36" s="409"/>
      <c r="Q36" s="409"/>
      <c r="R36" s="409"/>
      <c r="S36" s="409"/>
      <c r="T36" s="409"/>
      <c r="U36" s="409"/>
      <c r="V36" s="409"/>
      <c r="W36" s="409"/>
      <c r="X36" s="410"/>
      <c r="Y36" s="405"/>
      <c r="Z36" s="406"/>
      <c r="AA36" s="406"/>
      <c r="AB36" s="412"/>
      <c r="AC36" s="355"/>
      <c r="AD36" s="356"/>
      <c r="AE36" s="356"/>
      <c r="AF36" s="356"/>
      <c r="AG36" s="357"/>
      <c r="AH36" s="408"/>
      <c r="AI36" s="409"/>
      <c r="AJ36" s="409"/>
      <c r="AK36" s="409"/>
      <c r="AL36" s="409"/>
      <c r="AM36" s="409"/>
      <c r="AN36" s="409"/>
      <c r="AO36" s="409"/>
      <c r="AP36" s="409"/>
      <c r="AQ36" s="409"/>
      <c r="AR36" s="409"/>
      <c r="AS36" s="409"/>
      <c r="AT36" s="410"/>
      <c r="AU36" s="405"/>
      <c r="AV36" s="406"/>
      <c r="AW36" s="406"/>
      <c r="AX36" s="407"/>
    </row>
    <row r="37" spans="1:50" ht="24.75" customHeight="1" x14ac:dyDescent="0.15">
      <c r="A37" s="1047"/>
      <c r="B37" s="1048"/>
      <c r="C37" s="1048"/>
      <c r="D37" s="1048"/>
      <c r="E37" s="1048"/>
      <c r="F37" s="1049"/>
      <c r="G37" s="355"/>
      <c r="H37" s="356"/>
      <c r="I37" s="356"/>
      <c r="J37" s="356"/>
      <c r="K37" s="357"/>
      <c r="L37" s="408"/>
      <c r="M37" s="409"/>
      <c r="N37" s="409"/>
      <c r="O37" s="409"/>
      <c r="P37" s="409"/>
      <c r="Q37" s="409"/>
      <c r="R37" s="409"/>
      <c r="S37" s="409"/>
      <c r="T37" s="409"/>
      <c r="U37" s="409"/>
      <c r="V37" s="409"/>
      <c r="W37" s="409"/>
      <c r="X37" s="410"/>
      <c r="Y37" s="405"/>
      <c r="Z37" s="406"/>
      <c r="AA37" s="406"/>
      <c r="AB37" s="412"/>
      <c r="AC37" s="355"/>
      <c r="AD37" s="356"/>
      <c r="AE37" s="356"/>
      <c r="AF37" s="356"/>
      <c r="AG37" s="357"/>
      <c r="AH37" s="408"/>
      <c r="AI37" s="409"/>
      <c r="AJ37" s="409"/>
      <c r="AK37" s="409"/>
      <c r="AL37" s="409"/>
      <c r="AM37" s="409"/>
      <c r="AN37" s="409"/>
      <c r="AO37" s="409"/>
      <c r="AP37" s="409"/>
      <c r="AQ37" s="409"/>
      <c r="AR37" s="409"/>
      <c r="AS37" s="409"/>
      <c r="AT37" s="410"/>
      <c r="AU37" s="405"/>
      <c r="AV37" s="406"/>
      <c r="AW37" s="406"/>
      <c r="AX37" s="407"/>
    </row>
    <row r="38" spans="1:50" ht="24.75" customHeight="1" x14ac:dyDescent="0.15">
      <c r="A38" s="1047"/>
      <c r="B38" s="1048"/>
      <c r="C38" s="1048"/>
      <c r="D38" s="1048"/>
      <c r="E38" s="1048"/>
      <c r="F38" s="1049"/>
      <c r="G38" s="355"/>
      <c r="H38" s="356"/>
      <c r="I38" s="356"/>
      <c r="J38" s="356"/>
      <c r="K38" s="357"/>
      <c r="L38" s="408"/>
      <c r="M38" s="409"/>
      <c r="N38" s="409"/>
      <c r="O38" s="409"/>
      <c r="P38" s="409"/>
      <c r="Q38" s="409"/>
      <c r="R38" s="409"/>
      <c r="S38" s="409"/>
      <c r="T38" s="409"/>
      <c r="U38" s="409"/>
      <c r="V38" s="409"/>
      <c r="W38" s="409"/>
      <c r="X38" s="410"/>
      <c r="Y38" s="405"/>
      <c r="Z38" s="406"/>
      <c r="AA38" s="406"/>
      <c r="AB38" s="412"/>
      <c r="AC38" s="355"/>
      <c r="AD38" s="356"/>
      <c r="AE38" s="356"/>
      <c r="AF38" s="356"/>
      <c r="AG38" s="357"/>
      <c r="AH38" s="408"/>
      <c r="AI38" s="409"/>
      <c r="AJ38" s="409"/>
      <c r="AK38" s="409"/>
      <c r="AL38" s="409"/>
      <c r="AM38" s="409"/>
      <c r="AN38" s="409"/>
      <c r="AO38" s="409"/>
      <c r="AP38" s="409"/>
      <c r="AQ38" s="409"/>
      <c r="AR38" s="409"/>
      <c r="AS38" s="409"/>
      <c r="AT38" s="410"/>
      <c r="AU38" s="405"/>
      <c r="AV38" s="406"/>
      <c r="AW38" s="406"/>
      <c r="AX38" s="407"/>
    </row>
    <row r="39" spans="1:50" ht="24.75" customHeight="1" x14ac:dyDescent="0.15">
      <c r="A39" s="1047"/>
      <c r="B39" s="1048"/>
      <c r="C39" s="1048"/>
      <c r="D39" s="1048"/>
      <c r="E39" s="1048"/>
      <c r="F39" s="1049"/>
      <c r="G39" s="355"/>
      <c r="H39" s="356"/>
      <c r="I39" s="356"/>
      <c r="J39" s="356"/>
      <c r="K39" s="357"/>
      <c r="L39" s="408"/>
      <c r="M39" s="409"/>
      <c r="N39" s="409"/>
      <c r="O39" s="409"/>
      <c r="P39" s="409"/>
      <c r="Q39" s="409"/>
      <c r="R39" s="409"/>
      <c r="S39" s="409"/>
      <c r="T39" s="409"/>
      <c r="U39" s="409"/>
      <c r="V39" s="409"/>
      <c r="W39" s="409"/>
      <c r="X39" s="410"/>
      <c r="Y39" s="405"/>
      <c r="Z39" s="406"/>
      <c r="AA39" s="406"/>
      <c r="AB39" s="412"/>
      <c r="AC39" s="355"/>
      <c r="AD39" s="356"/>
      <c r="AE39" s="356"/>
      <c r="AF39" s="356"/>
      <c r="AG39" s="357"/>
      <c r="AH39" s="408"/>
      <c r="AI39" s="409"/>
      <c r="AJ39" s="409"/>
      <c r="AK39" s="409"/>
      <c r="AL39" s="409"/>
      <c r="AM39" s="409"/>
      <c r="AN39" s="409"/>
      <c r="AO39" s="409"/>
      <c r="AP39" s="409"/>
      <c r="AQ39" s="409"/>
      <c r="AR39" s="409"/>
      <c r="AS39" s="409"/>
      <c r="AT39" s="410"/>
      <c r="AU39" s="405"/>
      <c r="AV39" s="406"/>
      <c r="AW39" s="406"/>
      <c r="AX39" s="407"/>
    </row>
    <row r="40" spans="1:50" ht="24.75" customHeight="1" thickBot="1" x14ac:dyDescent="0.2">
      <c r="A40" s="1047"/>
      <c r="B40" s="1048"/>
      <c r="C40" s="1048"/>
      <c r="D40" s="1048"/>
      <c r="E40" s="1048"/>
      <c r="F40" s="104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15">
      <c r="A41" s="1047"/>
      <c r="B41" s="1048"/>
      <c r="C41" s="1048"/>
      <c r="D41" s="1048"/>
      <c r="E41" s="1048"/>
      <c r="F41" s="1049"/>
      <c r="G41" s="448" t="s">
        <v>437</v>
      </c>
      <c r="H41" s="449"/>
      <c r="I41" s="449"/>
      <c r="J41" s="449"/>
      <c r="K41" s="449"/>
      <c r="L41" s="449"/>
      <c r="M41" s="449"/>
      <c r="N41" s="449"/>
      <c r="O41" s="449"/>
      <c r="P41" s="449"/>
      <c r="Q41" s="449"/>
      <c r="R41" s="449"/>
      <c r="S41" s="449"/>
      <c r="T41" s="449"/>
      <c r="U41" s="449"/>
      <c r="V41" s="449"/>
      <c r="W41" s="449"/>
      <c r="X41" s="449"/>
      <c r="Y41" s="449"/>
      <c r="Z41" s="449"/>
      <c r="AA41" s="449"/>
      <c r="AB41" s="450"/>
      <c r="AC41" s="448" t="s">
        <v>303</v>
      </c>
      <c r="AD41" s="449"/>
      <c r="AE41" s="449"/>
      <c r="AF41" s="449"/>
      <c r="AG41" s="449"/>
      <c r="AH41" s="449"/>
      <c r="AI41" s="449"/>
      <c r="AJ41" s="449"/>
      <c r="AK41" s="449"/>
      <c r="AL41" s="449"/>
      <c r="AM41" s="449"/>
      <c r="AN41" s="449"/>
      <c r="AO41" s="449"/>
      <c r="AP41" s="449"/>
      <c r="AQ41" s="449"/>
      <c r="AR41" s="449"/>
      <c r="AS41" s="449"/>
      <c r="AT41" s="449"/>
      <c r="AU41" s="449"/>
      <c r="AV41" s="449"/>
      <c r="AW41" s="449"/>
      <c r="AX41" s="451"/>
    </row>
    <row r="42" spans="1:50" ht="24.75" customHeight="1" x14ac:dyDescent="0.15">
      <c r="A42" s="1047"/>
      <c r="B42" s="1048"/>
      <c r="C42" s="1048"/>
      <c r="D42" s="1048"/>
      <c r="E42" s="1048"/>
      <c r="F42" s="1049"/>
      <c r="G42" s="452" t="s">
        <v>17</v>
      </c>
      <c r="H42" s="453"/>
      <c r="I42" s="453"/>
      <c r="J42" s="453"/>
      <c r="K42" s="453"/>
      <c r="L42" s="454" t="s">
        <v>18</v>
      </c>
      <c r="M42" s="453"/>
      <c r="N42" s="453"/>
      <c r="O42" s="453"/>
      <c r="P42" s="453"/>
      <c r="Q42" s="453"/>
      <c r="R42" s="453"/>
      <c r="S42" s="453"/>
      <c r="T42" s="453"/>
      <c r="U42" s="453"/>
      <c r="V42" s="453"/>
      <c r="W42" s="453"/>
      <c r="X42" s="455"/>
      <c r="Y42" s="445" t="s">
        <v>19</v>
      </c>
      <c r="Z42" s="446"/>
      <c r="AA42" s="446"/>
      <c r="AB42" s="456"/>
      <c r="AC42" s="452" t="s">
        <v>17</v>
      </c>
      <c r="AD42" s="453"/>
      <c r="AE42" s="453"/>
      <c r="AF42" s="453"/>
      <c r="AG42" s="453"/>
      <c r="AH42" s="454" t="s">
        <v>18</v>
      </c>
      <c r="AI42" s="453"/>
      <c r="AJ42" s="453"/>
      <c r="AK42" s="453"/>
      <c r="AL42" s="453"/>
      <c r="AM42" s="453"/>
      <c r="AN42" s="453"/>
      <c r="AO42" s="453"/>
      <c r="AP42" s="453"/>
      <c r="AQ42" s="453"/>
      <c r="AR42" s="453"/>
      <c r="AS42" s="453"/>
      <c r="AT42" s="455"/>
      <c r="AU42" s="445" t="s">
        <v>19</v>
      </c>
      <c r="AV42" s="446"/>
      <c r="AW42" s="446"/>
      <c r="AX42" s="447"/>
    </row>
    <row r="43" spans="1:50" ht="24.75" customHeight="1" x14ac:dyDescent="0.15">
      <c r="A43" s="1047"/>
      <c r="B43" s="1048"/>
      <c r="C43" s="1048"/>
      <c r="D43" s="1048"/>
      <c r="E43" s="1048"/>
      <c r="F43" s="1049"/>
      <c r="G43" s="458"/>
      <c r="H43" s="459"/>
      <c r="I43" s="459"/>
      <c r="J43" s="459"/>
      <c r="K43" s="460"/>
      <c r="L43" s="461"/>
      <c r="M43" s="462"/>
      <c r="N43" s="462"/>
      <c r="O43" s="462"/>
      <c r="P43" s="462"/>
      <c r="Q43" s="462"/>
      <c r="R43" s="462"/>
      <c r="S43" s="462"/>
      <c r="T43" s="462"/>
      <c r="U43" s="462"/>
      <c r="V43" s="462"/>
      <c r="W43" s="462"/>
      <c r="X43" s="463"/>
      <c r="Y43" s="464"/>
      <c r="Z43" s="465"/>
      <c r="AA43" s="465"/>
      <c r="AB43" s="566"/>
      <c r="AC43" s="458"/>
      <c r="AD43" s="459"/>
      <c r="AE43" s="459"/>
      <c r="AF43" s="459"/>
      <c r="AG43" s="460"/>
      <c r="AH43" s="461"/>
      <c r="AI43" s="462"/>
      <c r="AJ43" s="462"/>
      <c r="AK43" s="462"/>
      <c r="AL43" s="462"/>
      <c r="AM43" s="462"/>
      <c r="AN43" s="462"/>
      <c r="AO43" s="462"/>
      <c r="AP43" s="462"/>
      <c r="AQ43" s="462"/>
      <c r="AR43" s="462"/>
      <c r="AS43" s="462"/>
      <c r="AT43" s="463"/>
      <c r="AU43" s="464"/>
      <c r="AV43" s="465"/>
      <c r="AW43" s="465"/>
      <c r="AX43" s="466"/>
    </row>
    <row r="44" spans="1:50" ht="24.75" customHeight="1" x14ac:dyDescent="0.15">
      <c r="A44" s="1047"/>
      <c r="B44" s="1048"/>
      <c r="C44" s="1048"/>
      <c r="D44" s="1048"/>
      <c r="E44" s="1048"/>
      <c r="F44" s="1049"/>
      <c r="G44" s="355"/>
      <c r="H44" s="356"/>
      <c r="I44" s="356"/>
      <c r="J44" s="356"/>
      <c r="K44" s="357"/>
      <c r="L44" s="408"/>
      <c r="M44" s="409"/>
      <c r="N44" s="409"/>
      <c r="O44" s="409"/>
      <c r="P44" s="409"/>
      <c r="Q44" s="409"/>
      <c r="R44" s="409"/>
      <c r="S44" s="409"/>
      <c r="T44" s="409"/>
      <c r="U44" s="409"/>
      <c r="V44" s="409"/>
      <c r="W44" s="409"/>
      <c r="X44" s="410"/>
      <c r="Y44" s="405"/>
      <c r="Z44" s="406"/>
      <c r="AA44" s="406"/>
      <c r="AB44" s="412"/>
      <c r="AC44" s="355"/>
      <c r="AD44" s="356"/>
      <c r="AE44" s="356"/>
      <c r="AF44" s="356"/>
      <c r="AG44" s="357"/>
      <c r="AH44" s="408"/>
      <c r="AI44" s="409"/>
      <c r="AJ44" s="409"/>
      <c r="AK44" s="409"/>
      <c r="AL44" s="409"/>
      <c r="AM44" s="409"/>
      <c r="AN44" s="409"/>
      <c r="AO44" s="409"/>
      <c r="AP44" s="409"/>
      <c r="AQ44" s="409"/>
      <c r="AR44" s="409"/>
      <c r="AS44" s="409"/>
      <c r="AT44" s="410"/>
      <c r="AU44" s="405"/>
      <c r="AV44" s="406"/>
      <c r="AW44" s="406"/>
      <c r="AX44" s="407"/>
    </row>
    <row r="45" spans="1:50" ht="24.75" customHeight="1" x14ac:dyDescent="0.15">
      <c r="A45" s="1047"/>
      <c r="B45" s="1048"/>
      <c r="C45" s="1048"/>
      <c r="D45" s="1048"/>
      <c r="E45" s="1048"/>
      <c r="F45" s="1049"/>
      <c r="G45" s="355"/>
      <c r="H45" s="356"/>
      <c r="I45" s="356"/>
      <c r="J45" s="356"/>
      <c r="K45" s="357"/>
      <c r="L45" s="408"/>
      <c r="M45" s="409"/>
      <c r="N45" s="409"/>
      <c r="O45" s="409"/>
      <c r="P45" s="409"/>
      <c r="Q45" s="409"/>
      <c r="R45" s="409"/>
      <c r="S45" s="409"/>
      <c r="T45" s="409"/>
      <c r="U45" s="409"/>
      <c r="V45" s="409"/>
      <c r="W45" s="409"/>
      <c r="X45" s="410"/>
      <c r="Y45" s="405"/>
      <c r="Z45" s="406"/>
      <c r="AA45" s="406"/>
      <c r="AB45" s="412"/>
      <c r="AC45" s="355"/>
      <c r="AD45" s="356"/>
      <c r="AE45" s="356"/>
      <c r="AF45" s="356"/>
      <c r="AG45" s="357"/>
      <c r="AH45" s="408"/>
      <c r="AI45" s="409"/>
      <c r="AJ45" s="409"/>
      <c r="AK45" s="409"/>
      <c r="AL45" s="409"/>
      <c r="AM45" s="409"/>
      <c r="AN45" s="409"/>
      <c r="AO45" s="409"/>
      <c r="AP45" s="409"/>
      <c r="AQ45" s="409"/>
      <c r="AR45" s="409"/>
      <c r="AS45" s="409"/>
      <c r="AT45" s="410"/>
      <c r="AU45" s="405"/>
      <c r="AV45" s="406"/>
      <c r="AW45" s="406"/>
      <c r="AX45" s="407"/>
    </row>
    <row r="46" spans="1:50" ht="24.75" customHeight="1" x14ac:dyDescent="0.15">
      <c r="A46" s="1047"/>
      <c r="B46" s="1048"/>
      <c r="C46" s="1048"/>
      <c r="D46" s="1048"/>
      <c r="E46" s="1048"/>
      <c r="F46" s="1049"/>
      <c r="G46" s="355"/>
      <c r="H46" s="356"/>
      <c r="I46" s="356"/>
      <c r="J46" s="356"/>
      <c r="K46" s="357"/>
      <c r="L46" s="408"/>
      <c r="M46" s="409"/>
      <c r="N46" s="409"/>
      <c r="O46" s="409"/>
      <c r="P46" s="409"/>
      <c r="Q46" s="409"/>
      <c r="R46" s="409"/>
      <c r="S46" s="409"/>
      <c r="T46" s="409"/>
      <c r="U46" s="409"/>
      <c r="V46" s="409"/>
      <c r="W46" s="409"/>
      <c r="X46" s="410"/>
      <c r="Y46" s="405"/>
      <c r="Z46" s="406"/>
      <c r="AA46" s="406"/>
      <c r="AB46" s="412"/>
      <c r="AC46" s="355"/>
      <c r="AD46" s="356"/>
      <c r="AE46" s="356"/>
      <c r="AF46" s="356"/>
      <c r="AG46" s="357"/>
      <c r="AH46" s="408"/>
      <c r="AI46" s="409"/>
      <c r="AJ46" s="409"/>
      <c r="AK46" s="409"/>
      <c r="AL46" s="409"/>
      <c r="AM46" s="409"/>
      <c r="AN46" s="409"/>
      <c r="AO46" s="409"/>
      <c r="AP46" s="409"/>
      <c r="AQ46" s="409"/>
      <c r="AR46" s="409"/>
      <c r="AS46" s="409"/>
      <c r="AT46" s="410"/>
      <c r="AU46" s="405"/>
      <c r="AV46" s="406"/>
      <c r="AW46" s="406"/>
      <c r="AX46" s="407"/>
    </row>
    <row r="47" spans="1:50" ht="24.75" customHeight="1" x14ac:dyDescent="0.15">
      <c r="A47" s="1047"/>
      <c r="B47" s="1048"/>
      <c r="C47" s="1048"/>
      <c r="D47" s="1048"/>
      <c r="E47" s="1048"/>
      <c r="F47" s="1049"/>
      <c r="G47" s="355"/>
      <c r="H47" s="356"/>
      <c r="I47" s="356"/>
      <c r="J47" s="356"/>
      <c r="K47" s="357"/>
      <c r="L47" s="408"/>
      <c r="M47" s="409"/>
      <c r="N47" s="409"/>
      <c r="O47" s="409"/>
      <c r="P47" s="409"/>
      <c r="Q47" s="409"/>
      <c r="R47" s="409"/>
      <c r="S47" s="409"/>
      <c r="T47" s="409"/>
      <c r="U47" s="409"/>
      <c r="V47" s="409"/>
      <c r="W47" s="409"/>
      <c r="X47" s="410"/>
      <c r="Y47" s="405"/>
      <c r="Z47" s="406"/>
      <c r="AA47" s="406"/>
      <c r="AB47" s="412"/>
      <c r="AC47" s="355"/>
      <c r="AD47" s="356"/>
      <c r="AE47" s="356"/>
      <c r="AF47" s="356"/>
      <c r="AG47" s="357"/>
      <c r="AH47" s="408"/>
      <c r="AI47" s="409"/>
      <c r="AJ47" s="409"/>
      <c r="AK47" s="409"/>
      <c r="AL47" s="409"/>
      <c r="AM47" s="409"/>
      <c r="AN47" s="409"/>
      <c r="AO47" s="409"/>
      <c r="AP47" s="409"/>
      <c r="AQ47" s="409"/>
      <c r="AR47" s="409"/>
      <c r="AS47" s="409"/>
      <c r="AT47" s="410"/>
      <c r="AU47" s="405"/>
      <c r="AV47" s="406"/>
      <c r="AW47" s="406"/>
      <c r="AX47" s="407"/>
    </row>
    <row r="48" spans="1:50" ht="24.75" customHeight="1" x14ac:dyDescent="0.15">
      <c r="A48" s="1047"/>
      <c r="B48" s="1048"/>
      <c r="C48" s="1048"/>
      <c r="D48" s="1048"/>
      <c r="E48" s="1048"/>
      <c r="F48" s="1049"/>
      <c r="G48" s="355"/>
      <c r="H48" s="356"/>
      <c r="I48" s="356"/>
      <c r="J48" s="356"/>
      <c r="K48" s="357"/>
      <c r="L48" s="408"/>
      <c r="M48" s="409"/>
      <c r="N48" s="409"/>
      <c r="O48" s="409"/>
      <c r="P48" s="409"/>
      <c r="Q48" s="409"/>
      <c r="R48" s="409"/>
      <c r="S48" s="409"/>
      <c r="T48" s="409"/>
      <c r="U48" s="409"/>
      <c r="V48" s="409"/>
      <c r="W48" s="409"/>
      <c r="X48" s="410"/>
      <c r="Y48" s="405"/>
      <c r="Z48" s="406"/>
      <c r="AA48" s="406"/>
      <c r="AB48" s="412"/>
      <c r="AC48" s="355"/>
      <c r="AD48" s="356"/>
      <c r="AE48" s="356"/>
      <c r="AF48" s="356"/>
      <c r="AG48" s="357"/>
      <c r="AH48" s="408"/>
      <c r="AI48" s="409"/>
      <c r="AJ48" s="409"/>
      <c r="AK48" s="409"/>
      <c r="AL48" s="409"/>
      <c r="AM48" s="409"/>
      <c r="AN48" s="409"/>
      <c r="AO48" s="409"/>
      <c r="AP48" s="409"/>
      <c r="AQ48" s="409"/>
      <c r="AR48" s="409"/>
      <c r="AS48" s="409"/>
      <c r="AT48" s="410"/>
      <c r="AU48" s="405"/>
      <c r="AV48" s="406"/>
      <c r="AW48" s="406"/>
      <c r="AX48" s="407"/>
    </row>
    <row r="49" spans="1:50" ht="24.75" customHeight="1" x14ac:dyDescent="0.15">
      <c r="A49" s="1047"/>
      <c r="B49" s="1048"/>
      <c r="C49" s="1048"/>
      <c r="D49" s="1048"/>
      <c r="E49" s="1048"/>
      <c r="F49" s="1049"/>
      <c r="G49" s="355"/>
      <c r="H49" s="356"/>
      <c r="I49" s="356"/>
      <c r="J49" s="356"/>
      <c r="K49" s="357"/>
      <c r="L49" s="408"/>
      <c r="M49" s="409"/>
      <c r="N49" s="409"/>
      <c r="O49" s="409"/>
      <c r="P49" s="409"/>
      <c r="Q49" s="409"/>
      <c r="R49" s="409"/>
      <c r="S49" s="409"/>
      <c r="T49" s="409"/>
      <c r="U49" s="409"/>
      <c r="V49" s="409"/>
      <c r="W49" s="409"/>
      <c r="X49" s="410"/>
      <c r="Y49" s="405"/>
      <c r="Z49" s="406"/>
      <c r="AA49" s="406"/>
      <c r="AB49" s="412"/>
      <c r="AC49" s="355"/>
      <c r="AD49" s="356"/>
      <c r="AE49" s="356"/>
      <c r="AF49" s="356"/>
      <c r="AG49" s="357"/>
      <c r="AH49" s="408"/>
      <c r="AI49" s="409"/>
      <c r="AJ49" s="409"/>
      <c r="AK49" s="409"/>
      <c r="AL49" s="409"/>
      <c r="AM49" s="409"/>
      <c r="AN49" s="409"/>
      <c r="AO49" s="409"/>
      <c r="AP49" s="409"/>
      <c r="AQ49" s="409"/>
      <c r="AR49" s="409"/>
      <c r="AS49" s="409"/>
      <c r="AT49" s="410"/>
      <c r="AU49" s="405"/>
      <c r="AV49" s="406"/>
      <c r="AW49" s="406"/>
      <c r="AX49" s="407"/>
    </row>
    <row r="50" spans="1:50" ht="24.75" customHeight="1" x14ac:dyDescent="0.15">
      <c r="A50" s="1047"/>
      <c r="B50" s="1048"/>
      <c r="C50" s="1048"/>
      <c r="D50" s="1048"/>
      <c r="E50" s="1048"/>
      <c r="F50" s="1049"/>
      <c r="G50" s="355"/>
      <c r="H50" s="356"/>
      <c r="I50" s="356"/>
      <c r="J50" s="356"/>
      <c r="K50" s="357"/>
      <c r="L50" s="408"/>
      <c r="M50" s="409"/>
      <c r="N50" s="409"/>
      <c r="O50" s="409"/>
      <c r="P50" s="409"/>
      <c r="Q50" s="409"/>
      <c r="R50" s="409"/>
      <c r="S50" s="409"/>
      <c r="T50" s="409"/>
      <c r="U50" s="409"/>
      <c r="V50" s="409"/>
      <c r="W50" s="409"/>
      <c r="X50" s="410"/>
      <c r="Y50" s="405"/>
      <c r="Z50" s="406"/>
      <c r="AA50" s="406"/>
      <c r="AB50" s="412"/>
      <c r="AC50" s="355"/>
      <c r="AD50" s="356"/>
      <c r="AE50" s="356"/>
      <c r="AF50" s="356"/>
      <c r="AG50" s="357"/>
      <c r="AH50" s="408"/>
      <c r="AI50" s="409"/>
      <c r="AJ50" s="409"/>
      <c r="AK50" s="409"/>
      <c r="AL50" s="409"/>
      <c r="AM50" s="409"/>
      <c r="AN50" s="409"/>
      <c r="AO50" s="409"/>
      <c r="AP50" s="409"/>
      <c r="AQ50" s="409"/>
      <c r="AR50" s="409"/>
      <c r="AS50" s="409"/>
      <c r="AT50" s="410"/>
      <c r="AU50" s="405"/>
      <c r="AV50" s="406"/>
      <c r="AW50" s="406"/>
      <c r="AX50" s="407"/>
    </row>
    <row r="51" spans="1:50" ht="24.75" customHeight="1" x14ac:dyDescent="0.15">
      <c r="A51" s="1047"/>
      <c r="B51" s="1048"/>
      <c r="C51" s="1048"/>
      <c r="D51" s="1048"/>
      <c r="E51" s="1048"/>
      <c r="F51" s="1049"/>
      <c r="G51" s="355"/>
      <c r="H51" s="356"/>
      <c r="I51" s="356"/>
      <c r="J51" s="356"/>
      <c r="K51" s="357"/>
      <c r="L51" s="408"/>
      <c r="M51" s="409"/>
      <c r="N51" s="409"/>
      <c r="O51" s="409"/>
      <c r="P51" s="409"/>
      <c r="Q51" s="409"/>
      <c r="R51" s="409"/>
      <c r="S51" s="409"/>
      <c r="T51" s="409"/>
      <c r="U51" s="409"/>
      <c r="V51" s="409"/>
      <c r="W51" s="409"/>
      <c r="X51" s="410"/>
      <c r="Y51" s="405"/>
      <c r="Z51" s="406"/>
      <c r="AA51" s="406"/>
      <c r="AB51" s="412"/>
      <c r="AC51" s="355"/>
      <c r="AD51" s="356"/>
      <c r="AE51" s="356"/>
      <c r="AF51" s="356"/>
      <c r="AG51" s="357"/>
      <c r="AH51" s="408"/>
      <c r="AI51" s="409"/>
      <c r="AJ51" s="409"/>
      <c r="AK51" s="409"/>
      <c r="AL51" s="409"/>
      <c r="AM51" s="409"/>
      <c r="AN51" s="409"/>
      <c r="AO51" s="409"/>
      <c r="AP51" s="409"/>
      <c r="AQ51" s="409"/>
      <c r="AR51" s="409"/>
      <c r="AS51" s="409"/>
      <c r="AT51" s="410"/>
      <c r="AU51" s="405"/>
      <c r="AV51" s="406"/>
      <c r="AW51" s="406"/>
      <c r="AX51" s="407"/>
    </row>
    <row r="52" spans="1:50" ht="24.75" customHeight="1" x14ac:dyDescent="0.15">
      <c r="A52" s="1047"/>
      <c r="B52" s="1048"/>
      <c r="C52" s="1048"/>
      <c r="D52" s="1048"/>
      <c r="E52" s="1048"/>
      <c r="F52" s="1049"/>
      <c r="G52" s="355"/>
      <c r="H52" s="356"/>
      <c r="I52" s="356"/>
      <c r="J52" s="356"/>
      <c r="K52" s="357"/>
      <c r="L52" s="408"/>
      <c r="M52" s="409"/>
      <c r="N52" s="409"/>
      <c r="O52" s="409"/>
      <c r="P52" s="409"/>
      <c r="Q52" s="409"/>
      <c r="R52" s="409"/>
      <c r="S52" s="409"/>
      <c r="T52" s="409"/>
      <c r="U52" s="409"/>
      <c r="V52" s="409"/>
      <c r="W52" s="409"/>
      <c r="X52" s="410"/>
      <c r="Y52" s="405"/>
      <c r="Z52" s="406"/>
      <c r="AA52" s="406"/>
      <c r="AB52" s="412"/>
      <c r="AC52" s="355"/>
      <c r="AD52" s="356"/>
      <c r="AE52" s="356"/>
      <c r="AF52" s="356"/>
      <c r="AG52" s="357"/>
      <c r="AH52" s="408"/>
      <c r="AI52" s="409"/>
      <c r="AJ52" s="409"/>
      <c r="AK52" s="409"/>
      <c r="AL52" s="409"/>
      <c r="AM52" s="409"/>
      <c r="AN52" s="409"/>
      <c r="AO52" s="409"/>
      <c r="AP52" s="409"/>
      <c r="AQ52" s="409"/>
      <c r="AR52" s="409"/>
      <c r="AS52" s="409"/>
      <c r="AT52" s="410"/>
      <c r="AU52" s="405"/>
      <c r="AV52" s="406"/>
      <c r="AW52" s="406"/>
      <c r="AX52" s="407"/>
    </row>
    <row r="53" spans="1:50" ht="24.75" customHeight="1" thickBot="1" x14ac:dyDescent="0.2">
      <c r="A53" s="1050"/>
      <c r="B53" s="1051"/>
      <c r="C53" s="1051"/>
      <c r="D53" s="1051"/>
      <c r="E53" s="1051"/>
      <c r="F53" s="1052"/>
      <c r="G53" s="1055" t="s">
        <v>20</v>
      </c>
      <c r="H53" s="1056"/>
      <c r="I53" s="1056"/>
      <c r="J53" s="1056"/>
      <c r="K53" s="1056"/>
      <c r="L53" s="1057"/>
      <c r="M53" s="1058"/>
      <c r="N53" s="1058"/>
      <c r="O53" s="1058"/>
      <c r="P53" s="1058"/>
      <c r="Q53" s="1058"/>
      <c r="R53" s="1058"/>
      <c r="S53" s="1058"/>
      <c r="T53" s="1058"/>
      <c r="U53" s="1058"/>
      <c r="V53" s="1058"/>
      <c r="W53" s="1058"/>
      <c r="X53" s="1059"/>
      <c r="Y53" s="1060">
        <f>SUM(Y43:AB52)</f>
        <v>0</v>
      </c>
      <c r="Z53" s="1061"/>
      <c r="AA53" s="1061"/>
      <c r="AB53" s="1062"/>
      <c r="AC53" s="1055" t="s">
        <v>20</v>
      </c>
      <c r="AD53" s="1056"/>
      <c r="AE53" s="1056"/>
      <c r="AF53" s="1056"/>
      <c r="AG53" s="1056"/>
      <c r="AH53" s="1057"/>
      <c r="AI53" s="1058"/>
      <c r="AJ53" s="1058"/>
      <c r="AK53" s="1058"/>
      <c r="AL53" s="1058"/>
      <c r="AM53" s="1058"/>
      <c r="AN53" s="1058"/>
      <c r="AO53" s="1058"/>
      <c r="AP53" s="1058"/>
      <c r="AQ53" s="1058"/>
      <c r="AR53" s="1058"/>
      <c r="AS53" s="1058"/>
      <c r="AT53" s="1059"/>
      <c r="AU53" s="1060">
        <f>SUM(AU43:AX52)</f>
        <v>0</v>
      </c>
      <c r="AV53" s="1061"/>
      <c r="AW53" s="1061"/>
      <c r="AX53" s="1063"/>
    </row>
    <row r="54" spans="1:50" s="39" customFormat="1" ht="24.75" customHeight="1" thickBot="1" x14ac:dyDescent="0.2"/>
    <row r="55" spans="1:50" ht="30" customHeight="1" x14ac:dyDescent="0.15">
      <c r="A55" s="1044" t="s">
        <v>28</v>
      </c>
      <c r="B55" s="1045"/>
      <c r="C55" s="1045"/>
      <c r="D55" s="1045"/>
      <c r="E55" s="1045"/>
      <c r="F55" s="1046"/>
      <c r="G55" s="448" t="s">
        <v>304</v>
      </c>
      <c r="H55" s="449"/>
      <c r="I55" s="449"/>
      <c r="J55" s="449"/>
      <c r="K55" s="449"/>
      <c r="L55" s="449"/>
      <c r="M55" s="449"/>
      <c r="N55" s="449"/>
      <c r="O55" s="449"/>
      <c r="P55" s="449"/>
      <c r="Q55" s="449"/>
      <c r="R55" s="449"/>
      <c r="S55" s="449"/>
      <c r="T55" s="449"/>
      <c r="U55" s="449"/>
      <c r="V55" s="449"/>
      <c r="W55" s="449"/>
      <c r="X55" s="449"/>
      <c r="Y55" s="449"/>
      <c r="Z55" s="449"/>
      <c r="AA55" s="449"/>
      <c r="AB55" s="450"/>
      <c r="AC55" s="448" t="s">
        <v>393</v>
      </c>
      <c r="AD55" s="449"/>
      <c r="AE55" s="449"/>
      <c r="AF55" s="449"/>
      <c r="AG55" s="449"/>
      <c r="AH55" s="449"/>
      <c r="AI55" s="449"/>
      <c r="AJ55" s="449"/>
      <c r="AK55" s="449"/>
      <c r="AL55" s="449"/>
      <c r="AM55" s="449"/>
      <c r="AN55" s="449"/>
      <c r="AO55" s="449"/>
      <c r="AP55" s="449"/>
      <c r="AQ55" s="449"/>
      <c r="AR55" s="449"/>
      <c r="AS55" s="449"/>
      <c r="AT55" s="449"/>
      <c r="AU55" s="449"/>
      <c r="AV55" s="449"/>
      <c r="AW55" s="449"/>
      <c r="AX55" s="451"/>
    </row>
    <row r="56" spans="1:50" ht="24.75" customHeight="1" x14ac:dyDescent="0.15">
      <c r="A56" s="1047"/>
      <c r="B56" s="1048"/>
      <c r="C56" s="1048"/>
      <c r="D56" s="1048"/>
      <c r="E56" s="1048"/>
      <c r="F56" s="1049"/>
      <c r="G56" s="452" t="s">
        <v>17</v>
      </c>
      <c r="H56" s="453"/>
      <c r="I56" s="453"/>
      <c r="J56" s="453"/>
      <c r="K56" s="453"/>
      <c r="L56" s="454" t="s">
        <v>18</v>
      </c>
      <c r="M56" s="453"/>
      <c r="N56" s="453"/>
      <c r="O56" s="453"/>
      <c r="P56" s="453"/>
      <c r="Q56" s="453"/>
      <c r="R56" s="453"/>
      <c r="S56" s="453"/>
      <c r="T56" s="453"/>
      <c r="U56" s="453"/>
      <c r="V56" s="453"/>
      <c r="W56" s="453"/>
      <c r="X56" s="455"/>
      <c r="Y56" s="445" t="s">
        <v>19</v>
      </c>
      <c r="Z56" s="446"/>
      <c r="AA56" s="446"/>
      <c r="AB56" s="456"/>
      <c r="AC56" s="452" t="s">
        <v>17</v>
      </c>
      <c r="AD56" s="453"/>
      <c r="AE56" s="453"/>
      <c r="AF56" s="453"/>
      <c r="AG56" s="453"/>
      <c r="AH56" s="454" t="s">
        <v>18</v>
      </c>
      <c r="AI56" s="453"/>
      <c r="AJ56" s="453"/>
      <c r="AK56" s="453"/>
      <c r="AL56" s="453"/>
      <c r="AM56" s="453"/>
      <c r="AN56" s="453"/>
      <c r="AO56" s="453"/>
      <c r="AP56" s="453"/>
      <c r="AQ56" s="453"/>
      <c r="AR56" s="453"/>
      <c r="AS56" s="453"/>
      <c r="AT56" s="455"/>
      <c r="AU56" s="445" t="s">
        <v>19</v>
      </c>
      <c r="AV56" s="446"/>
      <c r="AW56" s="446"/>
      <c r="AX56" s="447"/>
    </row>
    <row r="57" spans="1:50" ht="24.75" customHeight="1" x14ac:dyDescent="0.15">
      <c r="A57" s="1047"/>
      <c r="B57" s="1048"/>
      <c r="C57" s="1048"/>
      <c r="D57" s="1048"/>
      <c r="E57" s="1048"/>
      <c r="F57" s="1049"/>
      <c r="G57" s="458"/>
      <c r="H57" s="459"/>
      <c r="I57" s="459"/>
      <c r="J57" s="459"/>
      <c r="K57" s="460"/>
      <c r="L57" s="461"/>
      <c r="M57" s="462"/>
      <c r="N57" s="462"/>
      <c r="O57" s="462"/>
      <c r="P57" s="462"/>
      <c r="Q57" s="462"/>
      <c r="R57" s="462"/>
      <c r="S57" s="462"/>
      <c r="T57" s="462"/>
      <c r="U57" s="462"/>
      <c r="V57" s="462"/>
      <c r="W57" s="462"/>
      <c r="X57" s="463"/>
      <c r="Y57" s="464"/>
      <c r="Z57" s="465"/>
      <c r="AA57" s="465"/>
      <c r="AB57" s="566"/>
      <c r="AC57" s="458"/>
      <c r="AD57" s="459"/>
      <c r="AE57" s="459"/>
      <c r="AF57" s="459"/>
      <c r="AG57" s="460"/>
      <c r="AH57" s="461"/>
      <c r="AI57" s="462"/>
      <c r="AJ57" s="462"/>
      <c r="AK57" s="462"/>
      <c r="AL57" s="462"/>
      <c r="AM57" s="462"/>
      <c r="AN57" s="462"/>
      <c r="AO57" s="462"/>
      <c r="AP57" s="462"/>
      <c r="AQ57" s="462"/>
      <c r="AR57" s="462"/>
      <c r="AS57" s="462"/>
      <c r="AT57" s="463"/>
      <c r="AU57" s="464"/>
      <c r="AV57" s="465"/>
      <c r="AW57" s="465"/>
      <c r="AX57" s="466"/>
    </row>
    <row r="58" spans="1:50" ht="24.75" customHeight="1" x14ac:dyDescent="0.15">
      <c r="A58" s="1047"/>
      <c r="B58" s="1048"/>
      <c r="C58" s="1048"/>
      <c r="D58" s="1048"/>
      <c r="E58" s="1048"/>
      <c r="F58" s="1049"/>
      <c r="G58" s="355"/>
      <c r="H58" s="356"/>
      <c r="I58" s="356"/>
      <c r="J58" s="356"/>
      <c r="K58" s="357"/>
      <c r="L58" s="408"/>
      <c r="M58" s="409"/>
      <c r="N58" s="409"/>
      <c r="O58" s="409"/>
      <c r="P58" s="409"/>
      <c r="Q58" s="409"/>
      <c r="R58" s="409"/>
      <c r="S58" s="409"/>
      <c r="T58" s="409"/>
      <c r="U58" s="409"/>
      <c r="V58" s="409"/>
      <c r="W58" s="409"/>
      <c r="X58" s="410"/>
      <c r="Y58" s="405"/>
      <c r="Z58" s="406"/>
      <c r="AA58" s="406"/>
      <c r="AB58" s="412"/>
      <c r="AC58" s="355"/>
      <c r="AD58" s="356"/>
      <c r="AE58" s="356"/>
      <c r="AF58" s="356"/>
      <c r="AG58" s="357"/>
      <c r="AH58" s="408"/>
      <c r="AI58" s="409"/>
      <c r="AJ58" s="409"/>
      <c r="AK58" s="409"/>
      <c r="AL58" s="409"/>
      <c r="AM58" s="409"/>
      <c r="AN58" s="409"/>
      <c r="AO58" s="409"/>
      <c r="AP58" s="409"/>
      <c r="AQ58" s="409"/>
      <c r="AR58" s="409"/>
      <c r="AS58" s="409"/>
      <c r="AT58" s="410"/>
      <c r="AU58" s="405"/>
      <c r="AV58" s="406"/>
      <c r="AW58" s="406"/>
      <c r="AX58" s="407"/>
    </row>
    <row r="59" spans="1:50" ht="24.75" customHeight="1" x14ac:dyDescent="0.15">
      <c r="A59" s="1047"/>
      <c r="B59" s="1048"/>
      <c r="C59" s="1048"/>
      <c r="D59" s="1048"/>
      <c r="E59" s="1048"/>
      <c r="F59" s="1049"/>
      <c r="G59" s="355"/>
      <c r="H59" s="356"/>
      <c r="I59" s="356"/>
      <c r="J59" s="356"/>
      <c r="K59" s="357"/>
      <c r="L59" s="408"/>
      <c r="M59" s="409"/>
      <c r="N59" s="409"/>
      <c r="O59" s="409"/>
      <c r="P59" s="409"/>
      <c r="Q59" s="409"/>
      <c r="R59" s="409"/>
      <c r="S59" s="409"/>
      <c r="T59" s="409"/>
      <c r="U59" s="409"/>
      <c r="V59" s="409"/>
      <c r="W59" s="409"/>
      <c r="X59" s="410"/>
      <c r="Y59" s="405"/>
      <c r="Z59" s="406"/>
      <c r="AA59" s="406"/>
      <c r="AB59" s="412"/>
      <c r="AC59" s="355"/>
      <c r="AD59" s="356"/>
      <c r="AE59" s="356"/>
      <c r="AF59" s="356"/>
      <c r="AG59" s="357"/>
      <c r="AH59" s="408"/>
      <c r="AI59" s="409"/>
      <c r="AJ59" s="409"/>
      <c r="AK59" s="409"/>
      <c r="AL59" s="409"/>
      <c r="AM59" s="409"/>
      <c r="AN59" s="409"/>
      <c r="AO59" s="409"/>
      <c r="AP59" s="409"/>
      <c r="AQ59" s="409"/>
      <c r="AR59" s="409"/>
      <c r="AS59" s="409"/>
      <c r="AT59" s="410"/>
      <c r="AU59" s="405"/>
      <c r="AV59" s="406"/>
      <c r="AW59" s="406"/>
      <c r="AX59" s="407"/>
    </row>
    <row r="60" spans="1:50" ht="24.75" customHeight="1" x14ac:dyDescent="0.15">
      <c r="A60" s="1047"/>
      <c r="B60" s="1048"/>
      <c r="C60" s="1048"/>
      <c r="D60" s="1048"/>
      <c r="E60" s="1048"/>
      <c r="F60" s="1049"/>
      <c r="G60" s="355"/>
      <c r="H60" s="356"/>
      <c r="I60" s="356"/>
      <c r="J60" s="356"/>
      <c r="K60" s="357"/>
      <c r="L60" s="408"/>
      <c r="M60" s="409"/>
      <c r="N60" s="409"/>
      <c r="O60" s="409"/>
      <c r="P60" s="409"/>
      <c r="Q60" s="409"/>
      <c r="R60" s="409"/>
      <c r="S60" s="409"/>
      <c r="T60" s="409"/>
      <c r="U60" s="409"/>
      <c r="V60" s="409"/>
      <c r="W60" s="409"/>
      <c r="X60" s="410"/>
      <c r="Y60" s="405"/>
      <c r="Z60" s="406"/>
      <c r="AA60" s="406"/>
      <c r="AB60" s="412"/>
      <c r="AC60" s="355"/>
      <c r="AD60" s="356"/>
      <c r="AE60" s="356"/>
      <c r="AF60" s="356"/>
      <c r="AG60" s="357"/>
      <c r="AH60" s="408"/>
      <c r="AI60" s="409"/>
      <c r="AJ60" s="409"/>
      <c r="AK60" s="409"/>
      <c r="AL60" s="409"/>
      <c r="AM60" s="409"/>
      <c r="AN60" s="409"/>
      <c r="AO60" s="409"/>
      <c r="AP60" s="409"/>
      <c r="AQ60" s="409"/>
      <c r="AR60" s="409"/>
      <c r="AS60" s="409"/>
      <c r="AT60" s="410"/>
      <c r="AU60" s="405"/>
      <c r="AV60" s="406"/>
      <c r="AW60" s="406"/>
      <c r="AX60" s="407"/>
    </row>
    <row r="61" spans="1:50" ht="24.75" customHeight="1" x14ac:dyDescent="0.15">
      <c r="A61" s="1047"/>
      <c r="B61" s="1048"/>
      <c r="C61" s="1048"/>
      <c r="D61" s="1048"/>
      <c r="E61" s="1048"/>
      <c r="F61" s="1049"/>
      <c r="G61" s="355"/>
      <c r="H61" s="356"/>
      <c r="I61" s="356"/>
      <c r="J61" s="356"/>
      <c r="K61" s="357"/>
      <c r="L61" s="408"/>
      <c r="M61" s="409"/>
      <c r="N61" s="409"/>
      <c r="O61" s="409"/>
      <c r="P61" s="409"/>
      <c r="Q61" s="409"/>
      <c r="R61" s="409"/>
      <c r="S61" s="409"/>
      <c r="T61" s="409"/>
      <c r="U61" s="409"/>
      <c r="V61" s="409"/>
      <c r="W61" s="409"/>
      <c r="X61" s="410"/>
      <c r="Y61" s="405"/>
      <c r="Z61" s="406"/>
      <c r="AA61" s="406"/>
      <c r="AB61" s="412"/>
      <c r="AC61" s="355"/>
      <c r="AD61" s="356"/>
      <c r="AE61" s="356"/>
      <c r="AF61" s="356"/>
      <c r="AG61" s="357"/>
      <c r="AH61" s="408"/>
      <c r="AI61" s="409"/>
      <c r="AJ61" s="409"/>
      <c r="AK61" s="409"/>
      <c r="AL61" s="409"/>
      <c r="AM61" s="409"/>
      <c r="AN61" s="409"/>
      <c r="AO61" s="409"/>
      <c r="AP61" s="409"/>
      <c r="AQ61" s="409"/>
      <c r="AR61" s="409"/>
      <c r="AS61" s="409"/>
      <c r="AT61" s="410"/>
      <c r="AU61" s="405"/>
      <c r="AV61" s="406"/>
      <c r="AW61" s="406"/>
      <c r="AX61" s="407"/>
    </row>
    <row r="62" spans="1:50" ht="24.75" customHeight="1" x14ac:dyDescent="0.15">
      <c r="A62" s="1047"/>
      <c r="B62" s="1048"/>
      <c r="C62" s="1048"/>
      <c r="D62" s="1048"/>
      <c r="E62" s="1048"/>
      <c r="F62" s="1049"/>
      <c r="G62" s="355"/>
      <c r="H62" s="356"/>
      <c r="I62" s="356"/>
      <c r="J62" s="356"/>
      <c r="K62" s="357"/>
      <c r="L62" s="408"/>
      <c r="M62" s="409"/>
      <c r="N62" s="409"/>
      <c r="O62" s="409"/>
      <c r="P62" s="409"/>
      <c r="Q62" s="409"/>
      <c r="R62" s="409"/>
      <c r="S62" s="409"/>
      <c r="T62" s="409"/>
      <c r="U62" s="409"/>
      <c r="V62" s="409"/>
      <c r="W62" s="409"/>
      <c r="X62" s="410"/>
      <c r="Y62" s="405"/>
      <c r="Z62" s="406"/>
      <c r="AA62" s="406"/>
      <c r="AB62" s="412"/>
      <c r="AC62" s="355"/>
      <c r="AD62" s="356"/>
      <c r="AE62" s="356"/>
      <c r="AF62" s="356"/>
      <c r="AG62" s="357"/>
      <c r="AH62" s="408"/>
      <c r="AI62" s="409"/>
      <c r="AJ62" s="409"/>
      <c r="AK62" s="409"/>
      <c r="AL62" s="409"/>
      <c r="AM62" s="409"/>
      <c r="AN62" s="409"/>
      <c r="AO62" s="409"/>
      <c r="AP62" s="409"/>
      <c r="AQ62" s="409"/>
      <c r="AR62" s="409"/>
      <c r="AS62" s="409"/>
      <c r="AT62" s="410"/>
      <c r="AU62" s="405"/>
      <c r="AV62" s="406"/>
      <c r="AW62" s="406"/>
      <c r="AX62" s="407"/>
    </row>
    <row r="63" spans="1:50" ht="24.75" customHeight="1" x14ac:dyDescent="0.15">
      <c r="A63" s="1047"/>
      <c r="B63" s="1048"/>
      <c r="C63" s="1048"/>
      <c r="D63" s="1048"/>
      <c r="E63" s="1048"/>
      <c r="F63" s="1049"/>
      <c r="G63" s="355"/>
      <c r="H63" s="356"/>
      <c r="I63" s="356"/>
      <c r="J63" s="356"/>
      <c r="K63" s="357"/>
      <c r="L63" s="408"/>
      <c r="M63" s="409"/>
      <c r="N63" s="409"/>
      <c r="O63" s="409"/>
      <c r="P63" s="409"/>
      <c r="Q63" s="409"/>
      <c r="R63" s="409"/>
      <c r="S63" s="409"/>
      <c r="T63" s="409"/>
      <c r="U63" s="409"/>
      <c r="V63" s="409"/>
      <c r="W63" s="409"/>
      <c r="X63" s="410"/>
      <c r="Y63" s="405"/>
      <c r="Z63" s="406"/>
      <c r="AA63" s="406"/>
      <c r="AB63" s="412"/>
      <c r="AC63" s="355"/>
      <c r="AD63" s="356"/>
      <c r="AE63" s="356"/>
      <c r="AF63" s="356"/>
      <c r="AG63" s="357"/>
      <c r="AH63" s="408"/>
      <c r="AI63" s="409"/>
      <c r="AJ63" s="409"/>
      <c r="AK63" s="409"/>
      <c r="AL63" s="409"/>
      <c r="AM63" s="409"/>
      <c r="AN63" s="409"/>
      <c r="AO63" s="409"/>
      <c r="AP63" s="409"/>
      <c r="AQ63" s="409"/>
      <c r="AR63" s="409"/>
      <c r="AS63" s="409"/>
      <c r="AT63" s="410"/>
      <c r="AU63" s="405"/>
      <c r="AV63" s="406"/>
      <c r="AW63" s="406"/>
      <c r="AX63" s="407"/>
    </row>
    <row r="64" spans="1:50" ht="24.75" customHeight="1" x14ac:dyDescent="0.15">
      <c r="A64" s="1047"/>
      <c r="B64" s="1048"/>
      <c r="C64" s="1048"/>
      <c r="D64" s="1048"/>
      <c r="E64" s="1048"/>
      <c r="F64" s="1049"/>
      <c r="G64" s="355"/>
      <c r="H64" s="356"/>
      <c r="I64" s="356"/>
      <c r="J64" s="356"/>
      <c r="K64" s="357"/>
      <c r="L64" s="408"/>
      <c r="M64" s="409"/>
      <c r="N64" s="409"/>
      <c r="O64" s="409"/>
      <c r="P64" s="409"/>
      <c r="Q64" s="409"/>
      <c r="R64" s="409"/>
      <c r="S64" s="409"/>
      <c r="T64" s="409"/>
      <c r="U64" s="409"/>
      <c r="V64" s="409"/>
      <c r="W64" s="409"/>
      <c r="X64" s="410"/>
      <c r="Y64" s="405"/>
      <c r="Z64" s="406"/>
      <c r="AA64" s="406"/>
      <c r="AB64" s="412"/>
      <c r="AC64" s="355"/>
      <c r="AD64" s="356"/>
      <c r="AE64" s="356"/>
      <c r="AF64" s="356"/>
      <c r="AG64" s="357"/>
      <c r="AH64" s="408"/>
      <c r="AI64" s="409"/>
      <c r="AJ64" s="409"/>
      <c r="AK64" s="409"/>
      <c r="AL64" s="409"/>
      <c r="AM64" s="409"/>
      <c r="AN64" s="409"/>
      <c r="AO64" s="409"/>
      <c r="AP64" s="409"/>
      <c r="AQ64" s="409"/>
      <c r="AR64" s="409"/>
      <c r="AS64" s="409"/>
      <c r="AT64" s="410"/>
      <c r="AU64" s="405"/>
      <c r="AV64" s="406"/>
      <c r="AW64" s="406"/>
      <c r="AX64" s="407"/>
    </row>
    <row r="65" spans="1:50" ht="24.75" customHeight="1" x14ac:dyDescent="0.15">
      <c r="A65" s="1047"/>
      <c r="B65" s="1048"/>
      <c r="C65" s="1048"/>
      <c r="D65" s="1048"/>
      <c r="E65" s="1048"/>
      <c r="F65" s="1049"/>
      <c r="G65" s="355"/>
      <c r="H65" s="356"/>
      <c r="I65" s="356"/>
      <c r="J65" s="356"/>
      <c r="K65" s="357"/>
      <c r="L65" s="408"/>
      <c r="M65" s="409"/>
      <c r="N65" s="409"/>
      <c r="O65" s="409"/>
      <c r="P65" s="409"/>
      <c r="Q65" s="409"/>
      <c r="R65" s="409"/>
      <c r="S65" s="409"/>
      <c r="T65" s="409"/>
      <c r="U65" s="409"/>
      <c r="V65" s="409"/>
      <c r="W65" s="409"/>
      <c r="X65" s="410"/>
      <c r="Y65" s="405"/>
      <c r="Z65" s="406"/>
      <c r="AA65" s="406"/>
      <c r="AB65" s="412"/>
      <c r="AC65" s="355"/>
      <c r="AD65" s="356"/>
      <c r="AE65" s="356"/>
      <c r="AF65" s="356"/>
      <c r="AG65" s="357"/>
      <c r="AH65" s="408"/>
      <c r="AI65" s="409"/>
      <c r="AJ65" s="409"/>
      <c r="AK65" s="409"/>
      <c r="AL65" s="409"/>
      <c r="AM65" s="409"/>
      <c r="AN65" s="409"/>
      <c r="AO65" s="409"/>
      <c r="AP65" s="409"/>
      <c r="AQ65" s="409"/>
      <c r="AR65" s="409"/>
      <c r="AS65" s="409"/>
      <c r="AT65" s="410"/>
      <c r="AU65" s="405"/>
      <c r="AV65" s="406"/>
      <c r="AW65" s="406"/>
      <c r="AX65" s="407"/>
    </row>
    <row r="66" spans="1:50" ht="24.75" customHeight="1" x14ac:dyDescent="0.15">
      <c r="A66" s="1047"/>
      <c r="B66" s="1048"/>
      <c r="C66" s="1048"/>
      <c r="D66" s="1048"/>
      <c r="E66" s="1048"/>
      <c r="F66" s="1049"/>
      <c r="G66" s="355"/>
      <c r="H66" s="356"/>
      <c r="I66" s="356"/>
      <c r="J66" s="356"/>
      <c r="K66" s="357"/>
      <c r="L66" s="408"/>
      <c r="M66" s="409"/>
      <c r="N66" s="409"/>
      <c r="O66" s="409"/>
      <c r="P66" s="409"/>
      <c r="Q66" s="409"/>
      <c r="R66" s="409"/>
      <c r="S66" s="409"/>
      <c r="T66" s="409"/>
      <c r="U66" s="409"/>
      <c r="V66" s="409"/>
      <c r="W66" s="409"/>
      <c r="X66" s="410"/>
      <c r="Y66" s="405"/>
      <c r="Z66" s="406"/>
      <c r="AA66" s="406"/>
      <c r="AB66" s="412"/>
      <c r="AC66" s="355"/>
      <c r="AD66" s="356"/>
      <c r="AE66" s="356"/>
      <c r="AF66" s="356"/>
      <c r="AG66" s="357"/>
      <c r="AH66" s="408"/>
      <c r="AI66" s="409"/>
      <c r="AJ66" s="409"/>
      <c r="AK66" s="409"/>
      <c r="AL66" s="409"/>
      <c r="AM66" s="409"/>
      <c r="AN66" s="409"/>
      <c r="AO66" s="409"/>
      <c r="AP66" s="409"/>
      <c r="AQ66" s="409"/>
      <c r="AR66" s="409"/>
      <c r="AS66" s="409"/>
      <c r="AT66" s="410"/>
      <c r="AU66" s="405"/>
      <c r="AV66" s="406"/>
      <c r="AW66" s="406"/>
      <c r="AX66" s="407"/>
    </row>
    <row r="67" spans="1:50" ht="24.75" customHeight="1" thickBot="1" x14ac:dyDescent="0.2">
      <c r="A67" s="1047"/>
      <c r="B67" s="1048"/>
      <c r="C67" s="1048"/>
      <c r="D67" s="1048"/>
      <c r="E67" s="1048"/>
      <c r="F67" s="104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15">
      <c r="A68" s="1047"/>
      <c r="B68" s="1048"/>
      <c r="C68" s="1048"/>
      <c r="D68" s="1048"/>
      <c r="E68" s="1048"/>
      <c r="F68" s="1049"/>
      <c r="G68" s="448" t="s">
        <v>394</v>
      </c>
      <c r="H68" s="449"/>
      <c r="I68" s="449"/>
      <c r="J68" s="449"/>
      <c r="K68" s="449"/>
      <c r="L68" s="449"/>
      <c r="M68" s="449"/>
      <c r="N68" s="449"/>
      <c r="O68" s="449"/>
      <c r="P68" s="449"/>
      <c r="Q68" s="449"/>
      <c r="R68" s="449"/>
      <c r="S68" s="449"/>
      <c r="T68" s="449"/>
      <c r="U68" s="449"/>
      <c r="V68" s="449"/>
      <c r="W68" s="449"/>
      <c r="X68" s="449"/>
      <c r="Y68" s="449"/>
      <c r="Z68" s="449"/>
      <c r="AA68" s="449"/>
      <c r="AB68" s="450"/>
      <c r="AC68" s="448" t="s">
        <v>395</v>
      </c>
      <c r="AD68" s="449"/>
      <c r="AE68" s="449"/>
      <c r="AF68" s="449"/>
      <c r="AG68" s="449"/>
      <c r="AH68" s="449"/>
      <c r="AI68" s="449"/>
      <c r="AJ68" s="449"/>
      <c r="AK68" s="449"/>
      <c r="AL68" s="449"/>
      <c r="AM68" s="449"/>
      <c r="AN68" s="449"/>
      <c r="AO68" s="449"/>
      <c r="AP68" s="449"/>
      <c r="AQ68" s="449"/>
      <c r="AR68" s="449"/>
      <c r="AS68" s="449"/>
      <c r="AT68" s="449"/>
      <c r="AU68" s="449"/>
      <c r="AV68" s="449"/>
      <c r="AW68" s="449"/>
      <c r="AX68" s="451"/>
    </row>
    <row r="69" spans="1:50" ht="25.5" customHeight="1" x14ac:dyDescent="0.15">
      <c r="A69" s="1047"/>
      <c r="B69" s="1048"/>
      <c r="C69" s="1048"/>
      <c r="D69" s="1048"/>
      <c r="E69" s="1048"/>
      <c r="F69" s="1049"/>
      <c r="G69" s="452" t="s">
        <v>17</v>
      </c>
      <c r="H69" s="453"/>
      <c r="I69" s="453"/>
      <c r="J69" s="453"/>
      <c r="K69" s="453"/>
      <c r="L69" s="454" t="s">
        <v>18</v>
      </c>
      <c r="M69" s="453"/>
      <c r="N69" s="453"/>
      <c r="O69" s="453"/>
      <c r="P69" s="453"/>
      <c r="Q69" s="453"/>
      <c r="R69" s="453"/>
      <c r="S69" s="453"/>
      <c r="T69" s="453"/>
      <c r="U69" s="453"/>
      <c r="V69" s="453"/>
      <c r="W69" s="453"/>
      <c r="X69" s="455"/>
      <c r="Y69" s="445" t="s">
        <v>19</v>
      </c>
      <c r="Z69" s="446"/>
      <c r="AA69" s="446"/>
      <c r="AB69" s="456"/>
      <c r="AC69" s="452" t="s">
        <v>17</v>
      </c>
      <c r="AD69" s="453"/>
      <c r="AE69" s="453"/>
      <c r="AF69" s="453"/>
      <c r="AG69" s="453"/>
      <c r="AH69" s="454" t="s">
        <v>18</v>
      </c>
      <c r="AI69" s="453"/>
      <c r="AJ69" s="453"/>
      <c r="AK69" s="453"/>
      <c r="AL69" s="453"/>
      <c r="AM69" s="453"/>
      <c r="AN69" s="453"/>
      <c r="AO69" s="453"/>
      <c r="AP69" s="453"/>
      <c r="AQ69" s="453"/>
      <c r="AR69" s="453"/>
      <c r="AS69" s="453"/>
      <c r="AT69" s="455"/>
      <c r="AU69" s="445" t="s">
        <v>19</v>
      </c>
      <c r="AV69" s="446"/>
      <c r="AW69" s="446"/>
      <c r="AX69" s="447"/>
    </row>
    <row r="70" spans="1:50" ht="24.75" customHeight="1" x14ac:dyDescent="0.15">
      <c r="A70" s="1047"/>
      <c r="B70" s="1048"/>
      <c r="C70" s="1048"/>
      <c r="D70" s="1048"/>
      <c r="E70" s="1048"/>
      <c r="F70" s="1049"/>
      <c r="G70" s="458"/>
      <c r="H70" s="459"/>
      <c r="I70" s="459"/>
      <c r="J70" s="459"/>
      <c r="K70" s="460"/>
      <c r="L70" s="461"/>
      <c r="M70" s="462"/>
      <c r="N70" s="462"/>
      <c r="O70" s="462"/>
      <c r="P70" s="462"/>
      <c r="Q70" s="462"/>
      <c r="R70" s="462"/>
      <c r="S70" s="462"/>
      <c r="T70" s="462"/>
      <c r="U70" s="462"/>
      <c r="V70" s="462"/>
      <c r="W70" s="462"/>
      <c r="X70" s="463"/>
      <c r="Y70" s="464"/>
      <c r="Z70" s="465"/>
      <c r="AA70" s="465"/>
      <c r="AB70" s="566"/>
      <c r="AC70" s="458"/>
      <c r="AD70" s="459"/>
      <c r="AE70" s="459"/>
      <c r="AF70" s="459"/>
      <c r="AG70" s="460"/>
      <c r="AH70" s="461"/>
      <c r="AI70" s="462"/>
      <c r="AJ70" s="462"/>
      <c r="AK70" s="462"/>
      <c r="AL70" s="462"/>
      <c r="AM70" s="462"/>
      <c r="AN70" s="462"/>
      <c r="AO70" s="462"/>
      <c r="AP70" s="462"/>
      <c r="AQ70" s="462"/>
      <c r="AR70" s="462"/>
      <c r="AS70" s="462"/>
      <c r="AT70" s="463"/>
      <c r="AU70" s="464"/>
      <c r="AV70" s="465"/>
      <c r="AW70" s="465"/>
      <c r="AX70" s="466"/>
    </row>
    <row r="71" spans="1:50" ht="24.75" customHeight="1" x14ac:dyDescent="0.15">
      <c r="A71" s="1047"/>
      <c r="B71" s="1048"/>
      <c r="C71" s="1048"/>
      <c r="D71" s="1048"/>
      <c r="E71" s="1048"/>
      <c r="F71" s="1049"/>
      <c r="G71" s="355"/>
      <c r="H71" s="356"/>
      <c r="I71" s="356"/>
      <c r="J71" s="356"/>
      <c r="K71" s="357"/>
      <c r="L71" s="408"/>
      <c r="M71" s="409"/>
      <c r="N71" s="409"/>
      <c r="O71" s="409"/>
      <c r="P71" s="409"/>
      <c r="Q71" s="409"/>
      <c r="R71" s="409"/>
      <c r="S71" s="409"/>
      <c r="T71" s="409"/>
      <c r="U71" s="409"/>
      <c r="V71" s="409"/>
      <c r="W71" s="409"/>
      <c r="X71" s="410"/>
      <c r="Y71" s="405"/>
      <c r="Z71" s="406"/>
      <c r="AA71" s="406"/>
      <c r="AB71" s="412"/>
      <c r="AC71" s="355"/>
      <c r="AD71" s="356"/>
      <c r="AE71" s="356"/>
      <c r="AF71" s="356"/>
      <c r="AG71" s="357"/>
      <c r="AH71" s="408"/>
      <c r="AI71" s="409"/>
      <c r="AJ71" s="409"/>
      <c r="AK71" s="409"/>
      <c r="AL71" s="409"/>
      <c r="AM71" s="409"/>
      <c r="AN71" s="409"/>
      <c r="AO71" s="409"/>
      <c r="AP71" s="409"/>
      <c r="AQ71" s="409"/>
      <c r="AR71" s="409"/>
      <c r="AS71" s="409"/>
      <c r="AT71" s="410"/>
      <c r="AU71" s="405"/>
      <c r="AV71" s="406"/>
      <c r="AW71" s="406"/>
      <c r="AX71" s="407"/>
    </row>
    <row r="72" spans="1:50" ht="24.75" customHeight="1" x14ac:dyDescent="0.15">
      <c r="A72" s="1047"/>
      <c r="B72" s="1048"/>
      <c r="C72" s="1048"/>
      <c r="D72" s="1048"/>
      <c r="E72" s="1048"/>
      <c r="F72" s="1049"/>
      <c r="G72" s="355"/>
      <c r="H72" s="356"/>
      <c r="I72" s="356"/>
      <c r="J72" s="356"/>
      <c r="K72" s="357"/>
      <c r="L72" s="408"/>
      <c r="M72" s="409"/>
      <c r="N72" s="409"/>
      <c r="O72" s="409"/>
      <c r="P72" s="409"/>
      <c r="Q72" s="409"/>
      <c r="R72" s="409"/>
      <c r="S72" s="409"/>
      <c r="T72" s="409"/>
      <c r="U72" s="409"/>
      <c r="V72" s="409"/>
      <c r="W72" s="409"/>
      <c r="X72" s="410"/>
      <c r="Y72" s="405"/>
      <c r="Z72" s="406"/>
      <c r="AA72" s="406"/>
      <c r="AB72" s="412"/>
      <c r="AC72" s="355"/>
      <c r="AD72" s="356"/>
      <c r="AE72" s="356"/>
      <c r="AF72" s="356"/>
      <c r="AG72" s="357"/>
      <c r="AH72" s="408"/>
      <c r="AI72" s="409"/>
      <c r="AJ72" s="409"/>
      <c r="AK72" s="409"/>
      <c r="AL72" s="409"/>
      <c r="AM72" s="409"/>
      <c r="AN72" s="409"/>
      <c r="AO72" s="409"/>
      <c r="AP72" s="409"/>
      <c r="AQ72" s="409"/>
      <c r="AR72" s="409"/>
      <c r="AS72" s="409"/>
      <c r="AT72" s="410"/>
      <c r="AU72" s="405"/>
      <c r="AV72" s="406"/>
      <c r="AW72" s="406"/>
      <c r="AX72" s="407"/>
    </row>
    <row r="73" spans="1:50" ht="24.75" customHeight="1" x14ac:dyDescent="0.15">
      <c r="A73" s="1047"/>
      <c r="B73" s="1048"/>
      <c r="C73" s="1048"/>
      <c r="D73" s="1048"/>
      <c r="E73" s="1048"/>
      <c r="F73" s="1049"/>
      <c r="G73" s="355"/>
      <c r="H73" s="356"/>
      <c r="I73" s="356"/>
      <c r="J73" s="356"/>
      <c r="K73" s="357"/>
      <c r="L73" s="408"/>
      <c r="M73" s="409"/>
      <c r="N73" s="409"/>
      <c r="O73" s="409"/>
      <c r="P73" s="409"/>
      <c r="Q73" s="409"/>
      <c r="R73" s="409"/>
      <c r="S73" s="409"/>
      <c r="T73" s="409"/>
      <c r="U73" s="409"/>
      <c r="V73" s="409"/>
      <c r="W73" s="409"/>
      <c r="X73" s="410"/>
      <c r="Y73" s="405"/>
      <c r="Z73" s="406"/>
      <c r="AA73" s="406"/>
      <c r="AB73" s="412"/>
      <c r="AC73" s="355"/>
      <c r="AD73" s="356"/>
      <c r="AE73" s="356"/>
      <c r="AF73" s="356"/>
      <c r="AG73" s="357"/>
      <c r="AH73" s="408"/>
      <c r="AI73" s="409"/>
      <c r="AJ73" s="409"/>
      <c r="AK73" s="409"/>
      <c r="AL73" s="409"/>
      <c r="AM73" s="409"/>
      <c r="AN73" s="409"/>
      <c r="AO73" s="409"/>
      <c r="AP73" s="409"/>
      <c r="AQ73" s="409"/>
      <c r="AR73" s="409"/>
      <c r="AS73" s="409"/>
      <c r="AT73" s="410"/>
      <c r="AU73" s="405"/>
      <c r="AV73" s="406"/>
      <c r="AW73" s="406"/>
      <c r="AX73" s="407"/>
    </row>
    <row r="74" spans="1:50" ht="24.75" customHeight="1" x14ac:dyDescent="0.15">
      <c r="A74" s="1047"/>
      <c r="B74" s="1048"/>
      <c r="C74" s="1048"/>
      <c r="D74" s="1048"/>
      <c r="E74" s="1048"/>
      <c r="F74" s="1049"/>
      <c r="G74" s="355"/>
      <c r="H74" s="356"/>
      <c r="I74" s="356"/>
      <c r="J74" s="356"/>
      <c r="K74" s="357"/>
      <c r="L74" s="408"/>
      <c r="M74" s="409"/>
      <c r="N74" s="409"/>
      <c r="O74" s="409"/>
      <c r="P74" s="409"/>
      <c r="Q74" s="409"/>
      <c r="R74" s="409"/>
      <c r="S74" s="409"/>
      <c r="T74" s="409"/>
      <c r="U74" s="409"/>
      <c r="V74" s="409"/>
      <c r="W74" s="409"/>
      <c r="X74" s="410"/>
      <c r="Y74" s="405"/>
      <c r="Z74" s="406"/>
      <c r="AA74" s="406"/>
      <c r="AB74" s="412"/>
      <c r="AC74" s="355"/>
      <c r="AD74" s="356"/>
      <c r="AE74" s="356"/>
      <c r="AF74" s="356"/>
      <c r="AG74" s="357"/>
      <c r="AH74" s="408"/>
      <c r="AI74" s="409"/>
      <c r="AJ74" s="409"/>
      <c r="AK74" s="409"/>
      <c r="AL74" s="409"/>
      <c r="AM74" s="409"/>
      <c r="AN74" s="409"/>
      <c r="AO74" s="409"/>
      <c r="AP74" s="409"/>
      <c r="AQ74" s="409"/>
      <c r="AR74" s="409"/>
      <c r="AS74" s="409"/>
      <c r="AT74" s="410"/>
      <c r="AU74" s="405"/>
      <c r="AV74" s="406"/>
      <c r="AW74" s="406"/>
      <c r="AX74" s="407"/>
    </row>
    <row r="75" spans="1:50" ht="24.75" customHeight="1" x14ac:dyDescent="0.15">
      <c r="A75" s="1047"/>
      <c r="B75" s="1048"/>
      <c r="C75" s="1048"/>
      <c r="D75" s="1048"/>
      <c r="E75" s="1048"/>
      <c r="F75" s="1049"/>
      <c r="G75" s="355"/>
      <c r="H75" s="356"/>
      <c r="I75" s="356"/>
      <c r="J75" s="356"/>
      <c r="K75" s="357"/>
      <c r="L75" s="408"/>
      <c r="M75" s="409"/>
      <c r="N75" s="409"/>
      <c r="O75" s="409"/>
      <c r="P75" s="409"/>
      <c r="Q75" s="409"/>
      <c r="R75" s="409"/>
      <c r="S75" s="409"/>
      <c r="T75" s="409"/>
      <c r="U75" s="409"/>
      <c r="V75" s="409"/>
      <c r="W75" s="409"/>
      <c r="X75" s="410"/>
      <c r="Y75" s="405"/>
      <c r="Z75" s="406"/>
      <c r="AA75" s="406"/>
      <c r="AB75" s="412"/>
      <c r="AC75" s="355"/>
      <c r="AD75" s="356"/>
      <c r="AE75" s="356"/>
      <c r="AF75" s="356"/>
      <c r="AG75" s="357"/>
      <c r="AH75" s="408"/>
      <c r="AI75" s="409"/>
      <c r="AJ75" s="409"/>
      <c r="AK75" s="409"/>
      <c r="AL75" s="409"/>
      <c r="AM75" s="409"/>
      <c r="AN75" s="409"/>
      <c r="AO75" s="409"/>
      <c r="AP75" s="409"/>
      <c r="AQ75" s="409"/>
      <c r="AR75" s="409"/>
      <c r="AS75" s="409"/>
      <c r="AT75" s="410"/>
      <c r="AU75" s="405"/>
      <c r="AV75" s="406"/>
      <c r="AW75" s="406"/>
      <c r="AX75" s="407"/>
    </row>
    <row r="76" spans="1:50" ht="24.75" customHeight="1" x14ac:dyDescent="0.15">
      <c r="A76" s="1047"/>
      <c r="B76" s="1048"/>
      <c r="C76" s="1048"/>
      <c r="D76" s="1048"/>
      <c r="E76" s="1048"/>
      <c r="F76" s="1049"/>
      <c r="G76" s="355"/>
      <c r="H76" s="356"/>
      <c r="I76" s="356"/>
      <c r="J76" s="356"/>
      <c r="K76" s="357"/>
      <c r="L76" s="408"/>
      <c r="M76" s="409"/>
      <c r="N76" s="409"/>
      <c r="O76" s="409"/>
      <c r="P76" s="409"/>
      <c r="Q76" s="409"/>
      <c r="R76" s="409"/>
      <c r="S76" s="409"/>
      <c r="T76" s="409"/>
      <c r="U76" s="409"/>
      <c r="V76" s="409"/>
      <c r="W76" s="409"/>
      <c r="X76" s="410"/>
      <c r="Y76" s="405"/>
      <c r="Z76" s="406"/>
      <c r="AA76" s="406"/>
      <c r="AB76" s="412"/>
      <c r="AC76" s="355"/>
      <c r="AD76" s="356"/>
      <c r="AE76" s="356"/>
      <c r="AF76" s="356"/>
      <c r="AG76" s="357"/>
      <c r="AH76" s="408"/>
      <c r="AI76" s="409"/>
      <c r="AJ76" s="409"/>
      <c r="AK76" s="409"/>
      <c r="AL76" s="409"/>
      <c r="AM76" s="409"/>
      <c r="AN76" s="409"/>
      <c r="AO76" s="409"/>
      <c r="AP76" s="409"/>
      <c r="AQ76" s="409"/>
      <c r="AR76" s="409"/>
      <c r="AS76" s="409"/>
      <c r="AT76" s="410"/>
      <c r="AU76" s="405"/>
      <c r="AV76" s="406"/>
      <c r="AW76" s="406"/>
      <c r="AX76" s="407"/>
    </row>
    <row r="77" spans="1:50" ht="24.75" customHeight="1" x14ac:dyDescent="0.15">
      <c r="A77" s="1047"/>
      <c r="B77" s="1048"/>
      <c r="C77" s="1048"/>
      <c r="D77" s="1048"/>
      <c r="E77" s="1048"/>
      <c r="F77" s="1049"/>
      <c r="G77" s="355"/>
      <c r="H77" s="356"/>
      <c r="I77" s="356"/>
      <c r="J77" s="356"/>
      <c r="K77" s="357"/>
      <c r="L77" s="408"/>
      <c r="M77" s="409"/>
      <c r="N77" s="409"/>
      <c r="O77" s="409"/>
      <c r="P77" s="409"/>
      <c r="Q77" s="409"/>
      <c r="R77" s="409"/>
      <c r="S77" s="409"/>
      <c r="T77" s="409"/>
      <c r="U77" s="409"/>
      <c r="V77" s="409"/>
      <c r="W77" s="409"/>
      <c r="X77" s="410"/>
      <c r="Y77" s="405"/>
      <c r="Z77" s="406"/>
      <c r="AA77" s="406"/>
      <c r="AB77" s="412"/>
      <c r="AC77" s="355"/>
      <c r="AD77" s="356"/>
      <c r="AE77" s="356"/>
      <c r="AF77" s="356"/>
      <c r="AG77" s="357"/>
      <c r="AH77" s="408"/>
      <c r="AI77" s="409"/>
      <c r="AJ77" s="409"/>
      <c r="AK77" s="409"/>
      <c r="AL77" s="409"/>
      <c r="AM77" s="409"/>
      <c r="AN77" s="409"/>
      <c r="AO77" s="409"/>
      <c r="AP77" s="409"/>
      <c r="AQ77" s="409"/>
      <c r="AR77" s="409"/>
      <c r="AS77" s="409"/>
      <c r="AT77" s="410"/>
      <c r="AU77" s="405"/>
      <c r="AV77" s="406"/>
      <c r="AW77" s="406"/>
      <c r="AX77" s="407"/>
    </row>
    <row r="78" spans="1:50" ht="24.75" customHeight="1" x14ac:dyDescent="0.15">
      <c r="A78" s="1047"/>
      <c r="B78" s="1048"/>
      <c r="C78" s="1048"/>
      <c r="D78" s="1048"/>
      <c r="E78" s="1048"/>
      <c r="F78" s="1049"/>
      <c r="G78" s="355"/>
      <c r="H78" s="356"/>
      <c r="I78" s="356"/>
      <c r="J78" s="356"/>
      <c r="K78" s="357"/>
      <c r="L78" s="408"/>
      <c r="M78" s="409"/>
      <c r="N78" s="409"/>
      <c r="O78" s="409"/>
      <c r="P78" s="409"/>
      <c r="Q78" s="409"/>
      <c r="R78" s="409"/>
      <c r="S78" s="409"/>
      <c r="T78" s="409"/>
      <c r="U78" s="409"/>
      <c r="V78" s="409"/>
      <c r="W78" s="409"/>
      <c r="X78" s="410"/>
      <c r="Y78" s="405"/>
      <c r="Z78" s="406"/>
      <c r="AA78" s="406"/>
      <c r="AB78" s="412"/>
      <c r="AC78" s="355"/>
      <c r="AD78" s="356"/>
      <c r="AE78" s="356"/>
      <c r="AF78" s="356"/>
      <c r="AG78" s="357"/>
      <c r="AH78" s="408"/>
      <c r="AI78" s="409"/>
      <c r="AJ78" s="409"/>
      <c r="AK78" s="409"/>
      <c r="AL78" s="409"/>
      <c r="AM78" s="409"/>
      <c r="AN78" s="409"/>
      <c r="AO78" s="409"/>
      <c r="AP78" s="409"/>
      <c r="AQ78" s="409"/>
      <c r="AR78" s="409"/>
      <c r="AS78" s="409"/>
      <c r="AT78" s="410"/>
      <c r="AU78" s="405"/>
      <c r="AV78" s="406"/>
      <c r="AW78" s="406"/>
      <c r="AX78" s="407"/>
    </row>
    <row r="79" spans="1:50" ht="24.75" customHeight="1" x14ac:dyDescent="0.15">
      <c r="A79" s="1047"/>
      <c r="B79" s="1048"/>
      <c r="C79" s="1048"/>
      <c r="D79" s="1048"/>
      <c r="E79" s="1048"/>
      <c r="F79" s="1049"/>
      <c r="G79" s="355"/>
      <c r="H79" s="356"/>
      <c r="I79" s="356"/>
      <c r="J79" s="356"/>
      <c r="K79" s="357"/>
      <c r="L79" s="408"/>
      <c r="M79" s="409"/>
      <c r="N79" s="409"/>
      <c r="O79" s="409"/>
      <c r="P79" s="409"/>
      <c r="Q79" s="409"/>
      <c r="R79" s="409"/>
      <c r="S79" s="409"/>
      <c r="T79" s="409"/>
      <c r="U79" s="409"/>
      <c r="V79" s="409"/>
      <c r="W79" s="409"/>
      <c r="X79" s="410"/>
      <c r="Y79" s="405"/>
      <c r="Z79" s="406"/>
      <c r="AA79" s="406"/>
      <c r="AB79" s="412"/>
      <c r="AC79" s="355"/>
      <c r="AD79" s="356"/>
      <c r="AE79" s="356"/>
      <c r="AF79" s="356"/>
      <c r="AG79" s="357"/>
      <c r="AH79" s="408"/>
      <c r="AI79" s="409"/>
      <c r="AJ79" s="409"/>
      <c r="AK79" s="409"/>
      <c r="AL79" s="409"/>
      <c r="AM79" s="409"/>
      <c r="AN79" s="409"/>
      <c r="AO79" s="409"/>
      <c r="AP79" s="409"/>
      <c r="AQ79" s="409"/>
      <c r="AR79" s="409"/>
      <c r="AS79" s="409"/>
      <c r="AT79" s="410"/>
      <c r="AU79" s="405"/>
      <c r="AV79" s="406"/>
      <c r="AW79" s="406"/>
      <c r="AX79" s="407"/>
    </row>
    <row r="80" spans="1:50" ht="24.75" customHeight="1" thickBot="1" x14ac:dyDescent="0.2">
      <c r="A80" s="1047"/>
      <c r="B80" s="1048"/>
      <c r="C80" s="1048"/>
      <c r="D80" s="1048"/>
      <c r="E80" s="1048"/>
      <c r="F80" s="104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15">
      <c r="A81" s="1047"/>
      <c r="B81" s="1048"/>
      <c r="C81" s="1048"/>
      <c r="D81" s="1048"/>
      <c r="E81" s="1048"/>
      <c r="F81" s="1049"/>
      <c r="G81" s="448" t="s">
        <v>396</v>
      </c>
      <c r="H81" s="449"/>
      <c r="I81" s="449"/>
      <c r="J81" s="449"/>
      <c r="K81" s="449"/>
      <c r="L81" s="449"/>
      <c r="M81" s="449"/>
      <c r="N81" s="449"/>
      <c r="O81" s="449"/>
      <c r="P81" s="449"/>
      <c r="Q81" s="449"/>
      <c r="R81" s="449"/>
      <c r="S81" s="449"/>
      <c r="T81" s="449"/>
      <c r="U81" s="449"/>
      <c r="V81" s="449"/>
      <c r="W81" s="449"/>
      <c r="X81" s="449"/>
      <c r="Y81" s="449"/>
      <c r="Z81" s="449"/>
      <c r="AA81" s="449"/>
      <c r="AB81" s="450"/>
      <c r="AC81" s="448" t="s">
        <v>397</v>
      </c>
      <c r="AD81" s="449"/>
      <c r="AE81" s="449"/>
      <c r="AF81" s="449"/>
      <c r="AG81" s="449"/>
      <c r="AH81" s="449"/>
      <c r="AI81" s="449"/>
      <c r="AJ81" s="449"/>
      <c r="AK81" s="449"/>
      <c r="AL81" s="449"/>
      <c r="AM81" s="449"/>
      <c r="AN81" s="449"/>
      <c r="AO81" s="449"/>
      <c r="AP81" s="449"/>
      <c r="AQ81" s="449"/>
      <c r="AR81" s="449"/>
      <c r="AS81" s="449"/>
      <c r="AT81" s="449"/>
      <c r="AU81" s="449"/>
      <c r="AV81" s="449"/>
      <c r="AW81" s="449"/>
      <c r="AX81" s="451"/>
    </row>
    <row r="82" spans="1:50" ht="24.75" customHeight="1" x14ac:dyDescent="0.15">
      <c r="A82" s="1047"/>
      <c r="B82" s="1048"/>
      <c r="C82" s="1048"/>
      <c r="D82" s="1048"/>
      <c r="E82" s="1048"/>
      <c r="F82" s="1049"/>
      <c r="G82" s="452" t="s">
        <v>17</v>
      </c>
      <c r="H82" s="453"/>
      <c r="I82" s="453"/>
      <c r="J82" s="453"/>
      <c r="K82" s="453"/>
      <c r="L82" s="454" t="s">
        <v>18</v>
      </c>
      <c r="M82" s="453"/>
      <c r="N82" s="453"/>
      <c r="O82" s="453"/>
      <c r="P82" s="453"/>
      <c r="Q82" s="453"/>
      <c r="R82" s="453"/>
      <c r="S82" s="453"/>
      <c r="T82" s="453"/>
      <c r="U82" s="453"/>
      <c r="V82" s="453"/>
      <c r="W82" s="453"/>
      <c r="X82" s="455"/>
      <c r="Y82" s="445" t="s">
        <v>19</v>
      </c>
      <c r="Z82" s="446"/>
      <c r="AA82" s="446"/>
      <c r="AB82" s="456"/>
      <c r="AC82" s="452" t="s">
        <v>17</v>
      </c>
      <c r="AD82" s="453"/>
      <c r="AE82" s="453"/>
      <c r="AF82" s="453"/>
      <c r="AG82" s="453"/>
      <c r="AH82" s="454" t="s">
        <v>18</v>
      </c>
      <c r="AI82" s="453"/>
      <c r="AJ82" s="453"/>
      <c r="AK82" s="453"/>
      <c r="AL82" s="453"/>
      <c r="AM82" s="453"/>
      <c r="AN82" s="453"/>
      <c r="AO82" s="453"/>
      <c r="AP82" s="453"/>
      <c r="AQ82" s="453"/>
      <c r="AR82" s="453"/>
      <c r="AS82" s="453"/>
      <c r="AT82" s="455"/>
      <c r="AU82" s="445" t="s">
        <v>19</v>
      </c>
      <c r="AV82" s="446"/>
      <c r="AW82" s="446"/>
      <c r="AX82" s="447"/>
    </row>
    <row r="83" spans="1:50" ht="24.75" customHeight="1" x14ac:dyDescent="0.15">
      <c r="A83" s="1047"/>
      <c r="B83" s="1048"/>
      <c r="C83" s="1048"/>
      <c r="D83" s="1048"/>
      <c r="E83" s="1048"/>
      <c r="F83" s="1049"/>
      <c r="G83" s="458"/>
      <c r="H83" s="459"/>
      <c r="I83" s="459"/>
      <c r="J83" s="459"/>
      <c r="K83" s="460"/>
      <c r="L83" s="461"/>
      <c r="M83" s="462"/>
      <c r="N83" s="462"/>
      <c r="O83" s="462"/>
      <c r="P83" s="462"/>
      <c r="Q83" s="462"/>
      <c r="R83" s="462"/>
      <c r="S83" s="462"/>
      <c r="T83" s="462"/>
      <c r="U83" s="462"/>
      <c r="V83" s="462"/>
      <c r="W83" s="462"/>
      <c r="X83" s="463"/>
      <c r="Y83" s="464"/>
      <c r="Z83" s="465"/>
      <c r="AA83" s="465"/>
      <c r="AB83" s="566"/>
      <c r="AC83" s="458"/>
      <c r="AD83" s="459"/>
      <c r="AE83" s="459"/>
      <c r="AF83" s="459"/>
      <c r="AG83" s="460"/>
      <c r="AH83" s="461"/>
      <c r="AI83" s="462"/>
      <c r="AJ83" s="462"/>
      <c r="AK83" s="462"/>
      <c r="AL83" s="462"/>
      <c r="AM83" s="462"/>
      <c r="AN83" s="462"/>
      <c r="AO83" s="462"/>
      <c r="AP83" s="462"/>
      <c r="AQ83" s="462"/>
      <c r="AR83" s="462"/>
      <c r="AS83" s="462"/>
      <c r="AT83" s="463"/>
      <c r="AU83" s="464"/>
      <c r="AV83" s="465"/>
      <c r="AW83" s="465"/>
      <c r="AX83" s="466"/>
    </row>
    <row r="84" spans="1:50" ht="24.75" customHeight="1" x14ac:dyDescent="0.15">
      <c r="A84" s="1047"/>
      <c r="B84" s="1048"/>
      <c r="C84" s="1048"/>
      <c r="D84" s="1048"/>
      <c r="E84" s="1048"/>
      <c r="F84" s="1049"/>
      <c r="G84" s="355"/>
      <c r="H84" s="356"/>
      <c r="I84" s="356"/>
      <c r="J84" s="356"/>
      <c r="K84" s="357"/>
      <c r="L84" s="408"/>
      <c r="M84" s="409"/>
      <c r="N84" s="409"/>
      <c r="O84" s="409"/>
      <c r="P84" s="409"/>
      <c r="Q84" s="409"/>
      <c r="R84" s="409"/>
      <c r="S84" s="409"/>
      <c r="T84" s="409"/>
      <c r="U84" s="409"/>
      <c r="V84" s="409"/>
      <c r="W84" s="409"/>
      <c r="X84" s="410"/>
      <c r="Y84" s="405"/>
      <c r="Z84" s="406"/>
      <c r="AA84" s="406"/>
      <c r="AB84" s="412"/>
      <c r="AC84" s="355"/>
      <c r="AD84" s="356"/>
      <c r="AE84" s="356"/>
      <c r="AF84" s="356"/>
      <c r="AG84" s="357"/>
      <c r="AH84" s="408"/>
      <c r="AI84" s="409"/>
      <c r="AJ84" s="409"/>
      <c r="AK84" s="409"/>
      <c r="AL84" s="409"/>
      <c r="AM84" s="409"/>
      <c r="AN84" s="409"/>
      <c r="AO84" s="409"/>
      <c r="AP84" s="409"/>
      <c r="AQ84" s="409"/>
      <c r="AR84" s="409"/>
      <c r="AS84" s="409"/>
      <c r="AT84" s="410"/>
      <c r="AU84" s="405"/>
      <c r="AV84" s="406"/>
      <c r="AW84" s="406"/>
      <c r="AX84" s="407"/>
    </row>
    <row r="85" spans="1:50" ht="24.75" customHeight="1" x14ac:dyDescent="0.15">
      <c r="A85" s="1047"/>
      <c r="B85" s="1048"/>
      <c r="C85" s="1048"/>
      <c r="D85" s="1048"/>
      <c r="E85" s="1048"/>
      <c r="F85" s="1049"/>
      <c r="G85" s="355"/>
      <c r="H85" s="356"/>
      <c r="I85" s="356"/>
      <c r="J85" s="356"/>
      <c r="K85" s="357"/>
      <c r="L85" s="408"/>
      <c r="M85" s="409"/>
      <c r="N85" s="409"/>
      <c r="O85" s="409"/>
      <c r="P85" s="409"/>
      <c r="Q85" s="409"/>
      <c r="R85" s="409"/>
      <c r="S85" s="409"/>
      <c r="T85" s="409"/>
      <c r="U85" s="409"/>
      <c r="V85" s="409"/>
      <c r="W85" s="409"/>
      <c r="X85" s="410"/>
      <c r="Y85" s="405"/>
      <c r="Z85" s="406"/>
      <c r="AA85" s="406"/>
      <c r="AB85" s="412"/>
      <c r="AC85" s="355"/>
      <c r="AD85" s="356"/>
      <c r="AE85" s="356"/>
      <c r="AF85" s="356"/>
      <c r="AG85" s="357"/>
      <c r="AH85" s="408"/>
      <c r="AI85" s="409"/>
      <c r="AJ85" s="409"/>
      <c r="AK85" s="409"/>
      <c r="AL85" s="409"/>
      <c r="AM85" s="409"/>
      <c r="AN85" s="409"/>
      <c r="AO85" s="409"/>
      <c r="AP85" s="409"/>
      <c r="AQ85" s="409"/>
      <c r="AR85" s="409"/>
      <c r="AS85" s="409"/>
      <c r="AT85" s="410"/>
      <c r="AU85" s="405"/>
      <c r="AV85" s="406"/>
      <c r="AW85" s="406"/>
      <c r="AX85" s="407"/>
    </row>
    <row r="86" spans="1:50" ht="24.75" customHeight="1" x14ac:dyDescent="0.15">
      <c r="A86" s="1047"/>
      <c r="B86" s="1048"/>
      <c r="C86" s="1048"/>
      <c r="D86" s="1048"/>
      <c r="E86" s="1048"/>
      <c r="F86" s="1049"/>
      <c r="G86" s="355"/>
      <c r="H86" s="356"/>
      <c r="I86" s="356"/>
      <c r="J86" s="356"/>
      <c r="K86" s="357"/>
      <c r="L86" s="408"/>
      <c r="M86" s="409"/>
      <c r="N86" s="409"/>
      <c r="O86" s="409"/>
      <c r="P86" s="409"/>
      <c r="Q86" s="409"/>
      <c r="R86" s="409"/>
      <c r="S86" s="409"/>
      <c r="T86" s="409"/>
      <c r="U86" s="409"/>
      <c r="V86" s="409"/>
      <c r="W86" s="409"/>
      <c r="X86" s="410"/>
      <c r="Y86" s="405"/>
      <c r="Z86" s="406"/>
      <c r="AA86" s="406"/>
      <c r="AB86" s="412"/>
      <c r="AC86" s="355"/>
      <c r="AD86" s="356"/>
      <c r="AE86" s="356"/>
      <c r="AF86" s="356"/>
      <c r="AG86" s="357"/>
      <c r="AH86" s="408"/>
      <c r="AI86" s="409"/>
      <c r="AJ86" s="409"/>
      <c r="AK86" s="409"/>
      <c r="AL86" s="409"/>
      <c r="AM86" s="409"/>
      <c r="AN86" s="409"/>
      <c r="AO86" s="409"/>
      <c r="AP86" s="409"/>
      <c r="AQ86" s="409"/>
      <c r="AR86" s="409"/>
      <c r="AS86" s="409"/>
      <c r="AT86" s="410"/>
      <c r="AU86" s="405"/>
      <c r="AV86" s="406"/>
      <c r="AW86" s="406"/>
      <c r="AX86" s="407"/>
    </row>
    <row r="87" spans="1:50" ht="24.75" customHeight="1" x14ac:dyDescent="0.15">
      <c r="A87" s="1047"/>
      <c r="B87" s="1048"/>
      <c r="C87" s="1048"/>
      <c r="D87" s="1048"/>
      <c r="E87" s="1048"/>
      <c r="F87" s="1049"/>
      <c r="G87" s="355"/>
      <c r="H87" s="356"/>
      <c r="I87" s="356"/>
      <c r="J87" s="356"/>
      <c r="K87" s="357"/>
      <c r="L87" s="408"/>
      <c r="M87" s="409"/>
      <c r="N87" s="409"/>
      <c r="O87" s="409"/>
      <c r="P87" s="409"/>
      <c r="Q87" s="409"/>
      <c r="R87" s="409"/>
      <c r="S87" s="409"/>
      <c r="T87" s="409"/>
      <c r="U87" s="409"/>
      <c r="V87" s="409"/>
      <c r="W87" s="409"/>
      <c r="X87" s="410"/>
      <c r="Y87" s="405"/>
      <c r="Z87" s="406"/>
      <c r="AA87" s="406"/>
      <c r="AB87" s="412"/>
      <c r="AC87" s="355"/>
      <c r="AD87" s="356"/>
      <c r="AE87" s="356"/>
      <c r="AF87" s="356"/>
      <c r="AG87" s="357"/>
      <c r="AH87" s="408"/>
      <c r="AI87" s="409"/>
      <c r="AJ87" s="409"/>
      <c r="AK87" s="409"/>
      <c r="AL87" s="409"/>
      <c r="AM87" s="409"/>
      <c r="AN87" s="409"/>
      <c r="AO87" s="409"/>
      <c r="AP87" s="409"/>
      <c r="AQ87" s="409"/>
      <c r="AR87" s="409"/>
      <c r="AS87" s="409"/>
      <c r="AT87" s="410"/>
      <c r="AU87" s="405"/>
      <c r="AV87" s="406"/>
      <c r="AW87" s="406"/>
      <c r="AX87" s="407"/>
    </row>
    <row r="88" spans="1:50" ht="24.75" customHeight="1" x14ac:dyDescent="0.15">
      <c r="A88" s="1047"/>
      <c r="B88" s="1048"/>
      <c r="C88" s="1048"/>
      <c r="D88" s="1048"/>
      <c r="E88" s="1048"/>
      <c r="F88" s="1049"/>
      <c r="G88" s="355"/>
      <c r="H88" s="356"/>
      <c r="I88" s="356"/>
      <c r="J88" s="356"/>
      <c r="K88" s="357"/>
      <c r="L88" s="408"/>
      <c r="M88" s="409"/>
      <c r="N88" s="409"/>
      <c r="O88" s="409"/>
      <c r="P88" s="409"/>
      <c r="Q88" s="409"/>
      <c r="R88" s="409"/>
      <c r="S88" s="409"/>
      <c r="T88" s="409"/>
      <c r="U88" s="409"/>
      <c r="V88" s="409"/>
      <c r="W88" s="409"/>
      <c r="X88" s="410"/>
      <c r="Y88" s="405"/>
      <c r="Z88" s="406"/>
      <c r="AA88" s="406"/>
      <c r="AB88" s="412"/>
      <c r="AC88" s="355"/>
      <c r="AD88" s="356"/>
      <c r="AE88" s="356"/>
      <c r="AF88" s="356"/>
      <c r="AG88" s="357"/>
      <c r="AH88" s="408"/>
      <c r="AI88" s="409"/>
      <c r="AJ88" s="409"/>
      <c r="AK88" s="409"/>
      <c r="AL88" s="409"/>
      <c r="AM88" s="409"/>
      <c r="AN88" s="409"/>
      <c r="AO88" s="409"/>
      <c r="AP88" s="409"/>
      <c r="AQ88" s="409"/>
      <c r="AR88" s="409"/>
      <c r="AS88" s="409"/>
      <c r="AT88" s="410"/>
      <c r="AU88" s="405"/>
      <c r="AV88" s="406"/>
      <c r="AW88" s="406"/>
      <c r="AX88" s="407"/>
    </row>
    <row r="89" spans="1:50" ht="24.75" customHeight="1" x14ac:dyDescent="0.15">
      <c r="A89" s="1047"/>
      <c r="B89" s="1048"/>
      <c r="C89" s="1048"/>
      <c r="D89" s="1048"/>
      <c r="E89" s="1048"/>
      <c r="F89" s="1049"/>
      <c r="G89" s="355"/>
      <c r="H89" s="356"/>
      <c r="I89" s="356"/>
      <c r="J89" s="356"/>
      <c r="K89" s="357"/>
      <c r="L89" s="408"/>
      <c r="M89" s="409"/>
      <c r="N89" s="409"/>
      <c r="O89" s="409"/>
      <c r="P89" s="409"/>
      <c r="Q89" s="409"/>
      <c r="R89" s="409"/>
      <c r="S89" s="409"/>
      <c r="T89" s="409"/>
      <c r="U89" s="409"/>
      <c r="V89" s="409"/>
      <c r="W89" s="409"/>
      <c r="X89" s="410"/>
      <c r="Y89" s="405"/>
      <c r="Z89" s="406"/>
      <c r="AA89" s="406"/>
      <c r="AB89" s="412"/>
      <c r="AC89" s="355"/>
      <c r="AD89" s="356"/>
      <c r="AE89" s="356"/>
      <c r="AF89" s="356"/>
      <c r="AG89" s="357"/>
      <c r="AH89" s="408"/>
      <c r="AI89" s="409"/>
      <c r="AJ89" s="409"/>
      <c r="AK89" s="409"/>
      <c r="AL89" s="409"/>
      <c r="AM89" s="409"/>
      <c r="AN89" s="409"/>
      <c r="AO89" s="409"/>
      <c r="AP89" s="409"/>
      <c r="AQ89" s="409"/>
      <c r="AR89" s="409"/>
      <c r="AS89" s="409"/>
      <c r="AT89" s="410"/>
      <c r="AU89" s="405"/>
      <c r="AV89" s="406"/>
      <c r="AW89" s="406"/>
      <c r="AX89" s="407"/>
    </row>
    <row r="90" spans="1:50" ht="24.75" customHeight="1" x14ac:dyDescent="0.15">
      <c r="A90" s="1047"/>
      <c r="B90" s="1048"/>
      <c r="C90" s="1048"/>
      <c r="D90" s="1048"/>
      <c r="E90" s="1048"/>
      <c r="F90" s="1049"/>
      <c r="G90" s="355"/>
      <c r="H90" s="356"/>
      <c r="I90" s="356"/>
      <c r="J90" s="356"/>
      <c r="K90" s="357"/>
      <c r="L90" s="408"/>
      <c r="M90" s="409"/>
      <c r="N90" s="409"/>
      <c r="O90" s="409"/>
      <c r="P90" s="409"/>
      <c r="Q90" s="409"/>
      <c r="R90" s="409"/>
      <c r="S90" s="409"/>
      <c r="T90" s="409"/>
      <c r="U90" s="409"/>
      <c r="V90" s="409"/>
      <c r="W90" s="409"/>
      <c r="X90" s="410"/>
      <c r="Y90" s="405"/>
      <c r="Z90" s="406"/>
      <c r="AA90" s="406"/>
      <c r="AB90" s="412"/>
      <c r="AC90" s="355"/>
      <c r="AD90" s="356"/>
      <c r="AE90" s="356"/>
      <c r="AF90" s="356"/>
      <c r="AG90" s="357"/>
      <c r="AH90" s="408"/>
      <c r="AI90" s="409"/>
      <c r="AJ90" s="409"/>
      <c r="AK90" s="409"/>
      <c r="AL90" s="409"/>
      <c r="AM90" s="409"/>
      <c r="AN90" s="409"/>
      <c r="AO90" s="409"/>
      <c r="AP90" s="409"/>
      <c r="AQ90" s="409"/>
      <c r="AR90" s="409"/>
      <c r="AS90" s="409"/>
      <c r="AT90" s="410"/>
      <c r="AU90" s="405"/>
      <c r="AV90" s="406"/>
      <c r="AW90" s="406"/>
      <c r="AX90" s="407"/>
    </row>
    <row r="91" spans="1:50" ht="24.75" customHeight="1" x14ac:dyDescent="0.15">
      <c r="A91" s="1047"/>
      <c r="B91" s="1048"/>
      <c r="C91" s="1048"/>
      <c r="D91" s="1048"/>
      <c r="E91" s="1048"/>
      <c r="F91" s="1049"/>
      <c r="G91" s="355"/>
      <c r="H91" s="356"/>
      <c r="I91" s="356"/>
      <c r="J91" s="356"/>
      <c r="K91" s="357"/>
      <c r="L91" s="408"/>
      <c r="M91" s="409"/>
      <c r="N91" s="409"/>
      <c r="O91" s="409"/>
      <c r="P91" s="409"/>
      <c r="Q91" s="409"/>
      <c r="R91" s="409"/>
      <c r="S91" s="409"/>
      <c r="T91" s="409"/>
      <c r="U91" s="409"/>
      <c r="V91" s="409"/>
      <c r="W91" s="409"/>
      <c r="X91" s="410"/>
      <c r="Y91" s="405"/>
      <c r="Z91" s="406"/>
      <c r="AA91" s="406"/>
      <c r="AB91" s="412"/>
      <c r="AC91" s="355"/>
      <c r="AD91" s="356"/>
      <c r="AE91" s="356"/>
      <c r="AF91" s="356"/>
      <c r="AG91" s="357"/>
      <c r="AH91" s="408"/>
      <c r="AI91" s="409"/>
      <c r="AJ91" s="409"/>
      <c r="AK91" s="409"/>
      <c r="AL91" s="409"/>
      <c r="AM91" s="409"/>
      <c r="AN91" s="409"/>
      <c r="AO91" s="409"/>
      <c r="AP91" s="409"/>
      <c r="AQ91" s="409"/>
      <c r="AR91" s="409"/>
      <c r="AS91" s="409"/>
      <c r="AT91" s="410"/>
      <c r="AU91" s="405"/>
      <c r="AV91" s="406"/>
      <c r="AW91" s="406"/>
      <c r="AX91" s="407"/>
    </row>
    <row r="92" spans="1:50" ht="24.75" customHeight="1" x14ac:dyDescent="0.15">
      <c r="A92" s="1047"/>
      <c r="B92" s="1048"/>
      <c r="C92" s="1048"/>
      <c r="D92" s="1048"/>
      <c r="E92" s="1048"/>
      <c r="F92" s="1049"/>
      <c r="G92" s="355"/>
      <c r="H92" s="356"/>
      <c r="I92" s="356"/>
      <c r="J92" s="356"/>
      <c r="K92" s="357"/>
      <c r="L92" s="408"/>
      <c r="M92" s="409"/>
      <c r="N92" s="409"/>
      <c r="O92" s="409"/>
      <c r="P92" s="409"/>
      <c r="Q92" s="409"/>
      <c r="R92" s="409"/>
      <c r="S92" s="409"/>
      <c r="T92" s="409"/>
      <c r="U92" s="409"/>
      <c r="V92" s="409"/>
      <c r="W92" s="409"/>
      <c r="X92" s="410"/>
      <c r="Y92" s="405"/>
      <c r="Z92" s="406"/>
      <c r="AA92" s="406"/>
      <c r="AB92" s="412"/>
      <c r="AC92" s="355"/>
      <c r="AD92" s="356"/>
      <c r="AE92" s="356"/>
      <c r="AF92" s="356"/>
      <c r="AG92" s="357"/>
      <c r="AH92" s="408"/>
      <c r="AI92" s="409"/>
      <c r="AJ92" s="409"/>
      <c r="AK92" s="409"/>
      <c r="AL92" s="409"/>
      <c r="AM92" s="409"/>
      <c r="AN92" s="409"/>
      <c r="AO92" s="409"/>
      <c r="AP92" s="409"/>
      <c r="AQ92" s="409"/>
      <c r="AR92" s="409"/>
      <c r="AS92" s="409"/>
      <c r="AT92" s="410"/>
      <c r="AU92" s="405"/>
      <c r="AV92" s="406"/>
      <c r="AW92" s="406"/>
      <c r="AX92" s="407"/>
    </row>
    <row r="93" spans="1:50" ht="24.75" customHeight="1" thickBot="1" x14ac:dyDescent="0.2">
      <c r="A93" s="1047"/>
      <c r="B93" s="1048"/>
      <c r="C93" s="1048"/>
      <c r="D93" s="1048"/>
      <c r="E93" s="1048"/>
      <c r="F93" s="104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15">
      <c r="A94" s="1047"/>
      <c r="B94" s="1048"/>
      <c r="C94" s="1048"/>
      <c r="D94" s="1048"/>
      <c r="E94" s="1048"/>
      <c r="F94" s="1049"/>
      <c r="G94" s="448" t="s">
        <v>398</v>
      </c>
      <c r="H94" s="449"/>
      <c r="I94" s="449"/>
      <c r="J94" s="449"/>
      <c r="K94" s="449"/>
      <c r="L94" s="449"/>
      <c r="M94" s="449"/>
      <c r="N94" s="449"/>
      <c r="O94" s="449"/>
      <c r="P94" s="449"/>
      <c r="Q94" s="449"/>
      <c r="R94" s="449"/>
      <c r="S94" s="449"/>
      <c r="T94" s="449"/>
      <c r="U94" s="449"/>
      <c r="V94" s="449"/>
      <c r="W94" s="449"/>
      <c r="X94" s="449"/>
      <c r="Y94" s="449"/>
      <c r="Z94" s="449"/>
      <c r="AA94" s="449"/>
      <c r="AB94" s="450"/>
      <c r="AC94" s="448" t="s">
        <v>305</v>
      </c>
      <c r="AD94" s="449"/>
      <c r="AE94" s="449"/>
      <c r="AF94" s="449"/>
      <c r="AG94" s="449"/>
      <c r="AH94" s="449"/>
      <c r="AI94" s="449"/>
      <c r="AJ94" s="449"/>
      <c r="AK94" s="449"/>
      <c r="AL94" s="449"/>
      <c r="AM94" s="449"/>
      <c r="AN94" s="449"/>
      <c r="AO94" s="449"/>
      <c r="AP94" s="449"/>
      <c r="AQ94" s="449"/>
      <c r="AR94" s="449"/>
      <c r="AS94" s="449"/>
      <c r="AT94" s="449"/>
      <c r="AU94" s="449"/>
      <c r="AV94" s="449"/>
      <c r="AW94" s="449"/>
      <c r="AX94" s="451"/>
    </row>
    <row r="95" spans="1:50" ht="24.75" customHeight="1" x14ac:dyDescent="0.15">
      <c r="A95" s="1047"/>
      <c r="B95" s="1048"/>
      <c r="C95" s="1048"/>
      <c r="D95" s="1048"/>
      <c r="E95" s="1048"/>
      <c r="F95" s="1049"/>
      <c r="G95" s="452" t="s">
        <v>17</v>
      </c>
      <c r="H95" s="453"/>
      <c r="I95" s="453"/>
      <c r="J95" s="453"/>
      <c r="K95" s="453"/>
      <c r="L95" s="454" t="s">
        <v>18</v>
      </c>
      <c r="M95" s="453"/>
      <c r="N95" s="453"/>
      <c r="O95" s="453"/>
      <c r="P95" s="453"/>
      <c r="Q95" s="453"/>
      <c r="R95" s="453"/>
      <c r="S95" s="453"/>
      <c r="T95" s="453"/>
      <c r="U95" s="453"/>
      <c r="V95" s="453"/>
      <c r="W95" s="453"/>
      <c r="X95" s="455"/>
      <c r="Y95" s="445" t="s">
        <v>19</v>
      </c>
      <c r="Z95" s="446"/>
      <c r="AA95" s="446"/>
      <c r="AB95" s="456"/>
      <c r="AC95" s="452" t="s">
        <v>17</v>
      </c>
      <c r="AD95" s="453"/>
      <c r="AE95" s="453"/>
      <c r="AF95" s="453"/>
      <c r="AG95" s="453"/>
      <c r="AH95" s="454" t="s">
        <v>18</v>
      </c>
      <c r="AI95" s="453"/>
      <c r="AJ95" s="453"/>
      <c r="AK95" s="453"/>
      <c r="AL95" s="453"/>
      <c r="AM95" s="453"/>
      <c r="AN95" s="453"/>
      <c r="AO95" s="453"/>
      <c r="AP95" s="453"/>
      <c r="AQ95" s="453"/>
      <c r="AR95" s="453"/>
      <c r="AS95" s="453"/>
      <c r="AT95" s="455"/>
      <c r="AU95" s="445" t="s">
        <v>19</v>
      </c>
      <c r="AV95" s="446"/>
      <c r="AW95" s="446"/>
      <c r="AX95" s="447"/>
    </row>
    <row r="96" spans="1:50" ht="24.75" customHeight="1" x14ac:dyDescent="0.15">
      <c r="A96" s="1047"/>
      <c r="B96" s="1048"/>
      <c r="C96" s="1048"/>
      <c r="D96" s="1048"/>
      <c r="E96" s="1048"/>
      <c r="F96" s="1049"/>
      <c r="G96" s="458"/>
      <c r="H96" s="459"/>
      <c r="I96" s="459"/>
      <c r="J96" s="459"/>
      <c r="K96" s="460"/>
      <c r="L96" s="461"/>
      <c r="M96" s="462"/>
      <c r="N96" s="462"/>
      <c r="O96" s="462"/>
      <c r="P96" s="462"/>
      <c r="Q96" s="462"/>
      <c r="R96" s="462"/>
      <c r="S96" s="462"/>
      <c r="T96" s="462"/>
      <c r="U96" s="462"/>
      <c r="V96" s="462"/>
      <c r="W96" s="462"/>
      <c r="X96" s="463"/>
      <c r="Y96" s="464"/>
      <c r="Z96" s="465"/>
      <c r="AA96" s="465"/>
      <c r="AB96" s="566"/>
      <c r="AC96" s="458"/>
      <c r="AD96" s="459"/>
      <c r="AE96" s="459"/>
      <c r="AF96" s="459"/>
      <c r="AG96" s="460"/>
      <c r="AH96" s="461"/>
      <c r="AI96" s="462"/>
      <c r="AJ96" s="462"/>
      <c r="AK96" s="462"/>
      <c r="AL96" s="462"/>
      <c r="AM96" s="462"/>
      <c r="AN96" s="462"/>
      <c r="AO96" s="462"/>
      <c r="AP96" s="462"/>
      <c r="AQ96" s="462"/>
      <c r="AR96" s="462"/>
      <c r="AS96" s="462"/>
      <c r="AT96" s="463"/>
      <c r="AU96" s="464"/>
      <c r="AV96" s="465"/>
      <c r="AW96" s="465"/>
      <c r="AX96" s="466"/>
    </row>
    <row r="97" spans="1:50" ht="24.75" customHeight="1" x14ac:dyDescent="0.15">
      <c r="A97" s="1047"/>
      <c r="B97" s="1048"/>
      <c r="C97" s="1048"/>
      <c r="D97" s="1048"/>
      <c r="E97" s="1048"/>
      <c r="F97" s="1049"/>
      <c r="G97" s="355"/>
      <c r="H97" s="356"/>
      <c r="I97" s="356"/>
      <c r="J97" s="356"/>
      <c r="K97" s="357"/>
      <c r="L97" s="408"/>
      <c r="M97" s="409"/>
      <c r="N97" s="409"/>
      <c r="O97" s="409"/>
      <c r="P97" s="409"/>
      <c r="Q97" s="409"/>
      <c r="R97" s="409"/>
      <c r="S97" s="409"/>
      <c r="T97" s="409"/>
      <c r="U97" s="409"/>
      <c r="V97" s="409"/>
      <c r="W97" s="409"/>
      <c r="X97" s="410"/>
      <c r="Y97" s="405"/>
      <c r="Z97" s="406"/>
      <c r="AA97" s="406"/>
      <c r="AB97" s="412"/>
      <c r="AC97" s="355"/>
      <c r="AD97" s="356"/>
      <c r="AE97" s="356"/>
      <c r="AF97" s="356"/>
      <c r="AG97" s="357"/>
      <c r="AH97" s="408"/>
      <c r="AI97" s="409"/>
      <c r="AJ97" s="409"/>
      <c r="AK97" s="409"/>
      <c r="AL97" s="409"/>
      <c r="AM97" s="409"/>
      <c r="AN97" s="409"/>
      <c r="AO97" s="409"/>
      <c r="AP97" s="409"/>
      <c r="AQ97" s="409"/>
      <c r="AR97" s="409"/>
      <c r="AS97" s="409"/>
      <c r="AT97" s="410"/>
      <c r="AU97" s="405"/>
      <c r="AV97" s="406"/>
      <c r="AW97" s="406"/>
      <c r="AX97" s="407"/>
    </row>
    <row r="98" spans="1:50" ht="24.75" customHeight="1" x14ac:dyDescent="0.15">
      <c r="A98" s="1047"/>
      <c r="B98" s="1048"/>
      <c r="C98" s="1048"/>
      <c r="D98" s="1048"/>
      <c r="E98" s="1048"/>
      <c r="F98" s="1049"/>
      <c r="G98" s="355"/>
      <c r="H98" s="356"/>
      <c r="I98" s="356"/>
      <c r="J98" s="356"/>
      <c r="K98" s="357"/>
      <c r="L98" s="408"/>
      <c r="M98" s="409"/>
      <c r="N98" s="409"/>
      <c r="O98" s="409"/>
      <c r="P98" s="409"/>
      <c r="Q98" s="409"/>
      <c r="R98" s="409"/>
      <c r="S98" s="409"/>
      <c r="T98" s="409"/>
      <c r="U98" s="409"/>
      <c r="V98" s="409"/>
      <c r="W98" s="409"/>
      <c r="X98" s="410"/>
      <c r="Y98" s="405"/>
      <c r="Z98" s="406"/>
      <c r="AA98" s="406"/>
      <c r="AB98" s="412"/>
      <c r="AC98" s="355"/>
      <c r="AD98" s="356"/>
      <c r="AE98" s="356"/>
      <c r="AF98" s="356"/>
      <c r="AG98" s="357"/>
      <c r="AH98" s="408"/>
      <c r="AI98" s="409"/>
      <c r="AJ98" s="409"/>
      <c r="AK98" s="409"/>
      <c r="AL98" s="409"/>
      <c r="AM98" s="409"/>
      <c r="AN98" s="409"/>
      <c r="AO98" s="409"/>
      <c r="AP98" s="409"/>
      <c r="AQ98" s="409"/>
      <c r="AR98" s="409"/>
      <c r="AS98" s="409"/>
      <c r="AT98" s="410"/>
      <c r="AU98" s="405"/>
      <c r="AV98" s="406"/>
      <c r="AW98" s="406"/>
      <c r="AX98" s="407"/>
    </row>
    <row r="99" spans="1:50" ht="24.75" customHeight="1" x14ac:dyDescent="0.15">
      <c r="A99" s="1047"/>
      <c r="B99" s="1048"/>
      <c r="C99" s="1048"/>
      <c r="D99" s="1048"/>
      <c r="E99" s="1048"/>
      <c r="F99" s="1049"/>
      <c r="G99" s="355"/>
      <c r="H99" s="356"/>
      <c r="I99" s="356"/>
      <c r="J99" s="356"/>
      <c r="K99" s="357"/>
      <c r="L99" s="408"/>
      <c r="M99" s="409"/>
      <c r="N99" s="409"/>
      <c r="O99" s="409"/>
      <c r="P99" s="409"/>
      <c r="Q99" s="409"/>
      <c r="R99" s="409"/>
      <c r="S99" s="409"/>
      <c r="T99" s="409"/>
      <c r="U99" s="409"/>
      <c r="V99" s="409"/>
      <c r="W99" s="409"/>
      <c r="X99" s="410"/>
      <c r="Y99" s="405"/>
      <c r="Z99" s="406"/>
      <c r="AA99" s="406"/>
      <c r="AB99" s="412"/>
      <c r="AC99" s="355"/>
      <c r="AD99" s="356"/>
      <c r="AE99" s="356"/>
      <c r="AF99" s="356"/>
      <c r="AG99" s="357"/>
      <c r="AH99" s="408"/>
      <c r="AI99" s="409"/>
      <c r="AJ99" s="409"/>
      <c r="AK99" s="409"/>
      <c r="AL99" s="409"/>
      <c r="AM99" s="409"/>
      <c r="AN99" s="409"/>
      <c r="AO99" s="409"/>
      <c r="AP99" s="409"/>
      <c r="AQ99" s="409"/>
      <c r="AR99" s="409"/>
      <c r="AS99" s="409"/>
      <c r="AT99" s="410"/>
      <c r="AU99" s="405"/>
      <c r="AV99" s="406"/>
      <c r="AW99" s="406"/>
      <c r="AX99" s="407"/>
    </row>
    <row r="100" spans="1:50" ht="24.75" customHeight="1" x14ac:dyDescent="0.15">
      <c r="A100" s="1047"/>
      <c r="B100" s="1048"/>
      <c r="C100" s="1048"/>
      <c r="D100" s="1048"/>
      <c r="E100" s="1048"/>
      <c r="F100" s="1049"/>
      <c r="G100" s="355"/>
      <c r="H100" s="356"/>
      <c r="I100" s="356"/>
      <c r="J100" s="356"/>
      <c r="K100" s="357"/>
      <c r="L100" s="408"/>
      <c r="M100" s="409"/>
      <c r="N100" s="409"/>
      <c r="O100" s="409"/>
      <c r="P100" s="409"/>
      <c r="Q100" s="409"/>
      <c r="R100" s="409"/>
      <c r="S100" s="409"/>
      <c r="T100" s="409"/>
      <c r="U100" s="409"/>
      <c r="V100" s="409"/>
      <c r="W100" s="409"/>
      <c r="X100" s="410"/>
      <c r="Y100" s="405"/>
      <c r="Z100" s="406"/>
      <c r="AA100" s="406"/>
      <c r="AB100" s="412"/>
      <c r="AC100" s="355"/>
      <c r="AD100" s="356"/>
      <c r="AE100" s="356"/>
      <c r="AF100" s="356"/>
      <c r="AG100" s="357"/>
      <c r="AH100" s="408"/>
      <c r="AI100" s="409"/>
      <c r="AJ100" s="409"/>
      <c r="AK100" s="409"/>
      <c r="AL100" s="409"/>
      <c r="AM100" s="409"/>
      <c r="AN100" s="409"/>
      <c r="AO100" s="409"/>
      <c r="AP100" s="409"/>
      <c r="AQ100" s="409"/>
      <c r="AR100" s="409"/>
      <c r="AS100" s="409"/>
      <c r="AT100" s="410"/>
      <c r="AU100" s="405"/>
      <c r="AV100" s="406"/>
      <c r="AW100" s="406"/>
      <c r="AX100" s="407"/>
    </row>
    <row r="101" spans="1:50" ht="24.75" customHeight="1" x14ac:dyDescent="0.15">
      <c r="A101" s="1047"/>
      <c r="B101" s="1048"/>
      <c r="C101" s="1048"/>
      <c r="D101" s="1048"/>
      <c r="E101" s="1048"/>
      <c r="F101" s="1049"/>
      <c r="G101" s="355"/>
      <c r="H101" s="356"/>
      <c r="I101" s="356"/>
      <c r="J101" s="356"/>
      <c r="K101" s="357"/>
      <c r="L101" s="408"/>
      <c r="M101" s="409"/>
      <c r="N101" s="409"/>
      <c r="O101" s="409"/>
      <c r="P101" s="409"/>
      <c r="Q101" s="409"/>
      <c r="R101" s="409"/>
      <c r="S101" s="409"/>
      <c r="T101" s="409"/>
      <c r="U101" s="409"/>
      <c r="V101" s="409"/>
      <c r="W101" s="409"/>
      <c r="X101" s="410"/>
      <c r="Y101" s="405"/>
      <c r="Z101" s="406"/>
      <c r="AA101" s="406"/>
      <c r="AB101" s="412"/>
      <c r="AC101" s="355"/>
      <c r="AD101" s="356"/>
      <c r="AE101" s="356"/>
      <c r="AF101" s="356"/>
      <c r="AG101" s="357"/>
      <c r="AH101" s="408"/>
      <c r="AI101" s="409"/>
      <c r="AJ101" s="409"/>
      <c r="AK101" s="409"/>
      <c r="AL101" s="409"/>
      <c r="AM101" s="409"/>
      <c r="AN101" s="409"/>
      <c r="AO101" s="409"/>
      <c r="AP101" s="409"/>
      <c r="AQ101" s="409"/>
      <c r="AR101" s="409"/>
      <c r="AS101" s="409"/>
      <c r="AT101" s="410"/>
      <c r="AU101" s="405"/>
      <c r="AV101" s="406"/>
      <c r="AW101" s="406"/>
      <c r="AX101" s="407"/>
    </row>
    <row r="102" spans="1:50" ht="24.75" customHeight="1" x14ac:dyDescent="0.15">
      <c r="A102" s="1047"/>
      <c r="B102" s="1048"/>
      <c r="C102" s="1048"/>
      <c r="D102" s="1048"/>
      <c r="E102" s="1048"/>
      <c r="F102" s="1049"/>
      <c r="G102" s="355"/>
      <c r="H102" s="356"/>
      <c r="I102" s="356"/>
      <c r="J102" s="356"/>
      <c r="K102" s="357"/>
      <c r="L102" s="408"/>
      <c r="M102" s="409"/>
      <c r="N102" s="409"/>
      <c r="O102" s="409"/>
      <c r="P102" s="409"/>
      <c r="Q102" s="409"/>
      <c r="R102" s="409"/>
      <c r="S102" s="409"/>
      <c r="T102" s="409"/>
      <c r="U102" s="409"/>
      <c r="V102" s="409"/>
      <c r="W102" s="409"/>
      <c r="X102" s="410"/>
      <c r="Y102" s="405"/>
      <c r="Z102" s="406"/>
      <c r="AA102" s="406"/>
      <c r="AB102" s="412"/>
      <c r="AC102" s="355"/>
      <c r="AD102" s="356"/>
      <c r="AE102" s="356"/>
      <c r="AF102" s="356"/>
      <c r="AG102" s="357"/>
      <c r="AH102" s="408"/>
      <c r="AI102" s="409"/>
      <c r="AJ102" s="409"/>
      <c r="AK102" s="409"/>
      <c r="AL102" s="409"/>
      <c r="AM102" s="409"/>
      <c r="AN102" s="409"/>
      <c r="AO102" s="409"/>
      <c r="AP102" s="409"/>
      <c r="AQ102" s="409"/>
      <c r="AR102" s="409"/>
      <c r="AS102" s="409"/>
      <c r="AT102" s="410"/>
      <c r="AU102" s="405"/>
      <c r="AV102" s="406"/>
      <c r="AW102" s="406"/>
      <c r="AX102" s="407"/>
    </row>
    <row r="103" spans="1:50" ht="24.75" customHeight="1" x14ac:dyDescent="0.15">
      <c r="A103" s="1047"/>
      <c r="B103" s="1048"/>
      <c r="C103" s="1048"/>
      <c r="D103" s="1048"/>
      <c r="E103" s="1048"/>
      <c r="F103" s="1049"/>
      <c r="G103" s="355"/>
      <c r="H103" s="356"/>
      <c r="I103" s="356"/>
      <c r="J103" s="356"/>
      <c r="K103" s="357"/>
      <c r="L103" s="408"/>
      <c r="M103" s="409"/>
      <c r="N103" s="409"/>
      <c r="O103" s="409"/>
      <c r="P103" s="409"/>
      <c r="Q103" s="409"/>
      <c r="R103" s="409"/>
      <c r="S103" s="409"/>
      <c r="T103" s="409"/>
      <c r="U103" s="409"/>
      <c r="V103" s="409"/>
      <c r="W103" s="409"/>
      <c r="X103" s="410"/>
      <c r="Y103" s="405"/>
      <c r="Z103" s="406"/>
      <c r="AA103" s="406"/>
      <c r="AB103" s="412"/>
      <c r="AC103" s="355"/>
      <c r="AD103" s="356"/>
      <c r="AE103" s="356"/>
      <c r="AF103" s="356"/>
      <c r="AG103" s="357"/>
      <c r="AH103" s="408"/>
      <c r="AI103" s="409"/>
      <c r="AJ103" s="409"/>
      <c r="AK103" s="409"/>
      <c r="AL103" s="409"/>
      <c r="AM103" s="409"/>
      <c r="AN103" s="409"/>
      <c r="AO103" s="409"/>
      <c r="AP103" s="409"/>
      <c r="AQ103" s="409"/>
      <c r="AR103" s="409"/>
      <c r="AS103" s="409"/>
      <c r="AT103" s="410"/>
      <c r="AU103" s="405"/>
      <c r="AV103" s="406"/>
      <c r="AW103" s="406"/>
      <c r="AX103" s="407"/>
    </row>
    <row r="104" spans="1:50" ht="24.75" customHeight="1" x14ac:dyDescent="0.15">
      <c r="A104" s="1047"/>
      <c r="B104" s="1048"/>
      <c r="C104" s="1048"/>
      <c r="D104" s="1048"/>
      <c r="E104" s="1048"/>
      <c r="F104" s="1049"/>
      <c r="G104" s="355"/>
      <c r="H104" s="356"/>
      <c r="I104" s="356"/>
      <c r="J104" s="356"/>
      <c r="K104" s="357"/>
      <c r="L104" s="408"/>
      <c r="M104" s="409"/>
      <c r="N104" s="409"/>
      <c r="O104" s="409"/>
      <c r="P104" s="409"/>
      <c r="Q104" s="409"/>
      <c r="R104" s="409"/>
      <c r="S104" s="409"/>
      <c r="T104" s="409"/>
      <c r="U104" s="409"/>
      <c r="V104" s="409"/>
      <c r="W104" s="409"/>
      <c r="X104" s="410"/>
      <c r="Y104" s="405"/>
      <c r="Z104" s="406"/>
      <c r="AA104" s="406"/>
      <c r="AB104" s="412"/>
      <c r="AC104" s="355"/>
      <c r="AD104" s="356"/>
      <c r="AE104" s="356"/>
      <c r="AF104" s="356"/>
      <c r="AG104" s="357"/>
      <c r="AH104" s="408"/>
      <c r="AI104" s="409"/>
      <c r="AJ104" s="409"/>
      <c r="AK104" s="409"/>
      <c r="AL104" s="409"/>
      <c r="AM104" s="409"/>
      <c r="AN104" s="409"/>
      <c r="AO104" s="409"/>
      <c r="AP104" s="409"/>
      <c r="AQ104" s="409"/>
      <c r="AR104" s="409"/>
      <c r="AS104" s="409"/>
      <c r="AT104" s="410"/>
      <c r="AU104" s="405"/>
      <c r="AV104" s="406"/>
      <c r="AW104" s="406"/>
      <c r="AX104" s="407"/>
    </row>
    <row r="105" spans="1:50" ht="24.75" customHeight="1" x14ac:dyDescent="0.15">
      <c r="A105" s="1047"/>
      <c r="B105" s="1048"/>
      <c r="C105" s="1048"/>
      <c r="D105" s="1048"/>
      <c r="E105" s="1048"/>
      <c r="F105" s="1049"/>
      <c r="G105" s="355"/>
      <c r="H105" s="356"/>
      <c r="I105" s="356"/>
      <c r="J105" s="356"/>
      <c r="K105" s="357"/>
      <c r="L105" s="408"/>
      <c r="M105" s="409"/>
      <c r="N105" s="409"/>
      <c r="O105" s="409"/>
      <c r="P105" s="409"/>
      <c r="Q105" s="409"/>
      <c r="R105" s="409"/>
      <c r="S105" s="409"/>
      <c r="T105" s="409"/>
      <c r="U105" s="409"/>
      <c r="V105" s="409"/>
      <c r="W105" s="409"/>
      <c r="X105" s="410"/>
      <c r="Y105" s="405"/>
      <c r="Z105" s="406"/>
      <c r="AA105" s="406"/>
      <c r="AB105" s="412"/>
      <c r="AC105" s="355"/>
      <c r="AD105" s="356"/>
      <c r="AE105" s="356"/>
      <c r="AF105" s="356"/>
      <c r="AG105" s="357"/>
      <c r="AH105" s="408"/>
      <c r="AI105" s="409"/>
      <c r="AJ105" s="409"/>
      <c r="AK105" s="409"/>
      <c r="AL105" s="409"/>
      <c r="AM105" s="409"/>
      <c r="AN105" s="409"/>
      <c r="AO105" s="409"/>
      <c r="AP105" s="409"/>
      <c r="AQ105" s="409"/>
      <c r="AR105" s="409"/>
      <c r="AS105" s="409"/>
      <c r="AT105" s="410"/>
      <c r="AU105" s="405"/>
      <c r="AV105" s="406"/>
      <c r="AW105" s="406"/>
      <c r="AX105" s="407"/>
    </row>
    <row r="106" spans="1:50" ht="24.75" customHeight="1" thickBot="1" x14ac:dyDescent="0.2">
      <c r="A106" s="1050"/>
      <c r="B106" s="1051"/>
      <c r="C106" s="1051"/>
      <c r="D106" s="1051"/>
      <c r="E106" s="1051"/>
      <c r="F106" s="1052"/>
      <c r="G106" s="1055" t="s">
        <v>20</v>
      </c>
      <c r="H106" s="1056"/>
      <c r="I106" s="1056"/>
      <c r="J106" s="1056"/>
      <c r="K106" s="1056"/>
      <c r="L106" s="1057"/>
      <c r="M106" s="1058"/>
      <c r="N106" s="1058"/>
      <c r="O106" s="1058"/>
      <c r="P106" s="1058"/>
      <c r="Q106" s="1058"/>
      <c r="R106" s="1058"/>
      <c r="S106" s="1058"/>
      <c r="T106" s="1058"/>
      <c r="U106" s="1058"/>
      <c r="V106" s="1058"/>
      <c r="W106" s="1058"/>
      <c r="X106" s="1059"/>
      <c r="Y106" s="1060">
        <f>SUM(Y96:AB105)</f>
        <v>0</v>
      </c>
      <c r="Z106" s="1061"/>
      <c r="AA106" s="1061"/>
      <c r="AB106" s="1062"/>
      <c r="AC106" s="1055" t="s">
        <v>20</v>
      </c>
      <c r="AD106" s="1056"/>
      <c r="AE106" s="1056"/>
      <c r="AF106" s="1056"/>
      <c r="AG106" s="1056"/>
      <c r="AH106" s="1057"/>
      <c r="AI106" s="1058"/>
      <c r="AJ106" s="1058"/>
      <c r="AK106" s="1058"/>
      <c r="AL106" s="1058"/>
      <c r="AM106" s="1058"/>
      <c r="AN106" s="1058"/>
      <c r="AO106" s="1058"/>
      <c r="AP106" s="1058"/>
      <c r="AQ106" s="1058"/>
      <c r="AR106" s="1058"/>
      <c r="AS106" s="1058"/>
      <c r="AT106" s="1059"/>
      <c r="AU106" s="1060">
        <f>SUM(AU96:AX105)</f>
        <v>0</v>
      </c>
      <c r="AV106" s="1061"/>
      <c r="AW106" s="1061"/>
      <c r="AX106" s="1063"/>
    </row>
    <row r="107" spans="1:50" s="39" customFormat="1" ht="24.75" customHeight="1" thickBot="1" x14ac:dyDescent="0.2"/>
    <row r="108" spans="1:50" ht="30" customHeight="1" x14ac:dyDescent="0.15">
      <c r="A108" s="1044" t="s">
        <v>28</v>
      </c>
      <c r="B108" s="1045"/>
      <c r="C108" s="1045"/>
      <c r="D108" s="1045"/>
      <c r="E108" s="1045"/>
      <c r="F108" s="1046"/>
      <c r="G108" s="448" t="s">
        <v>306</v>
      </c>
      <c r="H108" s="449"/>
      <c r="I108" s="449"/>
      <c r="J108" s="449"/>
      <c r="K108" s="449"/>
      <c r="L108" s="449"/>
      <c r="M108" s="449"/>
      <c r="N108" s="449"/>
      <c r="O108" s="449"/>
      <c r="P108" s="449"/>
      <c r="Q108" s="449"/>
      <c r="R108" s="449"/>
      <c r="S108" s="449"/>
      <c r="T108" s="449"/>
      <c r="U108" s="449"/>
      <c r="V108" s="449"/>
      <c r="W108" s="449"/>
      <c r="X108" s="449"/>
      <c r="Y108" s="449"/>
      <c r="Z108" s="449"/>
      <c r="AA108" s="449"/>
      <c r="AB108" s="450"/>
      <c r="AC108" s="448" t="s">
        <v>399</v>
      </c>
      <c r="AD108" s="449"/>
      <c r="AE108" s="449"/>
      <c r="AF108" s="449"/>
      <c r="AG108" s="449"/>
      <c r="AH108" s="449"/>
      <c r="AI108" s="449"/>
      <c r="AJ108" s="449"/>
      <c r="AK108" s="449"/>
      <c r="AL108" s="449"/>
      <c r="AM108" s="449"/>
      <c r="AN108" s="449"/>
      <c r="AO108" s="449"/>
      <c r="AP108" s="449"/>
      <c r="AQ108" s="449"/>
      <c r="AR108" s="449"/>
      <c r="AS108" s="449"/>
      <c r="AT108" s="449"/>
      <c r="AU108" s="449"/>
      <c r="AV108" s="449"/>
      <c r="AW108" s="449"/>
      <c r="AX108" s="451"/>
    </row>
    <row r="109" spans="1:50" ht="24.75" customHeight="1" x14ac:dyDescent="0.15">
      <c r="A109" s="1047"/>
      <c r="B109" s="1048"/>
      <c r="C109" s="1048"/>
      <c r="D109" s="1048"/>
      <c r="E109" s="1048"/>
      <c r="F109" s="1049"/>
      <c r="G109" s="452" t="s">
        <v>17</v>
      </c>
      <c r="H109" s="453"/>
      <c r="I109" s="453"/>
      <c r="J109" s="453"/>
      <c r="K109" s="453"/>
      <c r="L109" s="454" t="s">
        <v>18</v>
      </c>
      <c r="M109" s="453"/>
      <c r="N109" s="453"/>
      <c r="O109" s="453"/>
      <c r="P109" s="453"/>
      <c r="Q109" s="453"/>
      <c r="R109" s="453"/>
      <c r="S109" s="453"/>
      <c r="T109" s="453"/>
      <c r="U109" s="453"/>
      <c r="V109" s="453"/>
      <c r="W109" s="453"/>
      <c r="X109" s="455"/>
      <c r="Y109" s="445" t="s">
        <v>19</v>
      </c>
      <c r="Z109" s="446"/>
      <c r="AA109" s="446"/>
      <c r="AB109" s="456"/>
      <c r="AC109" s="452" t="s">
        <v>17</v>
      </c>
      <c r="AD109" s="453"/>
      <c r="AE109" s="453"/>
      <c r="AF109" s="453"/>
      <c r="AG109" s="453"/>
      <c r="AH109" s="454" t="s">
        <v>18</v>
      </c>
      <c r="AI109" s="453"/>
      <c r="AJ109" s="453"/>
      <c r="AK109" s="453"/>
      <c r="AL109" s="453"/>
      <c r="AM109" s="453"/>
      <c r="AN109" s="453"/>
      <c r="AO109" s="453"/>
      <c r="AP109" s="453"/>
      <c r="AQ109" s="453"/>
      <c r="AR109" s="453"/>
      <c r="AS109" s="453"/>
      <c r="AT109" s="455"/>
      <c r="AU109" s="445" t="s">
        <v>19</v>
      </c>
      <c r="AV109" s="446"/>
      <c r="AW109" s="446"/>
      <c r="AX109" s="447"/>
    </row>
    <row r="110" spans="1:50" ht="24.75" customHeight="1" x14ac:dyDescent="0.15">
      <c r="A110" s="1047"/>
      <c r="B110" s="1048"/>
      <c r="C110" s="1048"/>
      <c r="D110" s="1048"/>
      <c r="E110" s="1048"/>
      <c r="F110" s="1049"/>
      <c r="G110" s="458"/>
      <c r="H110" s="459"/>
      <c r="I110" s="459"/>
      <c r="J110" s="459"/>
      <c r="K110" s="460"/>
      <c r="L110" s="461"/>
      <c r="M110" s="462"/>
      <c r="N110" s="462"/>
      <c r="O110" s="462"/>
      <c r="P110" s="462"/>
      <c r="Q110" s="462"/>
      <c r="R110" s="462"/>
      <c r="S110" s="462"/>
      <c r="T110" s="462"/>
      <c r="U110" s="462"/>
      <c r="V110" s="462"/>
      <c r="W110" s="462"/>
      <c r="X110" s="463"/>
      <c r="Y110" s="464"/>
      <c r="Z110" s="465"/>
      <c r="AA110" s="465"/>
      <c r="AB110" s="566"/>
      <c r="AC110" s="458"/>
      <c r="AD110" s="459"/>
      <c r="AE110" s="459"/>
      <c r="AF110" s="459"/>
      <c r="AG110" s="460"/>
      <c r="AH110" s="461"/>
      <c r="AI110" s="462"/>
      <c r="AJ110" s="462"/>
      <c r="AK110" s="462"/>
      <c r="AL110" s="462"/>
      <c r="AM110" s="462"/>
      <c r="AN110" s="462"/>
      <c r="AO110" s="462"/>
      <c r="AP110" s="462"/>
      <c r="AQ110" s="462"/>
      <c r="AR110" s="462"/>
      <c r="AS110" s="462"/>
      <c r="AT110" s="463"/>
      <c r="AU110" s="464"/>
      <c r="AV110" s="465"/>
      <c r="AW110" s="465"/>
      <c r="AX110" s="466"/>
    </row>
    <row r="111" spans="1:50" ht="24.75" customHeight="1" x14ac:dyDescent="0.15">
      <c r="A111" s="1047"/>
      <c r="B111" s="1048"/>
      <c r="C111" s="1048"/>
      <c r="D111" s="1048"/>
      <c r="E111" s="1048"/>
      <c r="F111" s="1049"/>
      <c r="G111" s="355"/>
      <c r="H111" s="356"/>
      <c r="I111" s="356"/>
      <c r="J111" s="356"/>
      <c r="K111" s="357"/>
      <c r="L111" s="408"/>
      <c r="M111" s="409"/>
      <c r="N111" s="409"/>
      <c r="O111" s="409"/>
      <c r="P111" s="409"/>
      <c r="Q111" s="409"/>
      <c r="R111" s="409"/>
      <c r="S111" s="409"/>
      <c r="T111" s="409"/>
      <c r="U111" s="409"/>
      <c r="V111" s="409"/>
      <c r="W111" s="409"/>
      <c r="X111" s="410"/>
      <c r="Y111" s="405"/>
      <c r="Z111" s="406"/>
      <c r="AA111" s="406"/>
      <c r="AB111" s="412"/>
      <c r="AC111" s="355"/>
      <c r="AD111" s="356"/>
      <c r="AE111" s="356"/>
      <c r="AF111" s="356"/>
      <c r="AG111" s="357"/>
      <c r="AH111" s="408"/>
      <c r="AI111" s="409"/>
      <c r="AJ111" s="409"/>
      <c r="AK111" s="409"/>
      <c r="AL111" s="409"/>
      <c r="AM111" s="409"/>
      <c r="AN111" s="409"/>
      <c r="AO111" s="409"/>
      <c r="AP111" s="409"/>
      <c r="AQ111" s="409"/>
      <c r="AR111" s="409"/>
      <c r="AS111" s="409"/>
      <c r="AT111" s="410"/>
      <c r="AU111" s="405"/>
      <c r="AV111" s="406"/>
      <c r="AW111" s="406"/>
      <c r="AX111" s="407"/>
    </row>
    <row r="112" spans="1:50" ht="24.75" customHeight="1" x14ac:dyDescent="0.15">
      <c r="A112" s="1047"/>
      <c r="B112" s="1048"/>
      <c r="C112" s="1048"/>
      <c r="D112" s="1048"/>
      <c r="E112" s="1048"/>
      <c r="F112" s="1049"/>
      <c r="G112" s="355"/>
      <c r="H112" s="356"/>
      <c r="I112" s="356"/>
      <c r="J112" s="356"/>
      <c r="K112" s="357"/>
      <c r="L112" s="408"/>
      <c r="M112" s="409"/>
      <c r="N112" s="409"/>
      <c r="O112" s="409"/>
      <c r="P112" s="409"/>
      <c r="Q112" s="409"/>
      <c r="R112" s="409"/>
      <c r="S112" s="409"/>
      <c r="T112" s="409"/>
      <c r="U112" s="409"/>
      <c r="V112" s="409"/>
      <c r="W112" s="409"/>
      <c r="X112" s="410"/>
      <c r="Y112" s="405"/>
      <c r="Z112" s="406"/>
      <c r="AA112" s="406"/>
      <c r="AB112" s="412"/>
      <c r="AC112" s="355"/>
      <c r="AD112" s="356"/>
      <c r="AE112" s="356"/>
      <c r="AF112" s="356"/>
      <c r="AG112" s="357"/>
      <c r="AH112" s="408"/>
      <c r="AI112" s="409"/>
      <c r="AJ112" s="409"/>
      <c r="AK112" s="409"/>
      <c r="AL112" s="409"/>
      <c r="AM112" s="409"/>
      <c r="AN112" s="409"/>
      <c r="AO112" s="409"/>
      <c r="AP112" s="409"/>
      <c r="AQ112" s="409"/>
      <c r="AR112" s="409"/>
      <c r="AS112" s="409"/>
      <c r="AT112" s="410"/>
      <c r="AU112" s="405"/>
      <c r="AV112" s="406"/>
      <c r="AW112" s="406"/>
      <c r="AX112" s="407"/>
    </row>
    <row r="113" spans="1:50" ht="24.75" customHeight="1" x14ac:dyDescent="0.15">
      <c r="A113" s="1047"/>
      <c r="B113" s="1048"/>
      <c r="C113" s="1048"/>
      <c r="D113" s="1048"/>
      <c r="E113" s="1048"/>
      <c r="F113" s="1049"/>
      <c r="G113" s="355"/>
      <c r="H113" s="356"/>
      <c r="I113" s="356"/>
      <c r="J113" s="356"/>
      <c r="K113" s="357"/>
      <c r="L113" s="408"/>
      <c r="M113" s="409"/>
      <c r="N113" s="409"/>
      <c r="O113" s="409"/>
      <c r="P113" s="409"/>
      <c r="Q113" s="409"/>
      <c r="R113" s="409"/>
      <c r="S113" s="409"/>
      <c r="T113" s="409"/>
      <c r="U113" s="409"/>
      <c r="V113" s="409"/>
      <c r="W113" s="409"/>
      <c r="X113" s="410"/>
      <c r="Y113" s="405"/>
      <c r="Z113" s="406"/>
      <c r="AA113" s="406"/>
      <c r="AB113" s="412"/>
      <c r="AC113" s="355"/>
      <c r="AD113" s="356"/>
      <c r="AE113" s="356"/>
      <c r="AF113" s="356"/>
      <c r="AG113" s="357"/>
      <c r="AH113" s="408"/>
      <c r="AI113" s="409"/>
      <c r="AJ113" s="409"/>
      <c r="AK113" s="409"/>
      <c r="AL113" s="409"/>
      <c r="AM113" s="409"/>
      <c r="AN113" s="409"/>
      <c r="AO113" s="409"/>
      <c r="AP113" s="409"/>
      <c r="AQ113" s="409"/>
      <c r="AR113" s="409"/>
      <c r="AS113" s="409"/>
      <c r="AT113" s="410"/>
      <c r="AU113" s="405"/>
      <c r="AV113" s="406"/>
      <c r="AW113" s="406"/>
      <c r="AX113" s="407"/>
    </row>
    <row r="114" spans="1:50" ht="24.75" customHeight="1" x14ac:dyDescent="0.15">
      <c r="A114" s="1047"/>
      <c r="B114" s="1048"/>
      <c r="C114" s="1048"/>
      <c r="D114" s="1048"/>
      <c r="E114" s="1048"/>
      <c r="F114" s="1049"/>
      <c r="G114" s="355"/>
      <c r="H114" s="356"/>
      <c r="I114" s="356"/>
      <c r="J114" s="356"/>
      <c r="K114" s="357"/>
      <c r="L114" s="408"/>
      <c r="M114" s="409"/>
      <c r="N114" s="409"/>
      <c r="O114" s="409"/>
      <c r="P114" s="409"/>
      <c r="Q114" s="409"/>
      <c r="R114" s="409"/>
      <c r="S114" s="409"/>
      <c r="T114" s="409"/>
      <c r="U114" s="409"/>
      <c r="V114" s="409"/>
      <c r="W114" s="409"/>
      <c r="X114" s="410"/>
      <c r="Y114" s="405"/>
      <c r="Z114" s="406"/>
      <c r="AA114" s="406"/>
      <c r="AB114" s="412"/>
      <c r="AC114" s="355"/>
      <c r="AD114" s="356"/>
      <c r="AE114" s="356"/>
      <c r="AF114" s="356"/>
      <c r="AG114" s="357"/>
      <c r="AH114" s="408"/>
      <c r="AI114" s="409"/>
      <c r="AJ114" s="409"/>
      <c r="AK114" s="409"/>
      <c r="AL114" s="409"/>
      <c r="AM114" s="409"/>
      <c r="AN114" s="409"/>
      <c r="AO114" s="409"/>
      <c r="AP114" s="409"/>
      <c r="AQ114" s="409"/>
      <c r="AR114" s="409"/>
      <c r="AS114" s="409"/>
      <c r="AT114" s="410"/>
      <c r="AU114" s="405"/>
      <c r="AV114" s="406"/>
      <c r="AW114" s="406"/>
      <c r="AX114" s="407"/>
    </row>
    <row r="115" spans="1:50" ht="24.75" customHeight="1" x14ac:dyDescent="0.15">
      <c r="A115" s="1047"/>
      <c r="B115" s="1048"/>
      <c r="C115" s="1048"/>
      <c r="D115" s="1048"/>
      <c r="E115" s="1048"/>
      <c r="F115" s="1049"/>
      <c r="G115" s="355"/>
      <c r="H115" s="356"/>
      <c r="I115" s="356"/>
      <c r="J115" s="356"/>
      <c r="K115" s="357"/>
      <c r="L115" s="408"/>
      <c r="M115" s="409"/>
      <c r="N115" s="409"/>
      <c r="O115" s="409"/>
      <c r="P115" s="409"/>
      <c r="Q115" s="409"/>
      <c r="R115" s="409"/>
      <c r="S115" s="409"/>
      <c r="T115" s="409"/>
      <c r="U115" s="409"/>
      <c r="V115" s="409"/>
      <c r="W115" s="409"/>
      <c r="X115" s="410"/>
      <c r="Y115" s="405"/>
      <c r="Z115" s="406"/>
      <c r="AA115" s="406"/>
      <c r="AB115" s="412"/>
      <c r="AC115" s="355"/>
      <c r="AD115" s="356"/>
      <c r="AE115" s="356"/>
      <c r="AF115" s="356"/>
      <c r="AG115" s="357"/>
      <c r="AH115" s="408"/>
      <c r="AI115" s="409"/>
      <c r="AJ115" s="409"/>
      <c r="AK115" s="409"/>
      <c r="AL115" s="409"/>
      <c r="AM115" s="409"/>
      <c r="AN115" s="409"/>
      <c r="AO115" s="409"/>
      <c r="AP115" s="409"/>
      <c r="AQ115" s="409"/>
      <c r="AR115" s="409"/>
      <c r="AS115" s="409"/>
      <c r="AT115" s="410"/>
      <c r="AU115" s="405"/>
      <c r="AV115" s="406"/>
      <c r="AW115" s="406"/>
      <c r="AX115" s="407"/>
    </row>
    <row r="116" spans="1:50" ht="24.75" customHeight="1" x14ac:dyDescent="0.15">
      <c r="A116" s="1047"/>
      <c r="B116" s="1048"/>
      <c r="C116" s="1048"/>
      <c r="D116" s="1048"/>
      <c r="E116" s="1048"/>
      <c r="F116" s="1049"/>
      <c r="G116" s="355"/>
      <c r="H116" s="356"/>
      <c r="I116" s="356"/>
      <c r="J116" s="356"/>
      <c r="K116" s="357"/>
      <c r="L116" s="408"/>
      <c r="M116" s="409"/>
      <c r="N116" s="409"/>
      <c r="O116" s="409"/>
      <c r="P116" s="409"/>
      <c r="Q116" s="409"/>
      <c r="R116" s="409"/>
      <c r="S116" s="409"/>
      <c r="T116" s="409"/>
      <c r="U116" s="409"/>
      <c r="V116" s="409"/>
      <c r="W116" s="409"/>
      <c r="X116" s="410"/>
      <c r="Y116" s="405"/>
      <c r="Z116" s="406"/>
      <c r="AA116" s="406"/>
      <c r="AB116" s="412"/>
      <c r="AC116" s="355"/>
      <c r="AD116" s="356"/>
      <c r="AE116" s="356"/>
      <c r="AF116" s="356"/>
      <c r="AG116" s="357"/>
      <c r="AH116" s="408"/>
      <c r="AI116" s="409"/>
      <c r="AJ116" s="409"/>
      <c r="AK116" s="409"/>
      <c r="AL116" s="409"/>
      <c r="AM116" s="409"/>
      <c r="AN116" s="409"/>
      <c r="AO116" s="409"/>
      <c r="AP116" s="409"/>
      <c r="AQ116" s="409"/>
      <c r="AR116" s="409"/>
      <c r="AS116" s="409"/>
      <c r="AT116" s="410"/>
      <c r="AU116" s="405"/>
      <c r="AV116" s="406"/>
      <c r="AW116" s="406"/>
      <c r="AX116" s="407"/>
    </row>
    <row r="117" spans="1:50" ht="24.75" customHeight="1" x14ac:dyDescent="0.15">
      <c r="A117" s="1047"/>
      <c r="B117" s="1048"/>
      <c r="C117" s="1048"/>
      <c r="D117" s="1048"/>
      <c r="E117" s="1048"/>
      <c r="F117" s="1049"/>
      <c r="G117" s="355"/>
      <c r="H117" s="356"/>
      <c r="I117" s="356"/>
      <c r="J117" s="356"/>
      <c r="K117" s="357"/>
      <c r="L117" s="408"/>
      <c r="M117" s="409"/>
      <c r="N117" s="409"/>
      <c r="O117" s="409"/>
      <c r="P117" s="409"/>
      <c r="Q117" s="409"/>
      <c r="R117" s="409"/>
      <c r="S117" s="409"/>
      <c r="T117" s="409"/>
      <c r="U117" s="409"/>
      <c r="V117" s="409"/>
      <c r="W117" s="409"/>
      <c r="X117" s="410"/>
      <c r="Y117" s="405"/>
      <c r="Z117" s="406"/>
      <c r="AA117" s="406"/>
      <c r="AB117" s="412"/>
      <c r="AC117" s="355"/>
      <c r="AD117" s="356"/>
      <c r="AE117" s="356"/>
      <c r="AF117" s="356"/>
      <c r="AG117" s="357"/>
      <c r="AH117" s="408"/>
      <c r="AI117" s="409"/>
      <c r="AJ117" s="409"/>
      <c r="AK117" s="409"/>
      <c r="AL117" s="409"/>
      <c r="AM117" s="409"/>
      <c r="AN117" s="409"/>
      <c r="AO117" s="409"/>
      <c r="AP117" s="409"/>
      <c r="AQ117" s="409"/>
      <c r="AR117" s="409"/>
      <c r="AS117" s="409"/>
      <c r="AT117" s="410"/>
      <c r="AU117" s="405"/>
      <c r="AV117" s="406"/>
      <c r="AW117" s="406"/>
      <c r="AX117" s="407"/>
    </row>
    <row r="118" spans="1:50" ht="24.75" customHeight="1" x14ac:dyDescent="0.15">
      <c r="A118" s="1047"/>
      <c r="B118" s="1048"/>
      <c r="C118" s="1048"/>
      <c r="D118" s="1048"/>
      <c r="E118" s="1048"/>
      <c r="F118" s="1049"/>
      <c r="G118" s="355"/>
      <c r="H118" s="356"/>
      <c r="I118" s="356"/>
      <c r="J118" s="356"/>
      <c r="K118" s="357"/>
      <c r="L118" s="408"/>
      <c r="M118" s="409"/>
      <c r="N118" s="409"/>
      <c r="O118" s="409"/>
      <c r="P118" s="409"/>
      <c r="Q118" s="409"/>
      <c r="R118" s="409"/>
      <c r="S118" s="409"/>
      <c r="T118" s="409"/>
      <c r="U118" s="409"/>
      <c r="V118" s="409"/>
      <c r="W118" s="409"/>
      <c r="X118" s="410"/>
      <c r="Y118" s="405"/>
      <c r="Z118" s="406"/>
      <c r="AA118" s="406"/>
      <c r="AB118" s="412"/>
      <c r="AC118" s="355"/>
      <c r="AD118" s="356"/>
      <c r="AE118" s="356"/>
      <c r="AF118" s="356"/>
      <c r="AG118" s="357"/>
      <c r="AH118" s="408"/>
      <c r="AI118" s="409"/>
      <c r="AJ118" s="409"/>
      <c r="AK118" s="409"/>
      <c r="AL118" s="409"/>
      <c r="AM118" s="409"/>
      <c r="AN118" s="409"/>
      <c r="AO118" s="409"/>
      <c r="AP118" s="409"/>
      <c r="AQ118" s="409"/>
      <c r="AR118" s="409"/>
      <c r="AS118" s="409"/>
      <c r="AT118" s="410"/>
      <c r="AU118" s="405"/>
      <c r="AV118" s="406"/>
      <c r="AW118" s="406"/>
      <c r="AX118" s="407"/>
    </row>
    <row r="119" spans="1:50" ht="24.75" customHeight="1" x14ac:dyDescent="0.15">
      <c r="A119" s="1047"/>
      <c r="B119" s="1048"/>
      <c r="C119" s="1048"/>
      <c r="D119" s="1048"/>
      <c r="E119" s="1048"/>
      <c r="F119" s="1049"/>
      <c r="G119" s="355"/>
      <c r="H119" s="356"/>
      <c r="I119" s="356"/>
      <c r="J119" s="356"/>
      <c r="K119" s="357"/>
      <c r="L119" s="408"/>
      <c r="M119" s="409"/>
      <c r="N119" s="409"/>
      <c r="O119" s="409"/>
      <c r="P119" s="409"/>
      <c r="Q119" s="409"/>
      <c r="R119" s="409"/>
      <c r="S119" s="409"/>
      <c r="T119" s="409"/>
      <c r="U119" s="409"/>
      <c r="V119" s="409"/>
      <c r="W119" s="409"/>
      <c r="X119" s="410"/>
      <c r="Y119" s="405"/>
      <c r="Z119" s="406"/>
      <c r="AA119" s="406"/>
      <c r="AB119" s="412"/>
      <c r="AC119" s="355"/>
      <c r="AD119" s="356"/>
      <c r="AE119" s="356"/>
      <c r="AF119" s="356"/>
      <c r="AG119" s="357"/>
      <c r="AH119" s="408"/>
      <c r="AI119" s="409"/>
      <c r="AJ119" s="409"/>
      <c r="AK119" s="409"/>
      <c r="AL119" s="409"/>
      <c r="AM119" s="409"/>
      <c r="AN119" s="409"/>
      <c r="AO119" s="409"/>
      <c r="AP119" s="409"/>
      <c r="AQ119" s="409"/>
      <c r="AR119" s="409"/>
      <c r="AS119" s="409"/>
      <c r="AT119" s="410"/>
      <c r="AU119" s="405"/>
      <c r="AV119" s="406"/>
      <c r="AW119" s="406"/>
      <c r="AX119" s="407"/>
    </row>
    <row r="120" spans="1:50" ht="24.75" customHeight="1" thickBot="1" x14ac:dyDescent="0.2">
      <c r="A120" s="1047"/>
      <c r="B120" s="1048"/>
      <c r="C120" s="1048"/>
      <c r="D120" s="1048"/>
      <c r="E120" s="1048"/>
      <c r="F120" s="104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15">
      <c r="A121" s="1047"/>
      <c r="B121" s="1048"/>
      <c r="C121" s="1048"/>
      <c r="D121" s="1048"/>
      <c r="E121" s="1048"/>
      <c r="F121" s="1049"/>
      <c r="G121" s="448" t="s">
        <v>400</v>
      </c>
      <c r="H121" s="449"/>
      <c r="I121" s="449"/>
      <c r="J121" s="449"/>
      <c r="K121" s="449"/>
      <c r="L121" s="449"/>
      <c r="M121" s="449"/>
      <c r="N121" s="449"/>
      <c r="O121" s="449"/>
      <c r="P121" s="449"/>
      <c r="Q121" s="449"/>
      <c r="R121" s="449"/>
      <c r="S121" s="449"/>
      <c r="T121" s="449"/>
      <c r="U121" s="449"/>
      <c r="V121" s="449"/>
      <c r="W121" s="449"/>
      <c r="X121" s="449"/>
      <c r="Y121" s="449"/>
      <c r="Z121" s="449"/>
      <c r="AA121" s="449"/>
      <c r="AB121" s="450"/>
      <c r="AC121" s="448" t="s">
        <v>401</v>
      </c>
      <c r="AD121" s="449"/>
      <c r="AE121" s="449"/>
      <c r="AF121" s="449"/>
      <c r="AG121" s="449"/>
      <c r="AH121" s="449"/>
      <c r="AI121" s="449"/>
      <c r="AJ121" s="449"/>
      <c r="AK121" s="449"/>
      <c r="AL121" s="449"/>
      <c r="AM121" s="449"/>
      <c r="AN121" s="449"/>
      <c r="AO121" s="449"/>
      <c r="AP121" s="449"/>
      <c r="AQ121" s="449"/>
      <c r="AR121" s="449"/>
      <c r="AS121" s="449"/>
      <c r="AT121" s="449"/>
      <c r="AU121" s="449"/>
      <c r="AV121" s="449"/>
      <c r="AW121" s="449"/>
      <c r="AX121" s="451"/>
    </row>
    <row r="122" spans="1:50" ht="25.5" customHeight="1" x14ac:dyDescent="0.15">
      <c r="A122" s="1047"/>
      <c r="B122" s="1048"/>
      <c r="C122" s="1048"/>
      <c r="D122" s="1048"/>
      <c r="E122" s="1048"/>
      <c r="F122" s="1049"/>
      <c r="G122" s="452" t="s">
        <v>17</v>
      </c>
      <c r="H122" s="453"/>
      <c r="I122" s="453"/>
      <c r="J122" s="453"/>
      <c r="K122" s="453"/>
      <c r="L122" s="454" t="s">
        <v>18</v>
      </c>
      <c r="M122" s="453"/>
      <c r="N122" s="453"/>
      <c r="O122" s="453"/>
      <c r="P122" s="453"/>
      <c r="Q122" s="453"/>
      <c r="R122" s="453"/>
      <c r="S122" s="453"/>
      <c r="T122" s="453"/>
      <c r="U122" s="453"/>
      <c r="V122" s="453"/>
      <c r="W122" s="453"/>
      <c r="X122" s="455"/>
      <c r="Y122" s="445" t="s">
        <v>19</v>
      </c>
      <c r="Z122" s="446"/>
      <c r="AA122" s="446"/>
      <c r="AB122" s="456"/>
      <c r="AC122" s="452" t="s">
        <v>17</v>
      </c>
      <c r="AD122" s="453"/>
      <c r="AE122" s="453"/>
      <c r="AF122" s="453"/>
      <c r="AG122" s="453"/>
      <c r="AH122" s="454" t="s">
        <v>18</v>
      </c>
      <c r="AI122" s="453"/>
      <c r="AJ122" s="453"/>
      <c r="AK122" s="453"/>
      <c r="AL122" s="453"/>
      <c r="AM122" s="453"/>
      <c r="AN122" s="453"/>
      <c r="AO122" s="453"/>
      <c r="AP122" s="453"/>
      <c r="AQ122" s="453"/>
      <c r="AR122" s="453"/>
      <c r="AS122" s="453"/>
      <c r="AT122" s="455"/>
      <c r="AU122" s="445" t="s">
        <v>19</v>
      </c>
      <c r="AV122" s="446"/>
      <c r="AW122" s="446"/>
      <c r="AX122" s="447"/>
    </row>
    <row r="123" spans="1:50" ht="24.75" customHeight="1" x14ac:dyDescent="0.15">
      <c r="A123" s="1047"/>
      <c r="B123" s="1048"/>
      <c r="C123" s="1048"/>
      <c r="D123" s="1048"/>
      <c r="E123" s="1048"/>
      <c r="F123" s="1049"/>
      <c r="G123" s="458"/>
      <c r="H123" s="459"/>
      <c r="I123" s="459"/>
      <c r="J123" s="459"/>
      <c r="K123" s="460"/>
      <c r="L123" s="461"/>
      <c r="M123" s="462"/>
      <c r="N123" s="462"/>
      <c r="O123" s="462"/>
      <c r="P123" s="462"/>
      <c r="Q123" s="462"/>
      <c r="R123" s="462"/>
      <c r="S123" s="462"/>
      <c r="T123" s="462"/>
      <c r="U123" s="462"/>
      <c r="V123" s="462"/>
      <c r="W123" s="462"/>
      <c r="X123" s="463"/>
      <c r="Y123" s="464"/>
      <c r="Z123" s="465"/>
      <c r="AA123" s="465"/>
      <c r="AB123" s="566"/>
      <c r="AC123" s="458"/>
      <c r="AD123" s="459"/>
      <c r="AE123" s="459"/>
      <c r="AF123" s="459"/>
      <c r="AG123" s="460"/>
      <c r="AH123" s="461"/>
      <c r="AI123" s="462"/>
      <c r="AJ123" s="462"/>
      <c r="AK123" s="462"/>
      <c r="AL123" s="462"/>
      <c r="AM123" s="462"/>
      <c r="AN123" s="462"/>
      <c r="AO123" s="462"/>
      <c r="AP123" s="462"/>
      <c r="AQ123" s="462"/>
      <c r="AR123" s="462"/>
      <c r="AS123" s="462"/>
      <c r="AT123" s="463"/>
      <c r="AU123" s="464"/>
      <c r="AV123" s="465"/>
      <c r="AW123" s="465"/>
      <c r="AX123" s="466"/>
    </row>
    <row r="124" spans="1:50" ht="24.75" customHeight="1" x14ac:dyDescent="0.15">
      <c r="A124" s="1047"/>
      <c r="B124" s="1048"/>
      <c r="C124" s="1048"/>
      <c r="D124" s="1048"/>
      <c r="E124" s="1048"/>
      <c r="F124" s="1049"/>
      <c r="G124" s="355"/>
      <c r="H124" s="356"/>
      <c r="I124" s="356"/>
      <c r="J124" s="356"/>
      <c r="K124" s="357"/>
      <c r="L124" s="408"/>
      <c r="M124" s="409"/>
      <c r="N124" s="409"/>
      <c r="O124" s="409"/>
      <c r="P124" s="409"/>
      <c r="Q124" s="409"/>
      <c r="R124" s="409"/>
      <c r="S124" s="409"/>
      <c r="T124" s="409"/>
      <c r="U124" s="409"/>
      <c r="V124" s="409"/>
      <c r="W124" s="409"/>
      <c r="X124" s="410"/>
      <c r="Y124" s="405"/>
      <c r="Z124" s="406"/>
      <c r="AA124" s="406"/>
      <c r="AB124" s="412"/>
      <c r="AC124" s="355"/>
      <c r="AD124" s="356"/>
      <c r="AE124" s="356"/>
      <c r="AF124" s="356"/>
      <c r="AG124" s="357"/>
      <c r="AH124" s="408"/>
      <c r="AI124" s="409"/>
      <c r="AJ124" s="409"/>
      <c r="AK124" s="409"/>
      <c r="AL124" s="409"/>
      <c r="AM124" s="409"/>
      <c r="AN124" s="409"/>
      <c r="AO124" s="409"/>
      <c r="AP124" s="409"/>
      <c r="AQ124" s="409"/>
      <c r="AR124" s="409"/>
      <c r="AS124" s="409"/>
      <c r="AT124" s="410"/>
      <c r="AU124" s="405"/>
      <c r="AV124" s="406"/>
      <c r="AW124" s="406"/>
      <c r="AX124" s="407"/>
    </row>
    <row r="125" spans="1:50" ht="24.75" customHeight="1" x14ac:dyDescent="0.15">
      <c r="A125" s="1047"/>
      <c r="B125" s="1048"/>
      <c r="C125" s="1048"/>
      <c r="D125" s="1048"/>
      <c r="E125" s="1048"/>
      <c r="F125" s="1049"/>
      <c r="G125" s="355"/>
      <c r="H125" s="356"/>
      <c r="I125" s="356"/>
      <c r="J125" s="356"/>
      <c r="K125" s="357"/>
      <c r="L125" s="408"/>
      <c r="M125" s="409"/>
      <c r="N125" s="409"/>
      <c r="O125" s="409"/>
      <c r="P125" s="409"/>
      <c r="Q125" s="409"/>
      <c r="R125" s="409"/>
      <c r="S125" s="409"/>
      <c r="T125" s="409"/>
      <c r="U125" s="409"/>
      <c r="V125" s="409"/>
      <c r="W125" s="409"/>
      <c r="X125" s="410"/>
      <c r="Y125" s="405"/>
      <c r="Z125" s="406"/>
      <c r="AA125" s="406"/>
      <c r="AB125" s="412"/>
      <c r="AC125" s="355"/>
      <c r="AD125" s="356"/>
      <c r="AE125" s="356"/>
      <c r="AF125" s="356"/>
      <c r="AG125" s="357"/>
      <c r="AH125" s="408"/>
      <c r="AI125" s="409"/>
      <c r="AJ125" s="409"/>
      <c r="AK125" s="409"/>
      <c r="AL125" s="409"/>
      <c r="AM125" s="409"/>
      <c r="AN125" s="409"/>
      <c r="AO125" s="409"/>
      <c r="AP125" s="409"/>
      <c r="AQ125" s="409"/>
      <c r="AR125" s="409"/>
      <c r="AS125" s="409"/>
      <c r="AT125" s="410"/>
      <c r="AU125" s="405"/>
      <c r="AV125" s="406"/>
      <c r="AW125" s="406"/>
      <c r="AX125" s="407"/>
    </row>
    <row r="126" spans="1:50" ht="24.75" customHeight="1" x14ac:dyDescent="0.15">
      <c r="A126" s="1047"/>
      <c r="B126" s="1048"/>
      <c r="C126" s="1048"/>
      <c r="D126" s="1048"/>
      <c r="E126" s="1048"/>
      <c r="F126" s="1049"/>
      <c r="G126" s="355"/>
      <c r="H126" s="356"/>
      <c r="I126" s="356"/>
      <c r="J126" s="356"/>
      <c r="K126" s="357"/>
      <c r="L126" s="408"/>
      <c r="M126" s="409"/>
      <c r="N126" s="409"/>
      <c r="O126" s="409"/>
      <c r="P126" s="409"/>
      <c r="Q126" s="409"/>
      <c r="R126" s="409"/>
      <c r="S126" s="409"/>
      <c r="T126" s="409"/>
      <c r="U126" s="409"/>
      <c r="V126" s="409"/>
      <c r="W126" s="409"/>
      <c r="X126" s="410"/>
      <c r="Y126" s="405"/>
      <c r="Z126" s="406"/>
      <c r="AA126" s="406"/>
      <c r="AB126" s="412"/>
      <c r="AC126" s="355"/>
      <c r="AD126" s="356"/>
      <c r="AE126" s="356"/>
      <c r="AF126" s="356"/>
      <c r="AG126" s="357"/>
      <c r="AH126" s="408"/>
      <c r="AI126" s="409"/>
      <c r="AJ126" s="409"/>
      <c r="AK126" s="409"/>
      <c r="AL126" s="409"/>
      <c r="AM126" s="409"/>
      <c r="AN126" s="409"/>
      <c r="AO126" s="409"/>
      <c r="AP126" s="409"/>
      <c r="AQ126" s="409"/>
      <c r="AR126" s="409"/>
      <c r="AS126" s="409"/>
      <c r="AT126" s="410"/>
      <c r="AU126" s="405"/>
      <c r="AV126" s="406"/>
      <c r="AW126" s="406"/>
      <c r="AX126" s="407"/>
    </row>
    <row r="127" spans="1:50" ht="24.75" customHeight="1" x14ac:dyDescent="0.15">
      <c r="A127" s="1047"/>
      <c r="B127" s="1048"/>
      <c r="C127" s="1048"/>
      <c r="D127" s="1048"/>
      <c r="E127" s="1048"/>
      <c r="F127" s="1049"/>
      <c r="G127" s="355"/>
      <c r="H127" s="356"/>
      <c r="I127" s="356"/>
      <c r="J127" s="356"/>
      <c r="K127" s="357"/>
      <c r="L127" s="408"/>
      <c r="M127" s="409"/>
      <c r="N127" s="409"/>
      <c r="O127" s="409"/>
      <c r="P127" s="409"/>
      <c r="Q127" s="409"/>
      <c r="R127" s="409"/>
      <c r="S127" s="409"/>
      <c r="T127" s="409"/>
      <c r="U127" s="409"/>
      <c r="V127" s="409"/>
      <c r="W127" s="409"/>
      <c r="X127" s="410"/>
      <c r="Y127" s="405"/>
      <c r="Z127" s="406"/>
      <c r="AA127" s="406"/>
      <c r="AB127" s="412"/>
      <c r="AC127" s="355"/>
      <c r="AD127" s="356"/>
      <c r="AE127" s="356"/>
      <c r="AF127" s="356"/>
      <c r="AG127" s="357"/>
      <c r="AH127" s="408"/>
      <c r="AI127" s="409"/>
      <c r="AJ127" s="409"/>
      <c r="AK127" s="409"/>
      <c r="AL127" s="409"/>
      <c r="AM127" s="409"/>
      <c r="AN127" s="409"/>
      <c r="AO127" s="409"/>
      <c r="AP127" s="409"/>
      <c r="AQ127" s="409"/>
      <c r="AR127" s="409"/>
      <c r="AS127" s="409"/>
      <c r="AT127" s="410"/>
      <c r="AU127" s="405"/>
      <c r="AV127" s="406"/>
      <c r="AW127" s="406"/>
      <c r="AX127" s="407"/>
    </row>
    <row r="128" spans="1:50" ht="24.75" customHeight="1" x14ac:dyDescent="0.15">
      <c r="A128" s="1047"/>
      <c r="B128" s="1048"/>
      <c r="C128" s="1048"/>
      <c r="D128" s="1048"/>
      <c r="E128" s="1048"/>
      <c r="F128" s="1049"/>
      <c r="G128" s="355"/>
      <c r="H128" s="356"/>
      <c r="I128" s="356"/>
      <c r="J128" s="356"/>
      <c r="K128" s="357"/>
      <c r="L128" s="408"/>
      <c r="M128" s="409"/>
      <c r="N128" s="409"/>
      <c r="O128" s="409"/>
      <c r="P128" s="409"/>
      <c r="Q128" s="409"/>
      <c r="R128" s="409"/>
      <c r="S128" s="409"/>
      <c r="T128" s="409"/>
      <c r="U128" s="409"/>
      <c r="V128" s="409"/>
      <c r="W128" s="409"/>
      <c r="X128" s="410"/>
      <c r="Y128" s="405"/>
      <c r="Z128" s="406"/>
      <c r="AA128" s="406"/>
      <c r="AB128" s="412"/>
      <c r="AC128" s="355"/>
      <c r="AD128" s="356"/>
      <c r="AE128" s="356"/>
      <c r="AF128" s="356"/>
      <c r="AG128" s="357"/>
      <c r="AH128" s="408"/>
      <c r="AI128" s="409"/>
      <c r="AJ128" s="409"/>
      <c r="AK128" s="409"/>
      <c r="AL128" s="409"/>
      <c r="AM128" s="409"/>
      <c r="AN128" s="409"/>
      <c r="AO128" s="409"/>
      <c r="AP128" s="409"/>
      <c r="AQ128" s="409"/>
      <c r="AR128" s="409"/>
      <c r="AS128" s="409"/>
      <c r="AT128" s="410"/>
      <c r="AU128" s="405"/>
      <c r="AV128" s="406"/>
      <c r="AW128" s="406"/>
      <c r="AX128" s="407"/>
    </row>
    <row r="129" spans="1:50" ht="24.75" customHeight="1" x14ac:dyDescent="0.15">
      <c r="A129" s="1047"/>
      <c r="B129" s="1048"/>
      <c r="C129" s="1048"/>
      <c r="D129" s="1048"/>
      <c r="E129" s="1048"/>
      <c r="F129" s="1049"/>
      <c r="G129" s="355"/>
      <c r="H129" s="356"/>
      <c r="I129" s="356"/>
      <c r="J129" s="356"/>
      <c r="K129" s="357"/>
      <c r="L129" s="408"/>
      <c r="M129" s="409"/>
      <c r="N129" s="409"/>
      <c r="O129" s="409"/>
      <c r="P129" s="409"/>
      <c r="Q129" s="409"/>
      <c r="R129" s="409"/>
      <c r="S129" s="409"/>
      <c r="T129" s="409"/>
      <c r="U129" s="409"/>
      <c r="V129" s="409"/>
      <c r="W129" s="409"/>
      <c r="X129" s="410"/>
      <c r="Y129" s="405"/>
      <c r="Z129" s="406"/>
      <c r="AA129" s="406"/>
      <c r="AB129" s="412"/>
      <c r="AC129" s="355"/>
      <c r="AD129" s="356"/>
      <c r="AE129" s="356"/>
      <c r="AF129" s="356"/>
      <c r="AG129" s="357"/>
      <c r="AH129" s="408"/>
      <c r="AI129" s="409"/>
      <c r="AJ129" s="409"/>
      <c r="AK129" s="409"/>
      <c r="AL129" s="409"/>
      <c r="AM129" s="409"/>
      <c r="AN129" s="409"/>
      <c r="AO129" s="409"/>
      <c r="AP129" s="409"/>
      <c r="AQ129" s="409"/>
      <c r="AR129" s="409"/>
      <c r="AS129" s="409"/>
      <c r="AT129" s="410"/>
      <c r="AU129" s="405"/>
      <c r="AV129" s="406"/>
      <c r="AW129" s="406"/>
      <c r="AX129" s="407"/>
    </row>
    <row r="130" spans="1:50" ht="24.75" customHeight="1" x14ac:dyDescent="0.15">
      <c r="A130" s="1047"/>
      <c r="B130" s="1048"/>
      <c r="C130" s="1048"/>
      <c r="D130" s="1048"/>
      <c r="E130" s="1048"/>
      <c r="F130" s="1049"/>
      <c r="G130" s="355"/>
      <c r="H130" s="356"/>
      <c r="I130" s="356"/>
      <c r="J130" s="356"/>
      <c r="K130" s="357"/>
      <c r="L130" s="408"/>
      <c r="M130" s="409"/>
      <c r="N130" s="409"/>
      <c r="O130" s="409"/>
      <c r="P130" s="409"/>
      <c r="Q130" s="409"/>
      <c r="R130" s="409"/>
      <c r="S130" s="409"/>
      <c r="T130" s="409"/>
      <c r="U130" s="409"/>
      <c r="V130" s="409"/>
      <c r="W130" s="409"/>
      <c r="X130" s="410"/>
      <c r="Y130" s="405"/>
      <c r="Z130" s="406"/>
      <c r="AA130" s="406"/>
      <c r="AB130" s="412"/>
      <c r="AC130" s="355"/>
      <c r="AD130" s="356"/>
      <c r="AE130" s="356"/>
      <c r="AF130" s="356"/>
      <c r="AG130" s="357"/>
      <c r="AH130" s="408"/>
      <c r="AI130" s="409"/>
      <c r="AJ130" s="409"/>
      <c r="AK130" s="409"/>
      <c r="AL130" s="409"/>
      <c r="AM130" s="409"/>
      <c r="AN130" s="409"/>
      <c r="AO130" s="409"/>
      <c r="AP130" s="409"/>
      <c r="AQ130" s="409"/>
      <c r="AR130" s="409"/>
      <c r="AS130" s="409"/>
      <c r="AT130" s="410"/>
      <c r="AU130" s="405"/>
      <c r="AV130" s="406"/>
      <c r="AW130" s="406"/>
      <c r="AX130" s="407"/>
    </row>
    <row r="131" spans="1:50" ht="24.75" customHeight="1" x14ac:dyDescent="0.15">
      <c r="A131" s="1047"/>
      <c r="B131" s="1048"/>
      <c r="C131" s="1048"/>
      <c r="D131" s="1048"/>
      <c r="E131" s="1048"/>
      <c r="F131" s="1049"/>
      <c r="G131" s="355"/>
      <c r="H131" s="356"/>
      <c r="I131" s="356"/>
      <c r="J131" s="356"/>
      <c r="K131" s="357"/>
      <c r="L131" s="408"/>
      <c r="M131" s="409"/>
      <c r="N131" s="409"/>
      <c r="O131" s="409"/>
      <c r="P131" s="409"/>
      <c r="Q131" s="409"/>
      <c r="R131" s="409"/>
      <c r="S131" s="409"/>
      <c r="T131" s="409"/>
      <c r="U131" s="409"/>
      <c r="V131" s="409"/>
      <c r="W131" s="409"/>
      <c r="X131" s="410"/>
      <c r="Y131" s="405"/>
      <c r="Z131" s="406"/>
      <c r="AA131" s="406"/>
      <c r="AB131" s="412"/>
      <c r="AC131" s="355"/>
      <c r="AD131" s="356"/>
      <c r="AE131" s="356"/>
      <c r="AF131" s="356"/>
      <c r="AG131" s="357"/>
      <c r="AH131" s="408"/>
      <c r="AI131" s="409"/>
      <c r="AJ131" s="409"/>
      <c r="AK131" s="409"/>
      <c r="AL131" s="409"/>
      <c r="AM131" s="409"/>
      <c r="AN131" s="409"/>
      <c r="AO131" s="409"/>
      <c r="AP131" s="409"/>
      <c r="AQ131" s="409"/>
      <c r="AR131" s="409"/>
      <c r="AS131" s="409"/>
      <c r="AT131" s="410"/>
      <c r="AU131" s="405"/>
      <c r="AV131" s="406"/>
      <c r="AW131" s="406"/>
      <c r="AX131" s="407"/>
    </row>
    <row r="132" spans="1:50" ht="24.75" customHeight="1" x14ac:dyDescent="0.15">
      <c r="A132" s="1047"/>
      <c r="B132" s="1048"/>
      <c r="C132" s="1048"/>
      <c r="D132" s="1048"/>
      <c r="E132" s="1048"/>
      <c r="F132" s="1049"/>
      <c r="G132" s="355"/>
      <c r="H132" s="356"/>
      <c r="I132" s="356"/>
      <c r="J132" s="356"/>
      <c r="K132" s="357"/>
      <c r="L132" s="408"/>
      <c r="M132" s="409"/>
      <c r="N132" s="409"/>
      <c r="O132" s="409"/>
      <c r="P132" s="409"/>
      <c r="Q132" s="409"/>
      <c r="R132" s="409"/>
      <c r="S132" s="409"/>
      <c r="T132" s="409"/>
      <c r="U132" s="409"/>
      <c r="V132" s="409"/>
      <c r="W132" s="409"/>
      <c r="X132" s="410"/>
      <c r="Y132" s="405"/>
      <c r="Z132" s="406"/>
      <c r="AA132" s="406"/>
      <c r="AB132" s="412"/>
      <c r="AC132" s="355"/>
      <c r="AD132" s="356"/>
      <c r="AE132" s="356"/>
      <c r="AF132" s="356"/>
      <c r="AG132" s="357"/>
      <c r="AH132" s="408"/>
      <c r="AI132" s="409"/>
      <c r="AJ132" s="409"/>
      <c r="AK132" s="409"/>
      <c r="AL132" s="409"/>
      <c r="AM132" s="409"/>
      <c r="AN132" s="409"/>
      <c r="AO132" s="409"/>
      <c r="AP132" s="409"/>
      <c r="AQ132" s="409"/>
      <c r="AR132" s="409"/>
      <c r="AS132" s="409"/>
      <c r="AT132" s="410"/>
      <c r="AU132" s="405"/>
      <c r="AV132" s="406"/>
      <c r="AW132" s="406"/>
      <c r="AX132" s="407"/>
    </row>
    <row r="133" spans="1:50" ht="24.75" customHeight="1" thickBot="1" x14ac:dyDescent="0.2">
      <c r="A133" s="1047"/>
      <c r="B133" s="1048"/>
      <c r="C133" s="1048"/>
      <c r="D133" s="1048"/>
      <c r="E133" s="1048"/>
      <c r="F133" s="104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15">
      <c r="A134" s="1047"/>
      <c r="B134" s="1048"/>
      <c r="C134" s="1048"/>
      <c r="D134" s="1048"/>
      <c r="E134" s="1048"/>
      <c r="F134" s="1049"/>
      <c r="G134" s="448" t="s">
        <v>402</v>
      </c>
      <c r="H134" s="449"/>
      <c r="I134" s="449"/>
      <c r="J134" s="449"/>
      <c r="K134" s="449"/>
      <c r="L134" s="449"/>
      <c r="M134" s="449"/>
      <c r="N134" s="449"/>
      <c r="O134" s="449"/>
      <c r="P134" s="449"/>
      <c r="Q134" s="449"/>
      <c r="R134" s="449"/>
      <c r="S134" s="449"/>
      <c r="T134" s="449"/>
      <c r="U134" s="449"/>
      <c r="V134" s="449"/>
      <c r="W134" s="449"/>
      <c r="X134" s="449"/>
      <c r="Y134" s="449"/>
      <c r="Z134" s="449"/>
      <c r="AA134" s="449"/>
      <c r="AB134" s="450"/>
      <c r="AC134" s="448" t="s">
        <v>403</v>
      </c>
      <c r="AD134" s="449"/>
      <c r="AE134" s="449"/>
      <c r="AF134" s="449"/>
      <c r="AG134" s="449"/>
      <c r="AH134" s="449"/>
      <c r="AI134" s="449"/>
      <c r="AJ134" s="449"/>
      <c r="AK134" s="449"/>
      <c r="AL134" s="449"/>
      <c r="AM134" s="449"/>
      <c r="AN134" s="449"/>
      <c r="AO134" s="449"/>
      <c r="AP134" s="449"/>
      <c r="AQ134" s="449"/>
      <c r="AR134" s="449"/>
      <c r="AS134" s="449"/>
      <c r="AT134" s="449"/>
      <c r="AU134" s="449"/>
      <c r="AV134" s="449"/>
      <c r="AW134" s="449"/>
      <c r="AX134" s="451"/>
    </row>
    <row r="135" spans="1:50" ht="24.75" customHeight="1" x14ac:dyDescent="0.15">
      <c r="A135" s="1047"/>
      <c r="B135" s="1048"/>
      <c r="C135" s="1048"/>
      <c r="D135" s="1048"/>
      <c r="E135" s="1048"/>
      <c r="F135" s="1049"/>
      <c r="G135" s="452" t="s">
        <v>17</v>
      </c>
      <c r="H135" s="453"/>
      <c r="I135" s="453"/>
      <c r="J135" s="453"/>
      <c r="K135" s="453"/>
      <c r="L135" s="454" t="s">
        <v>18</v>
      </c>
      <c r="M135" s="453"/>
      <c r="N135" s="453"/>
      <c r="O135" s="453"/>
      <c r="P135" s="453"/>
      <c r="Q135" s="453"/>
      <c r="R135" s="453"/>
      <c r="S135" s="453"/>
      <c r="T135" s="453"/>
      <c r="U135" s="453"/>
      <c r="V135" s="453"/>
      <c r="W135" s="453"/>
      <c r="X135" s="455"/>
      <c r="Y135" s="445" t="s">
        <v>19</v>
      </c>
      <c r="Z135" s="446"/>
      <c r="AA135" s="446"/>
      <c r="AB135" s="456"/>
      <c r="AC135" s="452" t="s">
        <v>17</v>
      </c>
      <c r="AD135" s="453"/>
      <c r="AE135" s="453"/>
      <c r="AF135" s="453"/>
      <c r="AG135" s="453"/>
      <c r="AH135" s="454" t="s">
        <v>18</v>
      </c>
      <c r="AI135" s="453"/>
      <c r="AJ135" s="453"/>
      <c r="AK135" s="453"/>
      <c r="AL135" s="453"/>
      <c r="AM135" s="453"/>
      <c r="AN135" s="453"/>
      <c r="AO135" s="453"/>
      <c r="AP135" s="453"/>
      <c r="AQ135" s="453"/>
      <c r="AR135" s="453"/>
      <c r="AS135" s="453"/>
      <c r="AT135" s="455"/>
      <c r="AU135" s="445" t="s">
        <v>19</v>
      </c>
      <c r="AV135" s="446"/>
      <c r="AW135" s="446"/>
      <c r="AX135" s="447"/>
    </row>
    <row r="136" spans="1:50" ht="24.75" customHeight="1" x14ac:dyDescent="0.15">
      <c r="A136" s="1047"/>
      <c r="B136" s="1048"/>
      <c r="C136" s="1048"/>
      <c r="D136" s="1048"/>
      <c r="E136" s="1048"/>
      <c r="F136" s="1049"/>
      <c r="G136" s="458"/>
      <c r="H136" s="459"/>
      <c r="I136" s="459"/>
      <c r="J136" s="459"/>
      <c r="K136" s="460"/>
      <c r="L136" s="461"/>
      <c r="M136" s="462"/>
      <c r="N136" s="462"/>
      <c r="O136" s="462"/>
      <c r="P136" s="462"/>
      <c r="Q136" s="462"/>
      <c r="R136" s="462"/>
      <c r="S136" s="462"/>
      <c r="T136" s="462"/>
      <c r="U136" s="462"/>
      <c r="V136" s="462"/>
      <c r="W136" s="462"/>
      <c r="X136" s="463"/>
      <c r="Y136" s="464"/>
      <c r="Z136" s="465"/>
      <c r="AA136" s="465"/>
      <c r="AB136" s="566"/>
      <c r="AC136" s="458"/>
      <c r="AD136" s="459"/>
      <c r="AE136" s="459"/>
      <c r="AF136" s="459"/>
      <c r="AG136" s="460"/>
      <c r="AH136" s="461"/>
      <c r="AI136" s="462"/>
      <c r="AJ136" s="462"/>
      <c r="AK136" s="462"/>
      <c r="AL136" s="462"/>
      <c r="AM136" s="462"/>
      <c r="AN136" s="462"/>
      <c r="AO136" s="462"/>
      <c r="AP136" s="462"/>
      <c r="AQ136" s="462"/>
      <c r="AR136" s="462"/>
      <c r="AS136" s="462"/>
      <c r="AT136" s="463"/>
      <c r="AU136" s="464"/>
      <c r="AV136" s="465"/>
      <c r="AW136" s="465"/>
      <c r="AX136" s="466"/>
    </row>
    <row r="137" spans="1:50" ht="24.75" customHeight="1" x14ac:dyDescent="0.15">
      <c r="A137" s="1047"/>
      <c r="B137" s="1048"/>
      <c r="C137" s="1048"/>
      <c r="D137" s="1048"/>
      <c r="E137" s="1048"/>
      <c r="F137" s="1049"/>
      <c r="G137" s="355"/>
      <c r="H137" s="356"/>
      <c r="I137" s="356"/>
      <c r="J137" s="356"/>
      <c r="K137" s="357"/>
      <c r="L137" s="408"/>
      <c r="M137" s="409"/>
      <c r="N137" s="409"/>
      <c r="O137" s="409"/>
      <c r="P137" s="409"/>
      <c r="Q137" s="409"/>
      <c r="R137" s="409"/>
      <c r="S137" s="409"/>
      <c r="T137" s="409"/>
      <c r="U137" s="409"/>
      <c r="V137" s="409"/>
      <c r="W137" s="409"/>
      <c r="X137" s="410"/>
      <c r="Y137" s="405"/>
      <c r="Z137" s="406"/>
      <c r="AA137" s="406"/>
      <c r="AB137" s="412"/>
      <c r="AC137" s="355"/>
      <c r="AD137" s="356"/>
      <c r="AE137" s="356"/>
      <c r="AF137" s="356"/>
      <c r="AG137" s="357"/>
      <c r="AH137" s="408"/>
      <c r="AI137" s="409"/>
      <c r="AJ137" s="409"/>
      <c r="AK137" s="409"/>
      <c r="AL137" s="409"/>
      <c r="AM137" s="409"/>
      <c r="AN137" s="409"/>
      <c r="AO137" s="409"/>
      <c r="AP137" s="409"/>
      <c r="AQ137" s="409"/>
      <c r="AR137" s="409"/>
      <c r="AS137" s="409"/>
      <c r="AT137" s="410"/>
      <c r="AU137" s="405"/>
      <c r="AV137" s="406"/>
      <c r="AW137" s="406"/>
      <c r="AX137" s="407"/>
    </row>
    <row r="138" spans="1:50" ht="24.75" customHeight="1" x14ac:dyDescent="0.15">
      <c r="A138" s="1047"/>
      <c r="B138" s="1048"/>
      <c r="C138" s="1048"/>
      <c r="D138" s="1048"/>
      <c r="E138" s="1048"/>
      <c r="F138" s="1049"/>
      <c r="G138" s="355"/>
      <c r="H138" s="356"/>
      <c r="I138" s="356"/>
      <c r="J138" s="356"/>
      <c r="K138" s="357"/>
      <c r="L138" s="408"/>
      <c r="M138" s="409"/>
      <c r="N138" s="409"/>
      <c r="O138" s="409"/>
      <c r="P138" s="409"/>
      <c r="Q138" s="409"/>
      <c r="R138" s="409"/>
      <c r="S138" s="409"/>
      <c r="T138" s="409"/>
      <c r="U138" s="409"/>
      <c r="V138" s="409"/>
      <c r="W138" s="409"/>
      <c r="X138" s="410"/>
      <c r="Y138" s="405"/>
      <c r="Z138" s="406"/>
      <c r="AA138" s="406"/>
      <c r="AB138" s="412"/>
      <c r="AC138" s="355"/>
      <c r="AD138" s="356"/>
      <c r="AE138" s="356"/>
      <c r="AF138" s="356"/>
      <c r="AG138" s="357"/>
      <c r="AH138" s="408"/>
      <c r="AI138" s="409"/>
      <c r="AJ138" s="409"/>
      <c r="AK138" s="409"/>
      <c r="AL138" s="409"/>
      <c r="AM138" s="409"/>
      <c r="AN138" s="409"/>
      <c r="AO138" s="409"/>
      <c r="AP138" s="409"/>
      <c r="AQ138" s="409"/>
      <c r="AR138" s="409"/>
      <c r="AS138" s="409"/>
      <c r="AT138" s="410"/>
      <c r="AU138" s="405"/>
      <c r="AV138" s="406"/>
      <c r="AW138" s="406"/>
      <c r="AX138" s="407"/>
    </row>
    <row r="139" spans="1:50" ht="24.75" customHeight="1" x14ac:dyDescent="0.15">
      <c r="A139" s="1047"/>
      <c r="B139" s="1048"/>
      <c r="C139" s="1048"/>
      <c r="D139" s="1048"/>
      <c r="E139" s="1048"/>
      <c r="F139" s="1049"/>
      <c r="G139" s="355"/>
      <c r="H139" s="356"/>
      <c r="I139" s="356"/>
      <c r="J139" s="356"/>
      <c r="K139" s="357"/>
      <c r="L139" s="408"/>
      <c r="M139" s="409"/>
      <c r="N139" s="409"/>
      <c r="O139" s="409"/>
      <c r="P139" s="409"/>
      <c r="Q139" s="409"/>
      <c r="R139" s="409"/>
      <c r="S139" s="409"/>
      <c r="T139" s="409"/>
      <c r="U139" s="409"/>
      <c r="V139" s="409"/>
      <c r="W139" s="409"/>
      <c r="X139" s="410"/>
      <c r="Y139" s="405"/>
      <c r="Z139" s="406"/>
      <c r="AA139" s="406"/>
      <c r="AB139" s="412"/>
      <c r="AC139" s="355"/>
      <c r="AD139" s="356"/>
      <c r="AE139" s="356"/>
      <c r="AF139" s="356"/>
      <c r="AG139" s="357"/>
      <c r="AH139" s="408"/>
      <c r="AI139" s="409"/>
      <c r="AJ139" s="409"/>
      <c r="AK139" s="409"/>
      <c r="AL139" s="409"/>
      <c r="AM139" s="409"/>
      <c r="AN139" s="409"/>
      <c r="AO139" s="409"/>
      <c r="AP139" s="409"/>
      <c r="AQ139" s="409"/>
      <c r="AR139" s="409"/>
      <c r="AS139" s="409"/>
      <c r="AT139" s="410"/>
      <c r="AU139" s="405"/>
      <c r="AV139" s="406"/>
      <c r="AW139" s="406"/>
      <c r="AX139" s="407"/>
    </row>
    <row r="140" spans="1:50" ht="24.75" customHeight="1" x14ac:dyDescent="0.15">
      <c r="A140" s="1047"/>
      <c r="B140" s="1048"/>
      <c r="C140" s="1048"/>
      <c r="D140" s="1048"/>
      <c r="E140" s="1048"/>
      <c r="F140" s="1049"/>
      <c r="G140" s="355"/>
      <c r="H140" s="356"/>
      <c r="I140" s="356"/>
      <c r="J140" s="356"/>
      <c r="K140" s="357"/>
      <c r="L140" s="408"/>
      <c r="M140" s="409"/>
      <c r="N140" s="409"/>
      <c r="O140" s="409"/>
      <c r="P140" s="409"/>
      <c r="Q140" s="409"/>
      <c r="R140" s="409"/>
      <c r="S140" s="409"/>
      <c r="T140" s="409"/>
      <c r="U140" s="409"/>
      <c r="V140" s="409"/>
      <c r="W140" s="409"/>
      <c r="X140" s="410"/>
      <c r="Y140" s="405"/>
      <c r="Z140" s="406"/>
      <c r="AA140" s="406"/>
      <c r="AB140" s="412"/>
      <c r="AC140" s="355"/>
      <c r="AD140" s="356"/>
      <c r="AE140" s="356"/>
      <c r="AF140" s="356"/>
      <c r="AG140" s="357"/>
      <c r="AH140" s="408"/>
      <c r="AI140" s="409"/>
      <c r="AJ140" s="409"/>
      <c r="AK140" s="409"/>
      <c r="AL140" s="409"/>
      <c r="AM140" s="409"/>
      <c r="AN140" s="409"/>
      <c r="AO140" s="409"/>
      <c r="AP140" s="409"/>
      <c r="AQ140" s="409"/>
      <c r="AR140" s="409"/>
      <c r="AS140" s="409"/>
      <c r="AT140" s="410"/>
      <c r="AU140" s="405"/>
      <c r="AV140" s="406"/>
      <c r="AW140" s="406"/>
      <c r="AX140" s="407"/>
    </row>
    <row r="141" spans="1:50" ht="24.75" customHeight="1" x14ac:dyDescent="0.15">
      <c r="A141" s="1047"/>
      <c r="B141" s="1048"/>
      <c r="C141" s="1048"/>
      <c r="D141" s="1048"/>
      <c r="E141" s="1048"/>
      <c r="F141" s="1049"/>
      <c r="G141" s="355"/>
      <c r="H141" s="356"/>
      <c r="I141" s="356"/>
      <c r="J141" s="356"/>
      <c r="K141" s="357"/>
      <c r="L141" s="408"/>
      <c r="M141" s="409"/>
      <c r="N141" s="409"/>
      <c r="O141" s="409"/>
      <c r="P141" s="409"/>
      <c r="Q141" s="409"/>
      <c r="R141" s="409"/>
      <c r="S141" s="409"/>
      <c r="T141" s="409"/>
      <c r="U141" s="409"/>
      <c r="V141" s="409"/>
      <c r="W141" s="409"/>
      <c r="X141" s="410"/>
      <c r="Y141" s="405"/>
      <c r="Z141" s="406"/>
      <c r="AA141" s="406"/>
      <c r="AB141" s="412"/>
      <c r="AC141" s="355"/>
      <c r="AD141" s="356"/>
      <c r="AE141" s="356"/>
      <c r="AF141" s="356"/>
      <c r="AG141" s="357"/>
      <c r="AH141" s="408"/>
      <c r="AI141" s="409"/>
      <c r="AJ141" s="409"/>
      <c r="AK141" s="409"/>
      <c r="AL141" s="409"/>
      <c r="AM141" s="409"/>
      <c r="AN141" s="409"/>
      <c r="AO141" s="409"/>
      <c r="AP141" s="409"/>
      <c r="AQ141" s="409"/>
      <c r="AR141" s="409"/>
      <c r="AS141" s="409"/>
      <c r="AT141" s="410"/>
      <c r="AU141" s="405"/>
      <c r="AV141" s="406"/>
      <c r="AW141" s="406"/>
      <c r="AX141" s="407"/>
    </row>
    <row r="142" spans="1:50" ht="24.75" customHeight="1" x14ac:dyDescent="0.15">
      <c r="A142" s="1047"/>
      <c r="B142" s="1048"/>
      <c r="C142" s="1048"/>
      <c r="D142" s="1048"/>
      <c r="E142" s="1048"/>
      <c r="F142" s="1049"/>
      <c r="G142" s="355"/>
      <c r="H142" s="356"/>
      <c r="I142" s="356"/>
      <c r="J142" s="356"/>
      <c r="K142" s="357"/>
      <c r="L142" s="408"/>
      <c r="M142" s="409"/>
      <c r="N142" s="409"/>
      <c r="O142" s="409"/>
      <c r="P142" s="409"/>
      <c r="Q142" s="409"/>
      <c r="R142" s="409"/>
      <c r="S142" s="409"/>
      <c r="T142" s="409"/>
      <c r="U142" s="409"/>
      <c r="V142" s="409"/>
      <c r="W142" s="409"/>
      <c r="X142" s="410"/>
      <c r="Y142" s="405"/>
      <c r="Z142" s="406"/>
      <c r="AA142" s="406"/>
      <c r="AB142" s="412"/>
      <c r="AC142" s="355"/>
      <c r="AD142" s="356"/>
      <c r="AE142" s="356"/>
      <c r="AF142" s="356"/>
      <c r="AG142" s="357"/>
      <c r="AH142" s="408"/>
      <c r="AI142" s="409"/>
      <c r="AJ142" s="409"/>
      <c r="AK142" s="409"/>
      <c r="AL142" s="409"/>
      <c r="AM142" s="409"/>
      <c r="AN142" s="409"/>
      <c r="AO142" s="409"/>
      <c r="AP142" s="409"/>
      <c r="AQ142" s="409"/>
      <c r="AR142" s="409"/>
      <c r="AS142" s="409"/>
      <c r="AT142" s="410"/>
      <c r="AU142" s="405"/>
      <c r="AV142" s="406"/>
      <c r="AW142" s="406"/>
      <c r="AX142" s="407"/>
    </row>
    <row r="143" spans="1:50" ht="24.75" customHeight="1" x14ac:dyDescent="0.15">
      <c r="A143" s="1047"/>
      <c r="B143" s="1048"/>
      <c r="C143" s="1048"/>
      <c r="D143" s="1048"/>
      <c r="E143" s="1048"/>
      <c r="F143" s="1049"/>
      <c r="G143" s="355"/>
      <c r="H143" s="356"/>
      <c r="I143" s="356"/>
      <c r="J143" s="356"/>
      <c r="K143" s="357"/>
      <c r="L143" s="408"/>
      <c r="M143" s="409"/>
      <c r="N143" s="409"/>
      <c r="O143" s="409"/>
      <c r="P143" s="409"/>
      <c r="Q143" s="409"/>
      <c r="R143" s="409"/>
      <c r="S143" s="409"/>
      <c r="T143" s="409"/>
      <c r="U143" s="409"/>
      <c r="V143" s="409"/>
      <c r="W143" s="409"/>
      <c r="X143" s="410"/>
      <c r="Y143" s="405"/>
      <c r="Z143" s="406"/>
      <c r="AA143" s="406"/>
      <c r="AB143" s="412"/>
      <c r="AC143" s="355"/>
      <c r="AD143" s="356"/>
      <c r="AE143" s="356"/>
      <c r="AF143" s="356"/>
      <c r="AG143" s="357"/>
      <c r="AH143" s="408"/>
      <c r="AI143" s="409"/>
      <c r="AJ143" s="409"/>
      <c r="AK143" s="409"/>
      <c r="AL143" s="409"/>
      <c r="AM143" s="409"/>
      <c r="AN143" s="409"/>
      <c r="AO143" s="409"/>
      <c r="AP143" s="409"/>
      <c r="AQ143" s="409"/>
      <c r="AR143" s="409"/>
      <c r="AS143" s="409"/>
      <c r="AT143" s="410"/>
      <c r="AU143" s="405"/>
      <c r="AV143" s="406"/>
      <c r="AW143" s="406"/>
      <c r="AX143" s="407"/>
    </row>
    <row r="144" spans="1:50" ht="24.75" customHeight="1" x14ac:dyDescent="0.15">
      <c r="A144" s="1047"/>
      <c r="B144" s="1048"/>
      <c r="C144" s="1048"/>
      <c r="D144" s="1048"/>
      <c r="E144" s="1048"/>
      <c r="F144" s="1049"/>
      <c r="G144" s="355"/>
      <c r="H144" s="356"/>
      <c r="I144" s="356"/>
      <c r="J144" s="356"/>
      <c r="K144" s="357"/>
      <c r="L144" s="408"/>
      <c r="M144" s="409"/>
      <c r="N144" s="409"/>
      <c r="O144" s="409"/>
      <c r="P144" s="409"/>
      <c r="Q144" s="409"/>
      <c r="R144" s="409"/>
      <c r="S144" s="409"/>
      <c r="T144" s="409"/>
      <c r="U144" s="409"/>
      <c r="V144" s="409"/>
      <c r="W144" s="409"/>
      <c r="X144" s="410"/>
      <c r="Y144" s="405"/>
      <c r="Z144" s="406"/>
      <c r="AA144" s="406"/>
      <c r="AB144" s="412"/>
      <c r="AC144" s="355"/>
      <c r="AD144" s="356"/>
      <c r="AE144" s="356"/>
      <c r="AF144" s="356"/>
      <c r="AG144" s="357"/>
      <c r="AH144" s="408"/>
      <c r="AI144" s="409"/>
      <c r="AJ144" s="409"/>
      <c r="AK144" s="409"/>
      <c r="AL144" s="409"/>
      <c r="AM144" s="409"/>
      <c r="AN144" s="409"/>
      <c r="AO144" s="409"/>
      <c r="AP144" s="409"/>
      <c r="AQ144" s="409"/>
      <c r="AR144" s="409"/>
      <c r="AS144" s="409"/>
      <c r="AT144" s="410"/>
      <c r="AU144" s="405"/>
      <c r="AV144" s="406"/>
      <c r="AW144" s="406"/>
      <c r="AX144" s="407"/>
    </row>
    <row r="145" spans="1:50" ht="24.75" customHeight="1" x14ac:dyDescent="0.15">
      <c r="A145" s="1047"/>
      <c r="B145" s="1048"/>
      <c r="C145" s="1048"/>
      <c r="D145" s="1048"/>
      <c r="E145" s="1048"/>
      <c r="F145" s="1049"/>
      <c r="G145" s="355"/>
      <c r="H145" s="356"/>
      <c r="I145" s="356"/>
      <c r="J145" s="356"/>
      <c r="K145" s="357"/>
      <c r="L145" s="408"/>
      <c r="M145" s="409"/>
      <c r="N145" s="409"/>
      <c r="O145" s="409"/>
      <c r="P145" s="409"/>
      <c r="Q145" s="409"/>
      <c r="R145" s="409"/>
      <c r="S145" s="409"/>
      <c r="T145" s="409"/>
      <c r="U145" s="409"/>
      <c r="V145" s="409"/>
      <c r="W145" s="409"/>
      <c r="X145" s="410"/>
      <c r="Y145" s="405"/>
      <c r="Z145" s="406"/>
      <c r="AA145" s="406"/>
      <c r="AB145" s="412"/>
      <c r="AC145" s="355"/>
      <c r="AD145" s="356"/>
      <c r="AE145" s="356"/>
      <c r="AF145" s="356"/>
      <c r="AG145" s="357"/>
      <c r="AH145" s="408"/>
      <c r="AI145" s="409"/>
      <c r="AJ145" s="409"/>
      <c r="AK145" s="409"/>
      <c r="AL145" s="409"/>
      <c r="AM145" s="409"/>
      <c r="AN145" s="409"/>
      <c r="AO145" s="409"/>
      <c r="AP145" s="409"/>
      <c r="AQ145" s="409"/>
      <c r="AR145" s="409"/>
      <c r="AS145" s="409"/>
      <c r="AT145" s="410"/>
      <c r="AU145" s="405"/>
      <c r="AV145" s="406"/>
      <c r="AW145" s="406"/>
      <c r="AX145" s="407"/>
    </row>
    <row r="146" spans="1:50" ht="24.75" customHeight="1" thickBot="1" x14ac:dyDescent="0.2">
      <c r="A146" s="1047"/>
      <c r="B146" s="1048"/>
      <c r="C146" s="1048"/>
      <c r="D146" s="1048"/>
      <c r="E146" s="1048"/>
      <c r="F146" s="104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15">
      <c r="A147" s="1047"/>
      <c r="B147" s="1048"/>
      <c r="C147" s="1048"/>
      <c r="D147" s="1048"/>
      <c r="E147" s="1048"/>
      <c r="F147" s="1049"/>
      <c r="G147" s="448" t="s">
        <v>404</v>
      </c>
      <c r="H147" s="449"/>
      <c r="I147" s="449"/>
      <c r="J147" s="449"/>
      <c r="K147" s="449"/>
      <c r="L147" s="449"/>
      <c r="M147" s="449"/>
      <c r="N147" s="449"/>
      <c r="O147" s="449"/>
      <c r="P147" s="449"/>
      <c r="Q147" s="449"/>
      <c r="R147" s="449"/>
      <c r="S147" s="449"/>
      <c r="T147" s="449"/>
      <c r="U147" s="449"/>
      <c r="V147" s="449"/>
      <c r="W147" s="449"/>
      <c r="X147" s="449"/>
      <c r="Y147" s="449"/>
      <c r="Z147" s="449"/>
      <c r="AA147" s="449"/>
      <c r="AB147" s="450"/>
      <c r="AC147" s="448" t="s">
        <v>307</v>
      </c>
      <c r="AD147" s="449"/>
      <c r="AE147" s="449"/>
      <c r="AF147" s="449"/>
      <c r="AG147" s="449"/>
      <c r="AH147" s="449"/>
      <c r="AI147" s="449"/>
      <c r="AJ147" s="449"/>
      <c r="AK147" s="449"/>
      <c r="AL147" s="449"/>
      <c r="AM147" s="449"/>
      <c r="AN147" s="449"/>
      <c r="AO147" s="449"/>
      <c r="AP147" s="449"/>
      <c r="AQ147" s="449"/>
      <c r="AR147" s="449"/>
      <c r="AS147" s="449"/>
      <c r="AT147" s="449"/>
      <c r="AU147" s="449"/>
      <c r="AV147" s="449"/>
      <c r="AW147" s="449"/>
      <c r="AX147" s="451"/>
    </row>
    <row r="148" spans="1:50" ht="24.75" customHeight="1" x14ac:dyDescent="0.15">
      <c r="A148" s="1047"/>
      <c r="B148" s="1048"/>
      <c r="C148" s="1048"/>
      <c r="D148" s="1048"/>
      <c r="E148" s="1048"/>
      <c r="F148" s="1049"/>
      <c r="G148" s="452" t="s">
        <v>17</v>
      </c>
      <c r="H148" s="453"/>
      <c r="I148" s="453"/>
      <c r="J148" s="453"/>
      <c r="K148" s="453"/>
      <c r="L148" s="454" t="s">
        <v>18</v>
      </c>
      <c r="M148" s="453"/>
      <c r="N148" s="453"/>
      <c r="O148" s="453"/>
      <c r="P148" s="453"/>
      <c r="Q148" s="453"/>
      <c r="R148" s="453"/>
      <c r="S148" s="453"/>
      <c r="T148" s="453"/>
      <c r="U148" s="453"/>
      <c r="V148" s="453"/>
      <c r="W148" s="453"/>
      <c r="X148" s="455"/>
      <c r="Y148" s="445" t="s">
        <v>19</v>
      </c>
      <c r="Z148" s="446"/>
      <c r="AA148" s="446"/>
      <c r="AB148" s="456"/>
      <c r="AC148" s="452" t="s">
        <v>17</v>
      </c>
      <c r="AD148" s="453"/>
      <c r="AE148" s="453"/>
      <c r="AF148" s="453"/>
      <c r="AG148" s="453"/>
      <c r="AH148" s="454" t="s">
        <v>18</v>
      </c>
      <c r="AI148" s="453"/>
      <c r="AJ148" s="453"/>
      <c r="AK148" s="453"/>
      <c r="AL148" s="453"/>
      <c r="AM148" s="453"/>
      <c r="AN148" s="453"/>
      <c r="AO148" s="453"/>
      <c r="AP148" s="453"/>
      <c r="AQ148" s="453"/>
      <c r="AR148" s="453"/>
      <c r="AS148" s="453"/>
      <c r="AT148" s="455"/>
      <c r="AU148" s="445" t="s">
        <v>19</v>
      </c>
      <c r="AV148" s="446"/>
      <c r="AW148" s="446"/>
      <c r="AX148" s="447"/>
    </row>
    <row r="149" spans="1:50" ht="24.75" customHeight="1" x14ac:dyDescent="0.15">
      <c r="A149" s="1047"/>
      <c r="B149" s="1048"/>
      <c r="C149" s="1048"/>
      <c r="D149" s="1048"/>
      <c r="E149" s="1048"/>
      <c r="F149" s="1049"/>
      <c r="G149" s="458"/>
      <c r="H149" s="459"/>
      <c r="I149" s="459"/>
      <c r="J149" s="459"/>
      <c r="K149" s="460"/>
      <c r="L149" s="461"/>
      <c r="M149" s="462"/>
      <c r="N149" s="462"/>
      <c r="O149" s="462"/>
      <c r="P149" s="462"/>
      <c r="Q149" s="462"/>
      <c r="R149" s="462"/>
      <c r="S149" s="462"/>
      <c r="T149" s="462"/>
      <c r="U149" s="462"/>
      <c r="V149" s="462"/>
      <c r="W149" s="462"/>
      <c r="X149" s="463"/>
      <c r="Y149" s="464"/>
      <c r="Z149" s="465"/>
      <c r="AA149" s="465"/>
      <c r="AB149" s="566"/>
      <c r="AC149" s="458"/>
      <c r="AD149" s="459"/>
      <c r="AE149" s="459"/>
      <c r="AF149" s="459"/>
      <c r="AG149" s="460"/>
      <c r="AH149" s="461"/>
      <c r="AI149" s="462"/>
      <c r="AJ149" s="462"/>
      <c r="AK149" s="462"/>
      <c r="AL149" s="462"/>
      <c r="AM149" s="462"/>
      <c r="AN149" s="462"/>
      <c r="AO149" s="462"/>
      <c r="AP149" s="462"/>
      <c r="AQ149" s="462"/>
      <c r="AR149" s="462"/>
      <c r="AS149" s="462"/>
      <c r="AT149" s="463"/>
      <c r="AU149" s="464"/>
      <c r="AV149" s="465"/>
      <c r="AW149" s="465"/>
      <c r="AX149" s="466"/>
    </row>
    <row r="150" spans="1:50" ht="24.75" customHeight="1" x14ac:dyDescent="0.15">
      <c r="A150" s="1047"/>
      <c r="B150" s="1048"/>
      <c r="C150" s="1048"/>
      <c r="D150" s="1048"/>
      <c r="E150" s="1048"/>
      <c r="F150" s="1049"/>
      <c r="G150" s="355"/>
      <c r="H150" s="356"/>
      <c r="I150" s="356"/>
      <c r="J150" s="356"/>
      <c r="K150" s="357"/>
      <c r="L150" s="408"/>
      <c r="M150" s="409"/>
      <c r="N150" s="409"/>
      <c r="O150" s="409"/>
      <c r="P150" s="409"/>
      <c r="Q150" s="409"/>
      <c r="R150" s="409"/>
      <c r="S150" s="409"/>
      <c r="T150" s="409"/>
      <c r="U150" s="409"/>
      <c r="V150" s="409"/>
      <c r="W150" s="409"/>
      <c r="X150" s="410"/>
      <c r="Y150" s="405"/>
      <c r="Z150" s="406"/>
      <c r="AA150" s="406"/>
      <c r="AB150" s="412"/>
      <c r="AC150" s="355"/>
      <c r="AD150" s="356"/>
      <c r="AE150" s="356"/>
      <c r="AF150" s="356"/>
      <c r="AG150" s="357"/>
      <c r="AH150" s="408"/>
      <c r="AI150" s="409"/>
      <c r="AJ150" s="409"/>
      <c r="AK150" s="409"/>
      <c r="AL150" s="409"/>
      <c r="AM150" s="409"/>
      <c r="AN150" s="409"/>
      <c r="AO150" s="409"/>
      <c r="AP150" s="409"/>
      <c r="AQ150" s="409"/>
      <c r="AR150" s="409"/>
      <c r="AS150" s="409"/>
      <c r="AT150" s="410"/>
      <c r="AU150" s="405"/>
      <c r="AV150" s="406"/>
      <c r="AW150" s="406"/>
      <c r="AX150" s="407"/>
    </row>
    <row r="151" spans="1:50" ht="24.75" customHeight="1" x14ac:dyDescent="0.15">
      <c r="A151" s="1047"/>
      <c r="B151" s="1048"/>
      <c r="C151" s="1048"/>
      <c r="D151" s="1048"/>
      <c r="E151" s="1048"/>
      <c r="F151" s="1049"/>
      <c r="G151" s="355"/>
      <c r="H151" s="356"/>
      <c r="I151" s="356"/>
      <c r="J151" s="356"/>
      <c r="K151" s="357"/>
      <c r="L151" s="408"/>
      <c r="M151" s="409"/>
      <c r="N151" s="409"/>
      <c r="O151" s="409"/>
      <c r="P151" s="409"/>
      <c r="Q151" s="409"/>
      <c r="R151" s="409"/>
      <c r="S151" s="409"/>
      <c r="T151" s="409"/>
      <c r="U151" s="409"/>
      <c r="V151" s="409"/>
      <c r="W151" s="409"/>
      <c r="X151" s="410"/>
      <c r="Y151" s="405"/>
      <c r="Z151" s="406"/>
      <c r="AA151" s="406"/>
      <c r="AB151" s="412"/>
      <c r="AC151" s="355"/>
      <c r="AD151" s="356"/>
      <c r="AE151" s="356"/>
      <c r="AF151" s="356"/>
      <c r="AG151" s="357"/>
      <c r="AH151" s="408"/>
      <c r="AI151" s="409"/>
      <c r="AJ151" s="409"/>
      <c r="AK151" s="409"/>
      <c r="AL151" s="409"/>
      <c r="AM151" s="409"/>
      <c r="AN151" s="409"/>
      <c r="AO151" s="409"/>
      <c r="AP151" s="409"/>
      <c r="AQ151" s="409"/>
      <c r="AR151" s="409"/>
      <c r="AS151" s="409"/>
      <c r="AT151" s="410"/>
      <c r="AU151" s="405"/>
      <c r="AV151" s="406"/>
      <c r="AW151" s="406"/>
      <c r="AX151" s="407"/>
    </row>
    <row r="152" spans="1:50" ht="24.75" customHeight="1" x14ac:dyDescent="0.15">
      <c r="A152" s="1047"/>
      <c r="B152" s="1048"/>
      <c r="C152" s="1048"/>
      <c r="D152" s="1048"/>
      <c r="E152" s="1048"/>
      <c r="F152" s="1049"/>
      <c r="G152" s="355"/>
      <c r="H152" s="356"/>
      <c r="I152" s="356"/>
      <c r="J152" s="356"/>
      <c r="K152" s="357"/>
      <c r="L152" s="408"/>
      <c r="M152" s="409"/>
      <c r="N152" s="409"/>
      <c r="O152" s="409"/>
      <c r="P152" s="409"/>
      <c r="Q152" s="409"/>
      <c r="R152" s="409"/>
      <c r="S152" s="409"/>
      <c r="T152" s="409"/>
      <c r="U152" s="409"/>
      <c r="V152" s="409"/>
      <c r="W152" s="409"/>
      <c r="X152" s="410"/>
      <c r="Y152" s="405"/>
      <c r="Z152" s="406"/>
      <c r="AA152" s="406"/>
      <c r="AB152" s="412"/>
      <c r="AC152" s="355"/>
      <c r="AD152" s="356"/>
      <c r="AE152" s="356"/>
      <c r="AF152" s="356"/>
      <c r="AG152" s="357"/>
      <c r="AH152" s="408"/>
      <c r="AI152" s="409"/>
      <c r="AJ152" s="409"/>
      <c r="AK152" s="409"/>
      <c r="AL152" s="409"/>
      <c r="AM152" s="409"/>
      <c r="AN152" s="409"/>
      <c r="AO152" s="409"/>
      <c r="AP152" s="409"/>
      <c r="AQ152" s="409"/>
      <c r="AR152" s="409"/>
      <c r="AS152" s="409"/>
      <c r="AT152" s="410"/>
      <c r="AU152" s="405"/>
      <c r="AV152" s="406"/>
      <c r="AW152" s="406"/>
      <c r="AX152" s="407"/>
    </row>
    <row r="153" spans="1:50" ht="24.75" customHeight="1" x14ac:dyDescent="0.15">
      <c r="A153" s="1047"/>
      <c r="B153" s="1048"/>
      <c r="C153" s="1048"/>
      <c r="D153" s="1048"/>
      <c r="E153" s="1048"/>
      <c r="F153" s="1049"/>
      <c r="G153" s="355"/>
      <c r="H153" s="356"/>
      <c r="I153" s="356"/>
      <c r="J153" s="356"/>
      <c r="K153" s="357"/>
      <c r="L153" s="408"/>
      <c r="M153" s="409"/>
      <c r="N153" s="409"/>
      <c r="O153" s="409"/>
      <c r="P153" s="409"/>
      <c r="Q153" s="409"/>
      <c r="R153" s="409"/>
      <c r="S153" s="409"/>
      <c r="T153" s="409"/>
      <c r="U153" s="409"/>
      <c r="V153" s="409"/>
      <c r="W153" s="409"/>
      <c r="X153" s="410"/>
      <c r="Y153" s="405"/>
      <c r="Z153" s="406"/>
      <c r="AA153" s="406"/>
      <c r="AB153" s="412"/>
      <c r="AC153" s="355"/>
      <c r="AD153" s="356"/>
      <c r="AE153" s="356"/>
      <c r="AF153" s="356"/>
      <c r="AG153" s="357"/>
      <c r="AH153" s="408"/>
      <c r="AI153" s="409"/>
      <c r="AJ153" s="409"/>
      <c r="AK153" s="409"/>
      <c r="AL153" s="409"/>
      <c r="AM153" s="409"/>
      <c r="AN153" s="409"/>
      <c r="AO153" s="409"/>
      <c r="AP153" s="409"/>
      <c r="AQ153" s="409"/>
      <c r="AR153" s="409"/>
      <c r="AS153" s="409"/>
      <c r="AT153" s="410"/>
      <c r="AU153" s="405"/>
      <c r="AV153" s="406"/>
      <c r="AW153" s="406"/>
      <c r="AX153" s="407"/>
    </row>
    <row r="154" spans="1:50" ht="24.75" customHeight="1" x14ac:dyDescent="0.15">
      <c r="A154" s="1047"/>
      <c r="B154" s="1048"/>
      <c r="C154" s="1048"/>
      <c r="D154" s="1048"/>
      <c r="E154" s="1048"/>
      <c r="F154" s="1049"/>
      <c r="G154" s="355"/>
      <c r="H154" s="356"/>
      <c r="I154" s="356"/>
      <c r="J154" s="356"/>
      <c r="K154" s="357"/>
      <c r="L154" s="408"/>
      <c r="M154" s="409"/>
      <c r="N154" s="409"/>
      <c r="O154" s="409"/>
      <c r="P154" s="409"/>
      <c r="Q154" s="409"/>
      <c r="R154" s="409"/>
      <c r="S154" s="409"/>
      <c r="T154" s="409"/>
      <c r="U154" s="409"/>
      <c r="V154" s="409"/>
      <c r="W154" s="409"/>
      <c r="X154" s="410"/>
      <c r="Y154" s="405"/>
      <c r="Z154" s="406"/>
      <c r="AA154" s="406"/>
      <c r="AB154" s="412"/>
      <c r="AC154" s="355"/>
      <c r="AD154" s="356"/>
      <c r="AE154" s="356"/>
      <c r="AF154" s="356"/>
      <c r="AG154" s="357"/>
      <c r="AH154" s="408"/>
      <c r="AI154" s="409"/>
      <c r="AJ154" s="409"/>
      <c r="AK154" s="409"/>
      <c r="AL154" s="409"/>
      <c r="AM154" s="409"/>
      <c r="AN154" s="409"/>
      <c r="AO154" s="409"/>
      <c r="AP154" s="409"/>
      <c r="AQ154" s="409"/>
      <c r="AR154" s="409"/>
      <c r="AS154" s="409"/>
      <c r="AT154" s="410"/>
      <c r="AU154" s="405"/>
      <c r="AV154" s="406"/>
      <c r="AW154" s="406"/>
      <c r="AX154" s="407"/>
    </row>
    <row r="155" spans="1:50" ht="24.75" customHeight="1" x14ac:dyDescent="0.15">
      <c r="A155" s="1047"/>
      <c r="B155" s="1048"/>
      <c r="C155" s="1048"/>
      <c r="D155" s="1048"/>
      <c r="E155" s="1048"/>
      <c r="F155" s="1049"/>
      <c r="G155" s="355"/>
      <c r="H155" s="356"/>
      <c r="I155" s="356"/>
      <c r="J155" s="356"/>
      <c r="K155" s="357"/>
      <c r="L155" s="408"/>
      <c r="M155" s="409"/>
      <c r="N155" s="409"/>
      <c r="O155" s="409"/>
      <c r="P155" s="409"/>
      <c r="Q155" s="409"/>
      <c r="R155" s="409"/>
      <c r="S155" s="409"/>
      <c r="T155" s="409"/>
      <c r="U155" s="409"/>
      <c r="V155" s="409"/>
      <c r="W155" s="409"/>
      <c r="X155" s="410"/>
      <c r="Y155" s="405"/>
      <c r="Z155" s="406"/>
      <c r="AA155" s="406"/>
      <c r="AB155" s="412"/>
      <c r="AC155" s="355"/>
      <c r="AD155" s="356"/>
      <c r="AE155" s="356"/>
      <c r="AF155" s="356"/>
      <c r="AG155" s="357"/>
      <c r="AH155" s="408"/>
      <c r="AI155" s="409"/>
      <c r="AJ155" s="409"/>
      <c r="AK155" s="409"/>
      <c r="AL155" s="409"/>
      <c r="AM155" s="409"/>
      <c r="AN155" s="409"/>
      <c r="AO155" s="409"/>
      <c r="AP155" s="409"/>
      <c r="AQ155" s="409"/>
      <c r="AR155" s="409"/>
      <c r="AS155" s="409"/>
      <c r="AT155" s="410"/>
      <c r="AU155" s="405"/>
      <c r="AV155" s="406"/>
      <c r="AW155" s="406"/>
      <c r="AX155" s="407"/>
    </row>
    <row r="156" spans="1:50" ht="24.75" customHeight="1" x14ac:dyDescent="0.15">
      <c r="A156" s="1047"/>
      <c r="B156" s="1048"/>
      <c r="C156" s="1048"/>
      <c r="D156" s="1048"/>
      <c r="E156" s="1048"/>
      <c r="F156" s="1049"/>
      <c r="G156" s="355"/>
      <c r="H156" s="356"/>
      <c r="I156" s="356"/>
      <c r="J156" s="356"/>
      <c r="K156" s="357"/>
      <c r="L156" s="408"/>
      <c r="M156" s="409"/>
      <c r="N156" s="409"/>
      <c r="O156" s="409"/>
      <c r="P156" s="409"/>
      <c r="Q156" s="409"/>
      <c r="R156" s="409"/>
      <c r="S156" s="409"/>
      <c r="T156" s="409"/>
      <c r="U156" s="409"/>
      <c r="V156" s="409"/>
      <c r="W156" s="409"/>
      <c r="X156" s="410"/>
      <c r="Y156" s="405"/>
      <c r="Z156" s="406"/>
      <c r="AA156" s="406"/>
      <c r="AB156" s="412"/>
      <c r="AC156" s="355"/>
      <c r="AD156" s="356"/>
      <c r="AE156" s="356"/>
      <c r="AF156" s="356"/>
      <c r="AG156" s="357"/>
      <c r="AH156" s="408"/>
      <c r="AI156" s="409"/>
      <c r="AJ156" s="409"/>
      <c r="AK156" s="409"/>
      <c r="AL156" s="409"/>
      <c r="AM156" s="409"/>
      <c r="AN156" s="409"/>
      <c r="AO156" s="409"/>
      <c r="AP156" s="409"/>
      <c r="AQ156" s="409"/>
      <c r="AR156" s="409"/>
      <c r="AS156" s="409"/>
      <c r="AT156" s="410"/>
      <c r="AU156" s="405"/>
      <c r="AV156" s="406"/>
      <c r="AW156" s="406"/>
      <c r="AX156" s="407"/>
    </row>
    <row r="157" spans="1:50" ht="24.75" customHeight="1" x14ac:dyDescent="0.15">
      <c r="A157" s="1047"/>
      <c r="B157" s="1048"/>
      <c r="C157" s="1048"/>
      <c r="D157" s="1048"/>
      <c r="E157" s="1048"/>
      <c r="F157" s="1049"/>
      <c r="G157" s="355"/>
      <c r="H157" s="356"/>
      <c r="I157" s="356"/>
      <c r="J157" s="356"/>
      <c r="K157" s="357"/>
      <c r="L157" s="408"/>
      <c r="M157" s="409"/>
      <c r="N157" s="409"/>
      <c r="O157" s="409"/>
      <c r="P157" s="409"/>
      <c r="Q157" s="409"/>
      <c r="R157" s="409"/>
      <c r="S157" s="409"/>
      <c r="T157" s="409"/>
      <c r="U157" s="409"/>
      <c r="V157" s="409"/>
      <c r="W157" s="409"/>
      <c r="X157" s="410"/>
      <c r="Y157" s="405"/>
      <c r="Z157" s="406"/>
      <c r="AA157" s="406"/>
      <c r="AB157" s="412"/>
      <c r="AC157" s="355"/>
      <c r="AD157" s="356"/>
      <c r="AE157" s="356"/>
      <c r="AF157" s="356"/>
      <c r="AG157" s="357"/>
      <c r="AH157" s="408"/>
      <c r="AI157" s="409"/>
      <c r="AJ157" s="409"/>
      <c r="AK157" s="409"/>
      <c r="AL157" s="409"/>
      <c r="AM157" s="409"/>
      <c r="AN157" s="409"/>
      <c r="AO157" s="409"/>
      <c r="AP157" s="409"/>
      <c r="AQ157" s="409"/>
      <c r="AR157" s="409"/>
      <c r="AS157" s="409"/>
      <c r="AT157" s="410"/>
      <c r="AU157" s="405"/>
      <c r="AV157" s="406"/>
      <c r="AW157" s="406"/>
      <c r="AX157" s="407"/>
    </row>
    <row r="158" spans="1:50" ht="24.75" customHeight="1" x14ac:dyDescent="0.15">
      <c r="A158" s="1047"/>
      <c r="B158" s="1048"/>
      <c r="C158" s="1048"/>
      <c r="D158" s="1048"/>
      <c r="E158" s="1048"/>
      <c r="F158" s="1049"/>
      <c r="G158" s="355"/>
      <c r="H158" s="356"/>
      <c r="I158" s="356"/>
      <c r="J158" s="356"/>
      <c r="K158" s="357"/>
      <c r="L158" s="408"/>
      <c r="M158" s="409"/>
      <c r="N158" s="409"/>
      <c r="O158" s="409"/>
      <c r="P158" s="409"/>
      <c r="Q158" s="409"/>
      <c r="R158" s="409"/>
      <c r="S158" s="409"/>
      <c r="T158" s="409"/>
      <c r="U158" s="409"/>
      <c r="V158" s="409"/>
      <c r="W158" s="409"/>
      <c r="X158" s="410"/>
      <c r="Y158" s="405"/>
      <c r="Z158" s="406"/>
      <c r="AA158" s="406"/>
      <c r="AB158" s="412"/>
      <c r="AC158" s="355"/>
      <c r="AD158" s="356"/>
      <c r="AE158" s="356"/>
      <c r="AF158" s="356"/>
      <c r="AG158" s="357"/>
      <c r="AH158" s="408"/>
      <c r="AI158" s="409"/>
      <c r="AJ158" s="409"/>
      <c r="AK158" s="409"/>
      <c r="AL158" s="409"/>
      <c r="AM158" s="409"/>
      <c r="AN158" s="409"/>
      <c r="AO158" s="409"/>
      <c r="AP158" s="409"/>
      <c r="AQ158" s="409"/>
      <c r="AR158" s="409"/>
      <c r="AS158" s="409"/>
      <c r="AT158" s="410"/>
      <c r="AU158" s="405"/>
      <c r="AV158" s="406"/>
      <c r="AW158" s="406"/>
      <c r="AX158" s="407"/>
    </row>
    <row r="159" spans="1:50" ht="24.75" customHeight="1" thickBot="1" x14ac:dyDescent="0.2">
      <c r="A159" s="1050"/>
      <c r="B159" s="1051"/>
      <c r="C159" s="1051"/>
      <c r="D159" s="1051"/>
      <c r="E159" s="1051"/>
      <c r="F159" s="1052"/>
      <c r="G159" s="1055" t="s">
        <v>20</v>
      </c>
      <c r="H159" s="1056"/>
      <c r="I159" s="1056"/>
      <c r="J159" s="1056"/>
      <c r="K159" s="1056"/>
      <c r="L159" s="1057"/>
      <c r="M159" s="1058"/>
      <c r="N159" s="1058"/>
      <c r="O159" s="1058"/>
      <c r="P159" s="1058"/>
      <c r="Q159" s="1058"/>
      <c r="R159" s="1058"/>
      <c r="S159" s="1058"/>
      <c r="T159" s="1058"/>
      <c r="U159" s="1058"/>
      <c r="V159" s="1058"/>
      <c r="W159" s="1058"/>
      <c r="X159" s="1059"/>
      <c r="Y159" s="1060">
        <f>SUM(Y149:AB158)</f>
        <v>0</v>
      </c>
      <c r="Z159" s="1061"/>
      <c r="AA159" s="1061"/>
      <c r="AB159" s="1062"/>
      <c r="AC159" s="1055" t="s">
        <v>20</v>
      </c>
      <c r="AD159" s="1056"/>
      <c r="AE159" s="1056"/>
      <c r="AF159" s="1056"/>
      <c r="AG159" s="1056"/>
      <c r="AH159" s="1057"/>
      <c r="AI159" s="1058"/>
      <c r="AJ159" s="1058"/>
      <c r="AK159" s="1058"/>
      <c r="AL159" s="1058"/>
      <c r="AM159" s="1058"/>
      <c r="AN159" s="1058"/>
      <c r="AO159" s="1058"/>
      <c r="AP159" s="1058"/>
      <c r="AQ159" s="1058"/>
      <c r="AR159" s="1058"/>
      <c r="AS159" s="1058"/>
      <c r="AT159" s="1059"/>
      <c r="AU159" s="1060">
        <f>SUM(AU149:AX158)</f>
        <v>0</v>
      </c>
      <c r="AV159" s="1061"/>
      <c r="AW159" s="1061"/>
      <c r="AX159" s="1063"/>
    </row>
    <row r="160" spans="1:50" s="39" customFormat="1" ht="24.75" customHeight="1" thickBot="1" x14ac:dyDescent="0.2"/>
    <row r="161" spans="1:50" ht="30" customHeight="1" x14ac:dyDescent="0.15">
      <c r="A161" s="1044" t="s">
        <v>28</v>
      </c>
      <c r="B161" s="1045"/>
      <c r="C161" s="1045"/>
      <c r="D161" s="1045"/>
      <c r="E161" s="1045"/>
      <c r="F161" s="1046"/>
      <c r="G161" s="448" t="s">
        <v>308</v>
      </c>
      <c r="H161" s="449"/>
      <c r="I161" s="449"/>
      <c r="J161" s="449"/>
      <c r="K161" s="449"/>
      <c r="L161" s="449"/>
      <c r="M161" s="449"/>
      <c r="N161" s="449"/>
      <c r="O161" s="449"/>
      <c r="P161" s="449"/>
      <c r="Q161" s="449"/>
      <c r="R161" s="449"/>
      <c r="S161" s="449"/>
      <c r="T161" s="449"/>
      <c r="U161" s="449"/>
      <c r="V161" s="449"/>
      <c r="W161" s="449"/>
      <c r="X161" s="449"/>
      <c r="Y161" s="449"/>
      <c r="Z161" s="449"/>
      <c r="AA161" s="449"/>
      <c r="AB161" s="450"/>
      <c r="AC161" s="448" t="s">
        <v>405</v>
      </c>
      <c r="AD161" s="449"/>
      <c r="AE161" s="449"/>
      <c r="AF161" s="449"/>
      <c r="AG161" s="449"/>
      <c r="AH161" s="449"/>
      <c r="AI161" s="449"/>
      <c r="AJ161" s="449"/>
      <c r="AK161" s="449"/>
      <c r="AL161" s="449"/>
      <c r="AM161" s="449"/>
      <c r="AN161" s="449"/>
      <c r="AO161" s="449"/>
      <c r="AP161" s="449"/>
      <c r="AQ161" s="449"/>
      <c r="AR161" s="449"/>
      <c r="AS161" s="449"/>
      <c r="AT161" s="449"/>
      <c r="AU161" s="449"/>
      <c r="AV161" s="449"/>
      <c r="AW161" s="449"/>
      <c r="AX161" s="451"/>
    </row>
    <row r="162" spans="1:50" ht="24.75" customHeight="1" x14ac:dyDescent="0.15">
      <c r="A162" s="1047"/>
      <c r="B162" s="1048"/>
      <c r="C162" s="1048"/>
      <c r="D162" s="1048"/>
      <c r="E162" s="1048"/>
      <c r="F162" s="1049"/>
      <c r="G162" s="452" t="s">
        <v>17</v>
      </c>
      <c r="H162" s="453"/>
      <c r="I162" s="453"/>
      <c r="J162" s="453"/>
      <c r="K162" s="453"/>
      <c r="L162" s="454" t="s">
        <v>18</v>
      </c>
      <c r="M162" s="453"/>
      <c r="N162" s="453"/>
      <c r="O162" s="453"/>
      <c r="P162" s="453"/>
      <c r="Q162" s="453"/>
      <c r="R162" s="453"/>
      <c r="S162" s="453"/>
      <c r="T162" s="453"/>
      <c r="U162" s="453"/>
      <c r="V162" s="453"/>
      <c r="W162" s="453"/>
      <c r="X162" s="455"/>
      <c r="Y162" s="445" t="s">
        <v>19</v>
      </c>
      <c r="Z162" s="446"/>
      <c r="AA162" s="446"/>
      <c r="AB162" s="456"/>
      <c r="AC162" s="452" t="s">
        <v>17</v>
      </c>
      <c r="AD162" s="453"/>
      <c r="AE162" s="453"/>
      <c r="AF162" s="453"/>
      <c r="AG162" s="453"/>
      <c r="AH162" s="454" t="s">
        <v>18</v>
      </c>
      <c r="AI162" s="453"/>
      <c r="AJ162" s="453"/>
      <c r="AK162" s="453"/>
      <c r="AL162" s="453"/>
      <c r="AM162" s="453"/>
      <c r="AN162" s="453"/>
      <c r="AO162" s="453"/>
      <c r="AP162" s="453"/>
      <c r="AQ162" s="453"/>
      <c r="AR162" s="453"/>
      <c r="AS162" s="453"/>
      <c r="AT162" s="455"/>
      <c r="AU162" s="445" t="s">
        <v>19</v>
      </c>
      <c r="AV162" s="446"/>
      <c r="AW162" s="446"/>
      <c r="AX162" s="447"/>
    </row>
    <row r="163" spans="1:50" ht="24.75" customHeight="1" x14ac:dyDescent="0.15">
      <c r="A163" s="1047"/>
      <c r="B163" s="1048"/>
      <c r="C163" s="1048"/>
      <c r="D163" s="1048"/>
      <c r="E163" s="1048"/>
      <c r="F163" s="1049"/>
      <c r="G163" s="458"/>
      <c r="H163" s="459"/>
      <c r="I163" s="459"/>
      <c r="J163" s="459"/>
      <c r="K163" s="460"/>
      <c r="L163" s="461"/>
      <c r="M163" s="462"/>
      <c r="N163" s="462"/>
      <c r="O163" s="462"/>
      <c r="P163" s="462"/>
      <c r="Q163" s="462"/>
      <c r="R163" s="462"/>
      <c r="S163" s="462"/>
      <c r="T163" s="462"/>
      <c r="U163" s="462"/>
      <c r="V163" s="462"/>
      <c r="W163" s="462"/>
      <c r="X163" s="463"/>
      <c r="Y163" s="464"/>
      <c r="Z163" s="465"/>
      <c r="AA163" s="465"/>
      <c r="AB163" s="566"/>
      <c r="AC163" s="458"/>
      <c r="AD163" s="459"/>
      <c r="AE163" s="459"/>
      <c r="AF163" s="459"/>
      <c r="AG163" s="460"/>
      <c r="AH163" s="461"/>
      <c r="AI163" s="462"/>
      <c r="AJ163" s="462"/>
      <c r="AK163" s="462"/>
      <c r="AL163" s="462"/>
      <c r="AM163" s="462"/>
      <c r="AN163" s="462"/>
      <c r="AO163" s="462"/>
      <c r="AP163" s="462"/>
      <c r="AQ163" s="462"/>
      <c r="AR163" s="462"/>
      <c r="AS163" s="462"/>
      <c r="AT163" s="463"/>
      <c r="AU163" s="464"/>
      <c r="AV163" s="465"/>
      <c r="AW163" s="465"/>
      <c r="AX163" s="466"/>
    </row>
    <row r="164" spans="1:50" ht="24.75" customHeight="1" x14ac:dyDescent="0.15">
      <c r="A164" s="1047"/>
      <c r="B164" s="1048"/>
      <c r="C164" s="1048"/>
      <c r="D164" s="1048"/>
      <c r="E164" s="1048"/>
      <c r="F164" s="1049"/>
      <c r="G164" s="355"/>
      <c r="H164" s="356"/>
      <c r="I164" s="356"/>
      <c r="J164" s="356"/>
      <c r="K164" s="357"/>
      <c r="L164" s="408"/>
      <c r="M164" s="409"/>
      <c r="N164" s="409"/>
      <c r="O164" s="409"/>
      <c r="P164" s="409"/>
      <c r="Q164" s="409"/>
      <c r="R164" s="409"/>
      <c r="S164" s="409"/>
      <c r="T164" s="409"/>
      <c r="U164" s="409"/>
      <c r="V164" s="409"/>
      <c r="W164" s="409"/>
      <c r="X164" s="410"/>
      <c r="Y164" s="405"/>
      <c r="Z164" s="406"/>
      <c r="AA164" s="406"/>
      <c r="AB164" s="412"/>
      <c r="AC164" s="355"/>
      <c r="AD164" s="356"/>
      <c r="AE164" s="356"/>
      <c r="AF164" s="356"/>
      <c r="AG164" s="357"/>
      <c r="AH164" s="408"/>
      <c r="AI164" s="409"/>
      <c r="AJ164" s="409"/>
      <c r="AK164" s="409"/>
      <c r="AL164" s="409"/>
      <c r="AM164" s="409"/>
      <c r="AN164" s="409"/>
      <c r="AO164" s="409"/>
      <c r="AP164" s="409"/>
      <c r="AQ164" s="409"/>
      <c r="AR164" s="409"/>
      <c r="AS164" s="409"/>
      <c r="AT164" s="410"/>
      <c r="AU164" s="405"/>
      <c r="AV164" s="406"/>
      <c r="AW164" s="406"/>
      <c r="AX164" s="407"/>
    </row>
    <row r="165" spans="1:50" ht="24.75" customHeight="1" x14ac:dyDescent="0.15">
      <c r="A165" s="1047"/>
      <c r="B165" s="1048"/>
      <c r="C165" s="1048"/>
      <c r="D165" s="1048"/>
      <c r="E165" s="1048"/>
      <c r="F165" s="1049"/>
      <c r="G165" s="355"/>
      <c r="H165" s="356"/>
      <c r="I165" s="356"/>
      <c r="J165" s="356"/>
      <c r="K165" s="357"/>
      <c r="L165" s="408"/>
      <c r="M165" s="409"/>
      <c r="N165" s="409"/>
      <c r="O165" s="409"/>
      <c r="P165" s="409"/>
      <c r="Q165" s="409"/>
      <c r="R165" s="409"/>
      <c r="S165" s="409"/>
      <c r="T165" s="409"/>
      <c r="U165" s="409"/>
      <c r="V165" s="409"/>
      <c r="W165" s="409"/>
      <c r="X165" s="410"/>
      <c r="Y165" s="405"/>
      <c r="Z165" s="406"/>
      <c r="AA165" s="406"/>
      <c r="AB165" s="412"/>
      <c r="AC165" s="355"/>
      <c r="AD165" s="356"/>
      <c r="AE165" s="356"/>
      <c r="AF165" s="356"/>
      <c r="AG165" s="357"/>
      <c r="AH165" s="408"/>
      <c r="AI165" s="409"/>
      <c r="AJ165" s="409"/>
      <c r="AK165" s="409"/>
      <c r="AL165" s="409"/>
      <c r="AM165" s="409"/>
      <c r="AN165" s="409"/>
      <c r="AO165" s="409"/>
      <c r="AP165" s="409"/>
      <c r="AQ165" s="409"/>
      <c r="AR165" s="409"/>
      <c r="AS165" s="409"/>
      <c r="AT165" s="410"/>
      <c r="AU165" s="405"/>
      <c r="AV165" s="406"/>
      <c r="AW165" s="406"/>
      <c r="AX165" s="407"/>
    </row>
    <row r="166" spans="1:50" ht="24.75" customHeight="1" x14ac:dyDescent="0.15">
      <c r="A166" s="1047"/>
      <c r="B166" s="1048"/>
      <c r="C166" s="1048"/>
      <c r="D166" s="1048"/>
      <c r="E166" s="1048"/>
      <c r="F166" s="1049"/>
      <c r="G166" s="355"/>
      <c r="H166" s="356"/>
      <c r="I166" s="356"/>
      <c r="J166" s="356"/>
      <c r="K166" s="357"/>
      <c r="L166" s="408"/>
      <c r="M166" s="409"/>
      <c r="N166" s="409"/>
      <c r="O166" s="409"/>
      <c r="P166" s="409"/>
      <c r="Q166" s="409"/>
      <c r="R166" s="409"/>
      <c r="S166" s="409"/>
      <c r="T166" s="409"/>
      <c r="U166" s="409"/>
      <c r="V166" s="409"/>
      <c r="W166" s="409"/>
      <c r="X166" s="410"/>
      <c r="Y166" s="405"/>
      <c r="Z166" s="406"/>
      <c r="AA166" s="406"/>
      <c r="AB166" s="412"/>
      <c r="AC166" s="355"/>
      <c r="AD166" s="356"/>
      <c r="AE166" s="356"/>
      <c r="AF166" s="356"/>
      <c r="AG166" s="357"/>
      <c r="AH166" s="408"/>
      <c r="AI166" s="409"/>
      <c r="AJ166" s="409"/>
      <c r="AK166" s="409"/>
      <c r="AL166" s="409"/>
      <c r="AM166" s="409"/>
      <c r="AN166" s="409"/>
      <c r="AO166" s="409"/>
      <c r="AP166" s="409"/>
      <c r="AQ166" s="409"/>
      <c r="AR166" s="409"/>
      <c r="AS166" s="409"/>
      <c r="AT166" s="410"/>
      <c r="AU166" s="405"/>
      <c r="AV166" s="406"/>
      <c r="AW166" s="406"/>
      <c r="AX166" s="407"/>
    </row>
    <row r="167" spans="1:50" ht="24.75" customHeight="1" x14ac:dyDescent="0.15">
      <c r="A167" s="1047"/>
      <c r="B167" s="1048"/>
      <c r="C167" s="1048"/>
      <c r="D167" s="1048"/>
      <c r="E167" s="1048"/>
      <c r="F167" s="1049"/>
      <c r="G167" s="355"/>
      <c r="H167" s="356"/>
      <c r="I167" s="356"/>
      <c r="J167" s="356"/>
      <c r="K167" s="357"/>
      <c r="L167" s="408"/>
      <c r="M167" s="409"/>
      <c r="N167" s="409"/>
      <c r="O167" s="409"/>
      <c r="P167" s="409"/>
      <c r="Q167" s="409"/>
      <c r="R167" s="409"/>
      <c r="S167" s="409"/>
      <c r="T167" s="409"/>
      <c r="U167" s="409"/>
      <c r="V167" s="409"/>
      <c r="W167" s="409"/>
      <c r="X167" s="410"/>
      <c r="Y167" s="405"/>
      <c r="Z167" s="406"/>
      <c r="AA167" s="406"/>
      <c r="AB167" s="412"/>
      <c r="AC167" s="355"/>
      <c r="AD167" s="356"/>
      <c r="AE167" s="356"/>
      <c r="AF167" s="356"/>
      <c r="AG167" s="357"/>
      <c r="AH167" s="408"/>
      <c r="AI167" s="409"/>
      <c r="AJ167" s="409"/>
      <c r="AK167" s="409"/>
      <c r="AL167" s="409"/>
      <c r="AM167" s="409"/>
      <c r="AN167" s="409"/>
      <c r="AO167" s="409"/>
      <c r="AP167" s="409"/>
      <c r="AQ167" s="409"/>
      <c r="AR167" s="409"/>
      <c r="AS167" s="409"/>
      <c r="AT167" s="410"/>
      <c r="AU167" s="405"/>
      <c r="AV167" s="406"/>
      <c r="AW167" s="406"/>
      <c r="AX167" s="407"/>
    </row>
    <row r="168" spans="1:50" ht="24.75" customHeight="1" x14ac:dyDescent="0.15">
      <c r="A168" s="1047"/>
      <c r="B168" s="1048"/>
      <c r="C168" s="1048"/>
      <c r="D168" s="1048"/>
      <c r="E168" s="1048"/>
      <c r="F168" s="1049"/>
      <c r="G168" s="355"/>
      <c r="H168" s="356"/>
      <c r="I168" s="356"/>
      <c r="J168" s="356"/>
      <c r="K168" s="357"/>
      <c r="L168" s="408"/>
      <c r="M168" s="409"/>
      <c r="N168" s="409"/>
      <c r="O168" s="409"/>
      <c r="P168" s="409"/>
      <c r="Q168" s="409"/>
      <c r="R168" s="409"/>
      <c r="S168" s="409"/>
      <c r="T168" s="409"/>
      <c r="U168" s="409"/>
      <c r="V168" s="409"/>
      <c r="W168" s="409"/>
      <c r="X168" s="410"/>
      <c r="Y168" s="405"/>
      <c r="Z168" s="406"/>
      <c r="AA168" s="406"/>
      <c r="AB168" s="412"/>
      <c r="AC168" s="355"/>
      <c r="AD168" s="356"/>
      <c r="AE168" s="356"/>
      <c r="AF168" s="356"/>
      <c r="AG168" s="357"/>
      <c r="AH168" s="408"/>
      <c r="AI168" s="409"/>
      <c r="AJ168" s="409"/>
      <c r="AK168" s="409"/>
      <c r="AL168" s="409"/>
      <c r="AM168" s="409"/>
      <c r="AN168" s="409"/>
      <c r="AO168" s="409"/>
      <c r="AP168" s="409"/>
      <c r="AQ168" s="409"/>
      <c r="AR168" s="409"/>
      <c r="AS168" s="409"/>
      <c r="AT168" s="410"/>
      <c r="AU168" s="405"/>
      <c r="AV168" s="406"/>
      <c r="AW168" s="406"/>
      <c r="AX168" s="407"/>
    </row>
    <row r="169" spans="1:50" ht="24.75" customHeight="1" x14ac:dyDescent="0.15">
      <c r="A169" s="1047"/>
      <c r="B169" s="1048"/>
      <c r="C169" s="1048"/>
      <c r="D169" s="1048"/>
      <c r="E169" s="1048"/>
      <c r="F169" s="1049"/>
      <c r="G169" s="355"/>
      <c r="H169" s="356"/>
      <c r="I169" s="356"/>
      <c r="J169" s="356"/>
      <c r="K169" s="357"/>
      <c r="L169" s="408"/>
      <c r="M169" s="409"/>
      <c r="N169" s="409"/>
      <c r="O169" s="409"/>
      <c r="P169" s="409"/>
      <c r="Q169" s="409"/>
      <c r="R169" s="409"/>
      <c r="S169" s="409"/>
      <c r="T169" s="409"/>
      <c r="U169" s="409"/>
      <c r="V169" s="409"/>
      <c r="W169" s="409"/>
      <c r="X169" s="410"/>
      <c r="Y169" s="405"/>
      <c r="Z169" s="406"/>
      <c r="AA169" s="406"/>
      <c r="AB169" s="412"/>
      <c r="AC169" s="355"/>
      <c r="AD169" s="356"/>
      <c r="AE169" s="356"/>
      <c r="AF169" s="356"/>
      <c r="AG169" s="357"/>
      <c r="AH169" s="408"/>
      <c r="AI169" s="409"/>
      <c r="AJ169" s="409"/>
      <c r="AK169" s="409"/>
      <c r="AL169" s="409"/>
      <c r="AM169" s="409"/>
      <c r="AN169" s="409"/>
      <c r="AO169" s="409"/>
      <c r="AP169" s="409"/>
      <c r="AQ169" s="409"/>
      <c r="AR169" s="409"/>
      <c r="AS169" s="409"/>
      <c r="AT169" s="410"/>
      <c r="AU169" s="405"/>
      <c r="AV169" s="406"/>
      <c r="AW169" s="406"/>
      <c r="AX169" s="407"/>
    </row>
    <row r="170" spans="1:50" ht="24.75" customHeight="1" x14ac:dyDescent="0.15">
      <c r="A170" s="1047"/>
      <c r="B170" s="1048"/>
      <c r="C170" s="1048"/>
      <c r="D170" s="1048"/>
      <c r="E170" s="1048"/>
      <c r="F170" s="1049"/>
      <c r="G170" s="355"/>
      <c r="H170" s="356"/>
      <c r="I170" s="356"/>
      <c r="J170" s="356"/>
      <c r="K170" s="357"/>
      <c r="L170" s="408"/>
      <c r="M170" s="409"/>
      <c r="N170" s="409"/>
      <c r="O170" s="409"/>
      <c r="P170" s="409"/>
      <c r="Q170" s="409"/>
      <c r="R170" s="409"/>
      <c r="S170" s="409"/>
      <c r="T170" s="409"/>
      <c r="U170" s="409"/>
      <c r="V170" s="409"/>
      <c r="W170" s="409"/>
      <c r="X170" s="410"/>
      <c r="Y170" s="405"/>
      <c r="Z170" s="406"/>
      <c r="AA170" s="406"/>
      <c r="AB170" s="412"/>
      <c r="AC170" s="355"/>
      <c r="AD170" s="356"/>
      <c r="AE170" s="356"/>
      <c r="AF170" s="356"/>
      <c r="AG170" s="357"/>
      <c r="AH170" s="408"/>
      <c r="AI170" s="409"/>
      <c r="AJ170" s="409"/>
      <c r="AK170" s="409"/>
      <c r="AL170" s="409"/>
      <c r="AM170" s="409"/>
      <c r="AN170" s="409"/>
      <c r="AO170" s="409"/>
      <c r="AP170" s="409"/>
      <c r="AQ170" s="409"/>
      <c r="AR170" s="409"/>
      <c r="AS170" s="409"/>
      <c r="AT170" s="410"/>
      <c r="AU170" s="405"/>
      <c r="AV170" s="406"/>
      <c r="AW170" s="406"/>
      <c r="AX170" s="407"/>
    </row>
    <row r="171" spans="1:50" ht="24.75" customHeight="1" x14ac:dyDescent="0.15">
      <c r="A171" s="1047"/>
      <c r="B171" s="1048"/>
      <c r="C171" s="1048"/>
      <c r="D171" s="1048"/>
      <c r="E171" s="1048"/>
      <c r="F171" s="1049"/>
      <c r="G171" s="355"/>
      <c r="H171" s="356"/>
      <c r="I171" s="356"/>
      <c r="J171" s="356"/>
      <c r="K171" s="357"/>
      <c r="L171" s="408"/>
      <c r="M171" s="409"/>
      <c r="N171" s="409"/>
      <c r="O171" s="409"/>
      <c r="P171" s="409"/>
      <c r="Q171" s="409"/>
      <c r="R171" s="409"/>
      <c r="S171" s="409"/>
      <c r="T171" s="409"/>
      <c r="U171" s="409"/>
      <c r="V171" s="409"/>
      <c r="W171" s="409"/>
      <c r="X171" s="410"/>
      <c r="Y171" s="405"/>
      <c r="Z171" s="406"/>
      <c r="AA171" s="406"/>
      <c r="AB171" s="412"/>
      <c r="AC171" s="355"/>
      <c r="AD171" s="356"/>
      <c r="AE171" s="356"/>
      <c r="AF171" s="356"/>
      <c r="AG171" s="357"/>
      <c r="AH171" s="408"/>
      <c r="AI171" s="409"/>
      <c r="AJ171" s="409"/>
      <c r="AK171" s="409"/>
      <c r="AL171" s="409"/>
      <c r="AM171" s="409"/>
      <c r="AN171" s="409"/>
      <c r="AO171" s="409"/>
      <c r="AP171" s="409"/>
      <c r="AQ171" s="409"/>
      <c r="AR171" s="409"/>
      <c r="AS171" s="409"/>
      <c r="AT171" s="410"/>
      <c r="AU171" s="405"/>
      <c r="AV171" s="406"/>
      <c r="AW171" s="406"/>
      <c r="AX171" s="407"/>
    </row>
    <row r="172" spans="1:50" ht="24.75" customHeight="1" x14ac:dyDescent="0.15">
      <c r="A172" s="1047"/>
      <c r="B172" s="1048"/>
      <c r="C172" s="1048"/>
      <c r="D172" s="1048"/>
      <c r="E172" s="1048"/>
      <c r="F172" s="1049"/>
      <c r="G172" s="355"/>
      <c r="H172" s="356"/>
      <c r="I172" s="356"/>
      <c r="J172" s="356"/>
      <c r="K172" s="357"/>
      <c r="L172" s="408"/>
      <c r="M172" s="409"/>
      <c r="N172" s="409"/>
      <c r="O172" s="409"/>
      <c r="P172" s="409"/>
      <c r="Q172" s="409"/>
      <c r="R172" s="409"/>
      <c r="S172" s="409"/>
      <c r="T172" s="409"/>
      <c r="U172" s="409"/>
      <c r="V172" s="409"/>
      <c r="W172" s="409"/>
      <c r="X172" s="410"/>
      <c r="Y172" s="405"/>
      <c r="Z172" s="406"/>
      <c r="AA172" s="406"/>
      <c r="AB172" s="412"/>
      <c r="AC172" s="355"/>
      <c r="AD172" s="356"/>
      <c r="AE172" s="356"/>
      <c r="AF172" s="356"/>
      <c r="AG172" s="357"/>
      <c r="AH172" s="408"/>
      <c r="AI172" s="409"/>
      <c r="AJ172" s="409"/>
      <c r="AK172" s="409"/>
      <c r="AL172" s="409"/>
      <c r="AM172" s="409"/>
      <c r="AN172" s="409"/>
      <c r="AO172" s="409"/>
      <c r="AP172" s="409"/>
      <c r="AQ172" s="409"/>
      <c r="AR172" s="409"/>
      <c r="AS172" s="409"/>
      <c r="AT172" s="410"/>
      <c r="AU172" s="405"/>
      <c r="AV172" s="406"/>
      <c r="AW172" s="406"/>
      <c r="AX172" s="407"/>
    </row>
    <row r="173" spans="1:50" ht="24.75" customHeight="1" thickBot="1" x14ac:dyDescent="0.2">
      <c r="A173" s="1047"/>
      <c r="B173" s="1048"/>
      <c r="C173" s="1048"/>
      <c r="D173" s="1048"/>
      <c r="E173" s="1048"/>
      <c r="F173" s="104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15">
      <c r="A174" s="1047"/>
      <c r="B174" s="1048"/>
      <c r="C174" s="1048"/>
      <c r="D174" s="1048"/>
      <c r="E174" s="1048"/>
      <c r="F174" s="1049"/>
      <c r="G174" s="448" t="s">
        <v>406</v>
      </c>
      <c r="H174" s="449"/>
      <c r="I174" s="449"/>
      <c r="J174" s="449"/>
      <c r="K174" s="449"/>
      <c r="L174" s="449"/>
      <c r="M174" s="449"/>
      <c r="N174" s="449"/>
      <c r="O174" s="449"/>
      <c r="P174" s="449"/>
      <c r="Q174" s="449"/>
      <c r="R174" s="449"/>
      <c r="S174" s="449"/>
      <c r="T174" s="449"/>
      <c r="U174" s="449"/>
      <c r="V174" s="449"/>
      <c r="W174" s="449"/>
      <c r="X174" s="449"/>
      <c r="Y174" s="449"/>
      <c r="Z174" s="449"/>
      <c r="AA174" s="449"/>
      <c r="AB174" s="450"/>
      <c r="AC174" s="448" t="s">
        <v>407</v>
      </c>
      <c r="AD174" s="449"/>
      <c r="AE174" s="449"/>
      <c r="AF174" s="449"/>
      <c r="AG174" s="449"/>
      <c r="AH174" s="449"/>
      <c r="AI174" s="449"/>
      <c r="AJ174" s="449"/>
      <c r="AK174" s="449"/>
      <c r="AL174" s="449"/>
      <c r="AM174" s="449"/>
      <c r="AN174" s="449"/>
      <c r="AO174" s="449"/>
      <c r="AP174" s="449"/>
      <c r="AQ174" s="449"/>
      <c r="AR174" s="449"/>
      <c r="AS174" s="449"/>
      <c r="AT174" s="449"/>
      <c r="AU174" s="449"/>
      <c r="AV174" s="449"/>
      <c r="AW174" s="449"/>
      <c r="AX174" s="451"/>
    </row>
    <row r="175" spans="1:50" ht="25.5" customHeight="1" x14ac:dyDescent="0.15">
      <c r="A175" s="1047"/>
      <c r="B175" s="1048"/>
      <c r="C175" s="1048"/>
      <c r="D175" s="1048"/>
      <c r="E175" s="1048"/>
      <c r="F175" s="1049"/>
      <c r="G175" s="452" t="s">
        <v>17</v>
      </c>
      <c r="H175" s="453"/>
      <c r="I175" s="453"/>
      <c r="J175" s="453"/>
      <c r="K175" s="453"/>
      <c r="L175" s="454" t="s">
        <v>18</v>
      </c>
      <c r="M175" s="453"/>
      <c r="N175" s="453"/>
      <c r="O175" s="453"/>
      <c r="P175" s="453"/>
      <c r="Q175" s="453"/>
      <c r="R175" s="453"/>
      <c r="S175" s="453"/>
      <c r="T175" s="453"/>
      <c r="U175" s="453"/>
      <c r="V175" s="453"/>
      <c r="W175" s="453"/>
      <c r="X175" s="455"/>
      <c r="Y175" s="445" t="s">
        <v>19</v>
      </c>
      <c r="Z175" s="446"/>
      <c r="AA175" s="446"/>
      <c r="AB175" s="456"/>
      <c r="AC175" s="452" t="s">
        <v>17</v>
      </c>
      <c r="AD175" s="453"/>
      <c r="AE175" s="453"/>
      <c r="AF175" s="453"/>
      <c r="AG175" s="453"/>
      <c r="AH175" s="454" t="s">
        <v>18</v>
      </c>
      <c r="AI175" s="453"/>
      <c r="AJ175" s="453"/>
      <c r="AK175" s="453"/>
      <c r="AL175" s="453"/>
      <c r="AM175" s="453"/>
      <c r="AN175" s="453"/>
      <c r="AO175" s="453"/>
      <c r="AP175" s="453"/>
      <c r="AQ175" s="453"/>
      <c r="AR175" s="453"/>
      <c r="AS175" s="453"/>
      <c r="AT175" s="455"/>
      <c r="AU175" s="445" t="s">
        <v>19</v>
      </c>
      <c r="AV175" s="446"/>
      <c r="AW175" s="446"/>
      <c r="AX175" s="447"/>
    </row>
    <row r="176" spans="1:50" ht="24.75" customHeight="1" x14ac:dyDescent="0.15">
      <c r="A176" s="1047"/>
      <c r="B176" s="1048"/>
      <c r="C176" s="1048"/>
      <c r="D176" s="1048"/>
      <c r="E176" s="1048"/>
      <c r="F176" s="1049"/>
      <c r="G176" s="458"/>
      <c r="H176" s="459"/>
      <c r="I176" s="459"/>
      <c r="J176" s="459"/>
      <c r="K176" s="460"/>
      <c r="L176" s="461"/>
      <c r="M176" s="462"/>
      <c r="N176" s="462"/>
      <c r="O176" s="462"/>
      <c r="P176" s="462"/>
      <c r="Q176" s="462"/>
      <c r="R176" s="462"/>
      <c r="S176" s="462"/>
      <c r="T176" s="462"/>
      <c r="U176" s="462"/>
      <c r="V176" s="462"/>
      <c r="W176" s="462"/>
      <c r="X176" s="463"/>
      <c r="Y176" s="464"/>
      <c r="Z176" s="465"/>
      <c r="AA176" s="465"/>
      <c r="AB176" s="566"/>
      <c r="AC176" s="458"/>
      <c r="AD176" s="459"/>
      <c r="AE176" s="459"/>
      <c r="AF176" s="459"/>
      <c r="AG176" s="460"/>
      <c r="AH176" s="461"/>
      <c r="AI176" s="462"/>
      <c r="AJ176" s="462"/>
      <c r="AK176" s="462"/>
      <c r="AL176" s="462"/>
      <c r="AM176" s="462"/>
      <c r="AN176" s="462"/>
      <c r="AO176" s="462"/>
      <c r="AP176" s="462"/>
      <c r="AQ176" s="462"/>
      <c r="AR176" s="462"/>
      <c r="AS176" s="462"/>
      <c r="AT176" s="463"/>
      <c r="AU176" s="464"/>
      <c r="AV176" s="465"/>
      <c r="AW176" s="465"/>
      <c r="AX176" s="466"/>
    </row>
    <row r="177" spans="1:50" ht="24.75" customHeight="1" x14ac:dyDescent="0.15">
      <c r="A177" s="1047"/>
      <c r="B177" s="1048"/>
      <c r="C177" s="1048"/>
      <c r="D177" s="1048"/>
      <c r="E177" s="1048"/>
      <c r="F177" s="1049"/>
      <c r="G177" s="355"/>
      <c r="H177" s="356"/>
      <c r="I177" s="356"/>
      <c r="J177" s="356"/>
      <c r="K177" s="357"/>
      <c r="L177" s="408"/>
      <c r="M177" s="409"/>
      <c r="N177" s="409"/>
      <c r="O177" s="409"/>
      <c r="P177" s="409"/>
      <c r="Q177" s="409"/>
      <c r="R177" s="409"/>
      <c r="S177" s="409"/>
      <c r="T177" s="409"/>
      <c r="U177" s="409"/>
      <c r="V177" s="409"/>
      <c r="W177" s="409"/>
      <c r="X177" s="410"/>
      <c r="Y177" s="405"/>
      <c r="Z177" s="406"/>
      <c r="AA177" s="406"/>
      <c r="AB177" s="412"/>
      <c r="AC177" s="355"/>
      <c r="AD177" s="356"/>
      <c r="AE177" s="356"/>
      <c r="AF177" s="356"/>
      <c r="AG177" s="357"/>
      <c r="AH177" s="408"/>
      <c r="AI177" s="409"/>
      <c r="AJ177" s="409"/>
      <c r="AK177" s="409"/>
      <c r="AL177" s="409"/>
      <c r="AM177" s="409"/>
      <c r="AN177" s="409"/>
      <c r="AO177" s="409"/>
      <c r="AP177" s="409"/>
      <c r="AQ177" s="409"/>
      <c r="AR177" s="409"/>
      <c r="AS177" s="409"/>
      <c r="AT177" s="410"/>
      <c r="AU177" s="405"/>
      <c r="AV177" s="406"/>
      <c r="AW177" s="406"/>
      <c r="AX177" s="407"/>
    </row>
    <row r="178" spans="1:50" ht="24.75" customHeight="1" x14ac:dyDescent="0.15">
      <c r="A178" s="1047"/>
      <c r="B178" s="1048"/>
      <c r="C178" s="1048"/>
      <c r="D178" s="1048"/>
      <c r="E178" s="1048"/>
      <c r="F178" s="1049"/>
      <c r="G178" s="355"/>
      <c r="H178" s="356"/>
      <c r="I178" s="356"/>
      <c r="J178" s="356"/>
      <c r="K178" s="357"/>
      <c r="L178" s="408"/>
      <c r="M178" s="409"/>
      <c r="N178" s="409"/>
      <c r="O178" s="409"/>
      <c r="P178" s="409"/>
      <c r="Q178" s="409"/>
      <c r="R178" s="409"/>
      <c r="S178" s="409"/>
      <c r="T178" s="409"/>
      <c r="U178" s="409"/>
      <c r="V178" s="409"/>
      <c r="W178" s="409"/>
      <c r="X178" s="410"/>
      <c r="Y178" s="405"/>
      <c r="Z178" s="406"/>
      <c r="AA178" s="406"/>
      <c r="AB178" s="412"/>
      <c r="AC178" s="355"/>
      <c r="AD178" s="356"/>
      <c r="AE178" s="356"/>
      <c r="AF178" s="356"/>
      <c r="AG178" s="357"/>
      <c r="AH178" s="408"/>
      <c r="AI178" s="409"/>
      <c r="AJ178" s="409"/>
      <c r="AK178" s="409"/>
      <c r="AL178" s="409"/>
      <c r="AM178" s="409"/>
      <c r="AN178" s="409"/>
      <c r="AO178" s="409"/>
      <c r="AP178" s="409"/>
      <c r="AQ178" s="409"/>
      <c r="AR178" s="409"/>
      <c r="AS178" s="409"/>
      <c r="AT178" s="410"/>
      <c r="AU178" s="405"/>
      <c r="AV178" s="406"/>
      <c r="AW178" s="406"/>
      <c r="AX178" s="407"/>
    </row>
    <row r="179" spans="1:50" ht="24.75" customHeight="1" x14ac:dyDescent="0.15">
      <c r="A179" s="1047"/>
      <c r="B179" s="1048"/>
      <c r="C179" s="1048"/>
      <c r="D179" s="1048"/>
      <c r="E179" s="1048"/>
      <c r="F179" s="1049"/>
      <c r="G179" s="355"/>
      <c r="H179" s="356"/>
      <c r="I179" s="356"/>
      <c r="J179" s="356"/>
      <c r="K179" s="357"/>
      <c r="L179" s="408"/>
      <c r="M179" s="409"/>
      <c r="N179" s="409"/>
      <c r="O179" s="409"/>
      <c r="P179" s="409"/>
      <c r="Q179" s="409"/>
      <c r="R179" s="409"/>
      <c r="S179" s="409"/>
      <c r="T179" s="409"/>
      <c r="U179" s="409"/>
      <c r="V179" s="409"/>
      <c r="W179" s="409"/>
      <c r="X179" s="410"/>
      <c r="Y179" s="405"/>
      <c r="Z179" s="406"/>
      <c r="AA179" s="406"/>
      <c r="AB179" s="412"/>
      <c r="AC179" s="355"/>
      <c r="AD179" s="356"/>
      <c r="AE179" s="356"/>
      <c r="AF179" s="356"/>
      <c r="AG179" s="357"/>
      <c r="AH179" s="408"/>
      <c r="AI179" s="409"/>
      <c r="AJ179" s="409"/>
      <c r="AK179" s="409"/>
      <c r="AL179" s="409"/>
      <c r="AM179" s="409"/>
      <c r="AN179" s="409"/>
      <c r="AO179" s="409"/>
      <c r="AP179" s="409"/>
      <c r="AQ179" s="409"/>
      <c r="AR179" s="409"/>
      <c r="AS179" s="409"/>
      <c r="AT179" s="410"/>
      <c r="AU179" s="405"/>
      <c r="AV179" s="406"/>
      <c r="AW179" s="406"/>
      <c r="AX179" s="407"/>
    </row>
    <row r="180" spans="1:50" ht="24.75" customHeight="1" x14ac:dyDescent="0.15">
      <c r="A180" s="1047"/>
      <c r="B180" s="1048"/>
      <c r="C180" s="1048"/>
      <c r="D180" s="1048"/>
      <c r="E180" s="1048"/>
      <c r="F180" s="1049"/>
      <c r="G180" s="355"/>
      <c r="H180" s="356"/>
      <c r="I180" s="356"/>
      <c r="J180" s="356"/>
      <c r="K180" s="357"/>
      <c r="L180" s="408"/>
      <c r="M180" s="409"/>
      <c r="N180" s="409"/>
      <c r="O180" s="409"/>
      <c r="P180" s="409"/>
      <c r="Q180" s="409"/>
      <c r="R180" s="409"/>
      <c r="S180" s="409"/>
      <c r="T180" s="409"/>
      <c r="U180" s="409"/>
      <c r="V180" s="409"/>
      <c r="W180" s="409"/>
      <c r="X180" s="410"/>
      <c r="Y180" s="405"/>
      <c r="Z180" s="406"/>
      <c r="AA180" s="406"/>
      <c r="AB180" s="412"/>
      <c r="AC180" s="355"/>
      <c r="AD180" s="356"/>
      <c r="AE180" s="356"/>
      <c r="AF180" s="356"/>
      <c r="AG180" s="357"/>
      <c r="AH180" s="408"/>
      <c r="AI180" s="409"/>
      <c r="AJ180" s="409"/>
      <c r="AK180" s="409"/>
      <c r="AL180" s="409"/>
      <c r="AM180" s="409"/>
      <c r="AN180" s="409"/>
      <c r="AO180" s="409"/>
      <c r="AP180" s="409"/>
      <c r="AQ180" s="409"/>
      <c r="AR180" s="409"/>
      <c r="AS180" s="409"/>
      <c r="AT180" s="410"/>
      <c r="AU180" s="405"/>
      <c r="AV180" s="406"/>
      <c r="AW180" s="406"/>
      <c r="AX180" s="407"/>
    </row>
    <row r="181" spans="1:50" ht="24.75" customHeight="1" x14ac:dyDescent="0.15">
      <c r="A181" s="1047"/>
      <c r="B181" s="1048"/>
      <c r="C181" s="1048"/>
      <c r="D181" s="1048"/>
      <c r="E181" s="1048"/>
      <c r="F181" s="1049"/>
      <c r="G181" s="355"/>
      <c r="H181" s="356"/>
      <c r="I181" s="356"/>
      <c r="J181" s="356"/>
      <c r="K181" s="357"/>
      <c r="L181" s="408"/>
      <c r="M181" s="409"/>
      <c r="N181" s="409"/>
      <c r="O181" s="409"/>
      <c r="P181" s="409"/>
      <c r="Q181" s="409"/>
      <c r="R181" s="409"/>
      <c r="S181" s="409"/>
      <c r="T181" s="409"/>
      <c r="U181" s="409"/>
      <c r="V181" s="409"/>
      <c r="W181" s="409"/>
      <c r="X181" s="410"/>
      <c r="Y181" s="405"/>
      <c r="Z181" s="406"/>
      <c r="AA181" s="406"/>
      <c r="AB181" s="412"/>
      <c r="AC181" s="355"/>
      <c r="AD181" s="356"/>
      <c r="AE181" s="356"/>
      <c r="AF181" s="356"/>
      <c r="AG181" s="357"/>
      <c r="AH181" s="408"/>
      <c r="AI181" s="409"/>
      <c r="AJ181" s="409"/>
      <c r="AK181" s="409"/>
      <c r="AL181" s="409"/>
      <c r="AM181" s="409"/>
      <c r="AN181" s="409"/>
      <c r="AO181" s="409"/>
      <c r="AP181" s="409"/>
      <c r="AQ181" s="409"/>
      <c r="AR181" s="409"/>
      <c r="AS181" s="409"/>
      <c r="AT181" s="410"/>
      <c r="AU181" s="405"/>
      <c r="AV181" s="406"/>
      <c r="AW181" s="406"/>
      <c r="AX181" s="407"/>
    </row>
    <row r="182" spans="1:50" ht="24.75" customHeight="1" x14ac:dyDescent="0.15">
      <c r="A182" s="1047"/>
      <c r="B182" s="1048"/>
      <c r="C182" s="1048"/>
      <c r="D182" s="1048"/>
      <c r="E182" s="1048"/>
      <c r="F182" s="1049"/>
      <c r="G182" s="355"/>
      <c r="H182" s="356"/>
      <c r="I182" s="356"/>
      <c r="J182" s="356"/>
      <c r="K182" s="357"/>
      <c r="L182" s="408"/>
      <c r="M182" s="409"/>
      <c r="N182" s="409"/>
      <c r="O182" s="409"/>
      <c r="P182" s="409"/>
      <c r="Q182" s="409"/>
      <c r="R182" s="409"/>
      <c r="S182" s="409"/>
      <c r="T182" s="409"/>
      <c r="U182" s="409"/>
      <c r="V182" s="409"/>
      <c r="W182" s="409"/>
      <c r="X182" s="410"/>
      <c r="Y182" s="405"/>
      <c r="Z182" s="406"/>
      <c r="AA182" s="406"/>
      <c r="AB182" s="412"/>
      <c r="AC182" s="355"/>
      <c r="AD182" s="356"/>
      <c r="AE182" s="356"/>
      <c r="AF182" s="356"/>
      <c r="AG182" s="357"/>
      <c r="AH182" s="408"/>
      <c r="AI182" s="409"/>
      <c r="AJ182" s="409"/>
      <c r="AK182" s="409"/>
      <c r="AL182" s="409"/>
      <c r="AM182" s="409"/>
      <c r="AN182" s="409"/>
      <c r="AO182" s="409"/>
      <c r="AP182" s="409"/>
      <c r="AQ182" s="409"/>
      <c r="AR182" s="409"/>
      <c r="AS182" s="409"/>
      <c r="AT182" s="410"/>
      <c r="AU182" s="405"/>
      <c r="AV182" s="406"/>
      <c r="AW182" s="406"/>
      <c r="AX182" s="407"/>
    </row>
    <row r="183" spans="1:50" ht="24.75" customHeight="1" x14ac:dyDescent="0.15">
      <c r="A183" s="1047"/>
      <c r="B183" s="1048"/>
      <c r="C183" s="1048"/>
      <c r="D183" s="1048"/>
      <c r="E183" s="1048"/>
      <c r="F183" s="1049"/>
      <c r="G183" s="355"/>
      <c r="H183" s="356"/>
      <c r="I183" s="356"/>
      <c r="J183" s="356"/>
      <c r="K183" s="357"/>
      <c r="L183" s="408"/>
      <c r="M183" s="409"/>
      <c r="N183" s="409"/>
      <c r="O183" s="409"/>
      <c r="P183" s="409"/>
      <c r="Q183" s="409"/>
      <c r="R183" s="409"/>
      <c r="S183" s="409"/>
      <c r="T183" s="409"/>
      <c r="U183" s="409"/>
      <c r="V183" s="409"/>
      <c r="W183" s="409"/>
      <c r="X183" s="410"/>
      <c r="Y183" s="405"/>
      <c r="Z183" s="406"/>
      <c r="AA183" s="406"/>
      <c r="AB183" s="412"/>
      <c r="AC183" s="355"/>
      <c r="AD183" s="356"/>
      <c r="AE183" s="356"/>
      <c r="AF183" s="356"/>
      <c r="AG183" s="357"/>
      <c r="AH183" s="408"/>
      <c r="AI183" s="409"/>
      <c r="AJ183" s="409"/>
      <c r="AK183" s="409"/>
      <c r="AL183" s="409"/>
      <c r="AM183" s="409"/>
      <c r="AN183" s="409"/>
      <c r="AO183" s="409"/>
      <c r="AP183" s="409"/>
      <c r="AQ183" s="409"/>
      <c r="AR183" s="409"/>
      <c r="AS183" s="409"/>
      <c r="AT183" s="410"/>
      <c r="AU183" s="405"/>
      <c r="AV183" s="406"/>
      <c r="AW183" s="406"/>
      <c r="AX183" s="407"/>
    </row>
    <row r="184" spans="1:50" ht="24.75" customHeight="1" x14ac:dyDescent="0.15">
      <c r="A184" s="1047"/>
      <c r="B184" s="1048"/>
      <c r="C184" s="1048"/>
      <c r="D184" s="1048"/>
      <c r="E184" s="1048"/>
      <c r="F184" s="1049"/>
      <c r="G184" s="355"/>
      <c r="H184" s="356"/>
      <c r="I184" s="356"/>
      <c r="J184" s="356"/>
      <c r="K184" s="357"/>
      <c r="L184" s="408"/>
      <c r="M184" s="409"/>
      <c r="N184" s="409"/>
      <c r="O184" s="409"/>
      <c r="P184" s="409"/>
      <c r="Q184" s="409"/>
      <c r="R184" s="409"/>
      <c r="S184" s="409"/>
      <c r="T184" s="409"/>
      <c r="U184" s="409"/>
      <c r="V184" s="409"/>
      <c r="W184" s="409"/>
      <c r="X184" s="410"/>
      <c r="Y184" s="405"/>
      <c r="Z184" s="406"/>
      <c r="AA184" s="406"/>
      <c r="AB184" s="412"/>
      <c r="AC184" s="355"/>
      <c r="AD184" s="356"/>
      <c r="AE184" s="356"/>
      <c r="AF184" s="356"/>
      <c r="AG184" s="357"/>
      <c r="AH184" s="408"/>
      <c r="AI184" s="409"/>
      <c r="AJ184" s="409"/>
      <c r="AK184" s="409"/>
      <c r="AL184" s="409"/>
      <c r="AM184" s="409"/>
      <c r="AN184" s="409"/>
      <c r="AO184" s="409"/>
      <c r="AP184" s="409"/>
      <c r="AQ184" s="409"/>
      <c r="AR184" s="409"/>
      <c r="AS184" s="409"/>
      <c r="AT184" s="410"/>
      <c r="AU184" s="405"/>
      <c r="AV184" s="406"/>
      <c r="AW184" s="406"/>
      <c r="AX184" s="407"/>
    </row>
    <row r="185" spans="1:50" ht="24.75" customHeight="1" x14ac:dyDescent="0.15">
      <c r="A185" s="1047"/>
      <c r="B185" s="1048"/>
      <c r="C185" s="1048"/>
      <c r="D185" s="1048"/>
      <c r="E185" s="1048"/>
      <c r="F185" s="1049"/>
      <c r="G185" s="355"/>
      <c r="H185" s="356"/>
      <c r="I185" s="356"/>
      <c r="J185" s="356"/>
      <c r="K185" s="357"/>
      <c r="L185" s="408"/>
      <c r="M185" s="409"/>
      <c r="N185" s="409"/>
      <c r="O185" s="409"/>
      <c r="P185" s="409"/>
      <c r="Q185" s="409"/>
      <c r="R185" s="409"/>
      <c r="S185" s="409"/>
      <c r="T185" s="409"/>
      <c r="U185" s="409"/>
      <c r="V185" s="409"/>
      <c r="W185" s="409"/>
      <c r="X185" s="410"/>
      <c r="Y185" s="405"/>
      <c r="Z185" s="406"/>
      <c r="AA185" s="406"/>
      <c r="AB185" s="412"/>
      <c r="AC185" s="355"/>
      <c r="AD185" s="356"/>
      <c r="AE185" s="356"/>
      <c r="AF185" s="356"/>
      <c r="AG185" s="357"/>
      <c r="AH185" s="408"/>
      <c r="AI185" s="409"/>
      <c r="AJ185" s="409"/>
      <c r="AK185" s="409"/>
      <c r="AL185" s="409"/>
      <c r="AM185" s="409"/>
      <c r="AN185" s="409"/>
      <c r="AO185" s="409"/>
      <c r="AP185" s="409"/>
      <c r="AQ185" s="409"/>
      <c r="AR185" s="409"/>
      <c r="AS185" s="409"/>
      <c r="AT185" s="410"/>
      <c r="AU185" s="405"/>
      <c r="AV185" s="406"/>
      <c r="AW185" s="406"/>
      <c r="AX185" s="407"/>
    </row>
    <row r="186" spans="1:50" ht="24.75" customHeight="1" thickBot="1" x14ac:dyDescent="0.2">
      <c r="A186" s="1047"/>
      <c r="B186" s="1048"/>
      <c r="C186" s="1048"/>
      <c r="D186" s="1048"/>
      <c r="E186" s="1048"/>
      <c r="F186" s="104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15">
      <c r="A187" s="1047"/>
      <c r="B187" s="1048"/>
      <c r="C187" s="1048"/>
      <c r="D187" s="1048"/>
      <c r="E187" s="1048"/>
      <c r="F187" s="1049"/>
      <c r="G187" s="448" t="s">
        <v>409</v>
      </c>
      <c r="H187" s="449"/>
      <c r="I187" s="449"/>
      <c r="J187" s="449"/>
      <c r="K187" s="449"/>
      <c r="L187" s="449"/>
      <c r="M187" s="449"/>
      <c r="N187" s="449"/>
      <c r="O187" s="449"/>
      <c r="P187" s="449"/>
      <c r="Q187" s="449"/>
      <c r="R187" s="449"/>
      <c r="S187" s="449"/>
      <c r="T187" s="449"/>
      <c r="U187" s="449"/>
      <c r="V187" s="449"/>
      <c r="W187" s="449"/>
      <c r="X187" s="449"/>
      <c r="Y187" s="449"/>
      <c r="Z187" s="449"/>
      <c r="AA187" s="449"/>
      <c r="AB187" s="450"/>
      <c r="AC187" s="448" t="s">
        <v>408</v>
      </c>
      <c r="AD187" s="449"/>
      <c r="AE187" s="449"/>
      <c r="AF187" s="449"/>
      <c r="AG187" s="449"/>
      <c r="AH187" s="449"/>
      <c r="AI187" s="449"/>
      <c r="AJ187" s="449"/>
      <c r="AK187" s="449"/>
      <c r="AL187" s="449"/>
      <c r="AM187" s="449"/>
      <c r="AN187" s="449"/>
      <c r="AO187" s="449"/>
      <c r="AP187" s="449"/>
      <c r="AQ187" s="449"/>
      <c r="AR187" s="449"/>
      <c r="AS187" s="449"/>
      <c r="AT187" s="449"/>
      <c r="AU187" s="449"/>
      <c r="AV187" s="449"/>
      <c r="AW187" s="449"/>
      <c r="AX187" s="451"/>
    </row>
    <row r="188" spans="1:50" ht="24.75" customHeight="1" x14ac:dyDescent="0.15">
      <c r="A188" s="1047"/>
      <c r="B188" s="1048"/>
      <c r="C188" s="1048"/>
      <c r="D188" s="1048"/>
      <c r="E188" s="1048"/>
      <c r="F188" s="1049"/>
      <c r="G188" s="452" t="s">
        <v>17</v>
      </c>
      <c r="H188" s="453"/>
      <c r="I188" s="453"/>
      <c r="J188" s="453"/>
      <c r="K188" s="453"/>
      <c r="L188" s="454" t="s">
        <v>18</v>
      </c>
      <c r="M188" s="453"/>
      <c r="N188" s="453"/>
      <c r="O188" s="453"/>
      <c r="P188" s="453"/>
      <c r="Q188" s="453"/>
      <c r="R188" s="453"/>
      <c r="S188" s="453"/>
      <c r="T188" s="453"/>
      <c r="U188" s="453"/>
      <c r="V188" s="453"/>
      <c r="W188" s="453"/>
      <c r="X188" s="455"/>
      <c r="Y188" s="445" t="s">
        <v>19</v>
      </c>
      <c r="Z188" s="446"/>
      <c r="AA188" s="446"/>
      <c r="AB188" s="456"/>
      <c r="AC188" s="452" t="s">
        <v>17</v>
      </c>
      <c r="AD188" s="453"/>
      <c r="AE188" s="453"/>
      <c r="AF188" s="453"/>
      <c r="AG188" s="453"/>
      <c r="AH188" s="454" t="s">
        <v>18</v>
      </c>
      <c r="AI188" s="453"/>
      <c r="AJ188" s="453"/>
      <c r="AK188" s="453"/>
      <c r="AL188" s="453"/>
      <c r="AM188" s="453"/>
      <c r="AN188" s="453"/>
      <c r="AO188" s="453"/>
      <c r="AP188" s="453"/>
      <c r="AQ188" s="453"/>
      <c r="AR188" s="453"/>
      <c r="AS188" s="453"/>
      <c r="AT188" s="455"/>
      <c r="AU188" s="445" t="s">
        <v>19</v>
      </c>
      <c r="AV188" s="446"/>
      <c r="AW188" s="446"/>
      <c r="AX188" s="447"/>
    </row>
    <row r="189" spans="1:50" ht="24.75" customHeight="1" x14ac:dyDescent="0.15">
      <c r="A189" s="1047"/>
      <c r="B189" s="1048"/>
      <c r="C189" s="1048"/>
      <c r="D189" s="1048"/>
      <c r="E189" s="1048"/>
      <c r="F189" s="1049"/>
      <c r="G189" s="458"/>
      <c r="H189" s="459"/>
      <c r="I189" s="459"/>
      <c r="J189" s="459"/>
      <c r="K189" s="460"/>
      <c r="L189" s="461"/>
      <c r="M189" s="462"/>
      <c r="N189" s="462"/>
      <c r="O189" s="462"/>
      <c r="P189" s="462"/>
      <c r="Q189" s="462"/>
      <c r="R189" s="462"/>
      <c r="S189" s="462"/>
      <c r="T189" s="462"/>
      <c r="U189" s="462"/>
      <c r="V189" s="462"/>
      <c r="W189" s="462"/>
      <c r="X189" s="463"/>
      <c r="Y189" s="464"/>
      <c r="Z189" s="465"/>
      <c r="AA189" s="465"/>
      <c r="AB189" s="566"/>
      <c r="AC189" s="458"/>
      <c r="AD189" s="459"/>
      <c r="AE189" s="459"/>
      <c r="AF189" s="459"/>
      <c r="AG189" s="460"/>
      <c r="AH189" s="461"/>
      <c r="AI189" s="462"/>
      <c r="AJ189" s="462"/>
      <c r="AK189" s="462"/>
      <c r="AL189" s="462"/>
      <c r="AM189" s="462"/>
      <c r="AN189" s="462"/>
      <c r="AO189" s="462"/>
      <c r="AP189" s="462"/>
      <c r="AQ189" s="462"/>
      <c r="AR189" s="462"/>
      <c r="AS189" s="462"/>
      <c r="AT189" s="463"/>
      <c r="AU189" s="464"/>
      <c r="AV189" s="465"/>
      <c r="AW189" s="465"/>
      <c r="AX189" s="466"/>
    </row>
    <row r="190" spans="1:50" ht="24.75" customHeight="1" x14ac:dyDescent="0.15">
      <c r="A190" s="1047"/>
      <c r="B190" s="1048"/>
      <c r="C190" s="1048"/>
      <c r="D190" s="1048"/>
      <c r="E190" s="1048"/>
      <c r="F190" s="1049"/>
      <c r="G190" s="355"/>
      <c r="H190" s="356"/>
      <c r="I190" s="356"/>
      <c r="J190" s="356"/>
      <c r="K190" s="357"/>
      <c r="L190" s="408"/>
      <c r="M190" s="409"/>
      <c r="N190" s="409"/>
      <c r="O190" s="409"/>
      <c r="P190" s="409"/>
      <c r="Q190" s="409"/>
      <c r="R190" s="409"/>
      <c r="S190" s="409"/>
      <c r="T190" s="409"/>
      <c r="U190" s="409"/>
      <c r="V190" s="409"/>
      <c r="W190" s="409"/>
      <c r="X190" s="410"/>
      <c r="Y190" s="405"/>
      <c r="Z190" s="406"/>
      <c r="AA190" s="406"/>
      <c r="AB190" s="412"/>
      <c r="AC190" s="355"/>
      <c r="AD190" s="356"/>
      <c r="AE190" s="356"/>
      <c r="AF190" s="356"/>
      <c r="AG190" s="357"/>
      <c r="AH190" s="408"/>
      <c r="AI190" s="409"/>
      <c r="AJ190" s="409"/>
      <c r="AK190" s="409"/>
      <c r="AL190" s="409"/>
      <c r="AM190" s="409"/>
      <c r="AN190" s="409"/>
      <c r="AO190" s="409"/>
      <c r="AP190" s="409"/>
      <c r="AQ190" s="409"/>
      <c r="AR190" s="409"/>
      <c r="AS190" s="409"/>
      <c r="AT190" s="410"/>
      <c r="AU190" s="405"/>
      <c r="AV190" s="406"/>
      <c r="AW190" s="406"/>
      <c r="AX190" s="407"/>
    </row>
    <row r="191" spans="1:50" ht="24.75" customHeight="1" x14ac:dyDescent="0.15">
      <c r="A191" s="1047"/>
      <c r="B191" s="1048"/>
      <c r="C191" s="1048"/>
      <c r="D191" s="1048"/>
      <c r="E191" s="1048"/>
      <c r="F191" s="1049"/>
      <c r="G191" s="355"/>
      <c r="H191" s="356"/>
      <c r="I191" s="356"/>
      <c r="J191" s="356"/>
      <c r="K191" s="357"/>
      <c r="L191" s="408"/>
      <c r="M191" s="409"/>
      <c r="N191" s="409"/>
      <c r="O191" s="409"/>
      <c r="P191" s="409"/>
      <c r="Q191" s="409"/>
      <c r="R191" s="409"/>
      <c r="S191" s="409"/>
      <c r="T191" s="409"/>
      <c r="U191" s="409"/>
      <c r="V191" s="409"/>
      <c r="W191" s="409"/>
      <c r="X191" s="410"/>
      <c r="Y191" s="405"/>
      <c r="Z191" s="406"/>
      <c r="AA191" s="406"/>
      <c r="AB191" s="412"/>
      <c r="AC191" s="355"/>
      <c r="AD191" s="356"/>
      <c r="AE191" s="356"/>
      <c r="AF191" s="356"/>
      <c r="AG191" s="357"/>
      <c r="AH191" s="408"/>
      <c r="AI191" s="409"/>
      <c r="AJ191" s="409"/>
      <c r="AK191" s="409"/>
      <c r="AL191" s="409"/>
      <c r="AM191" s="409"/>
      <c r="AN191" s="409"/>
      <c r="AO191" s="409"/>
      <c r="AP191" s="409"/>
      <c r="AQ191" s="409"/>
      <c r="AR191" s="409"/>
      <c r="AS191" s="409"/>
      <c r="AT191" s="410"/>
      <c r="AU191" s="405"/>
      <c r="AV191" s="406"/>
      <c r="AW191" s="406"/>
      <c r="AX191" s="407"/>
    </row>
    <row r="192" spans="1:50" ht="24.75" customHeight="1" x14ac:dyDescent="0.15">
      <c r="A192" s="1047"/>
      <c r="B192" s="1048"/>
      <c r="C192" s="1048"/>
      <c r="D192" s="1048"/>
      <c r="E192" s="1048"/>
      <c r="F192" s="1049"/>
      <c r="G192" s="355"/>
      <c r="H192" s="356"/>
      <c r="I192" s="356"/>
      <c r="J192" s="356"/>
      <c r="K192" s="357"/>
      <c r="L192" s="408"/>
      <c r="M192" s="409"/>
      <c r="N192" s="409"/>
      <c r="O192" s="409"/>
      <c r="P192" s="409"/>
      <c r="Q192" s="409"/>
      <c r="R192" s="409"/>
      <c r="S192" s="409"/>
      <c r="T192" s="409"/>
      <c r="U192" s="409"/>
      <c r="V192" s="409"/>
      <c r="W192" s="409"/>
      <c r="X192" s="410"/>
      <c r="Y192" s="405"/>
      <c r="Z192" s="406"/>
      <c r="AA192" s="406"/>
      <c r="AB192" s="412"/>
      <c r="AC192" s="355"/>
      <c r="AD192" s="356"/>
      <c r="AE192" s="356"/>
      <c r="AF192" s="356"/>
      <c r="AG192" s="357"/>
      <c r="AH192" s="408"/>
      <c r="AI192" s="409"/>
      <c r="AJ192" s="409"/>
      <c r="AK192" s="409"/>
      <c r="AL192" s="409"/>
      <c r="AM192" s="409"/>
      <c r="AN192" s="409"/>
      <c r="AO192" s="409"/>
      <c r="AP192" s="409"/>
      <c r="AQ192" s="409"/>
      <c r="AR192" s="409"/>
      <c r="AS192" s="409"/>
      <c r="AT192" s="410"/>
      <c r="AU192" s="405"/>
      <c r="AV192" s="406"/>
      <c r="AW192" s="406"/>
      <c r="AX192" s="407"/>
    </row>
    <row r="193" spans="1:50" ht="24.75" customHeight="1" x14ac:dyDescent="0.15">
      <c r="A193" s="1047"/>
      <c r="B193" s="1048"/>
      <c r="C193" s="1048"/>
      <c r="D193" s="1048"/>
      <c r="E193" s="1048"/>
      <c r="F193" s="1049"/>
      <c r="G193" s="355"/>
      <c r="H193" s="356"/>
      <c r="I193" s="356"/>
      <c r="J193" s="356"/>
      <c r="K193" s="357"/>
      <c r="L193" s="408"/>
      <c r="M193" s="409"/>
      <c r="N193" s="409"/>
      <c r="O193" s="409"/>
      <c r="P193" s="409"/>
      <c r="Q193" s="409"/>
      <c r="R193" s="409"/>
      <c r="S193" s="409"/>
      <c r="T193" s="409"/>
      <c r="U193" s="409"/>
      <c r="V193" s="409"/>
      <c r="W193" s="409"/>
      <c r="X193" s="410"/>
      <c r="Y193" s="405"/>
      <c r="Z193" s="406"/>
      <c r="AA193" s="406"/>
      <c r="AB193" s="412"/>
      <c r="AC193" s="355"/>
      <c r="AD193" s="356"/>
      <c r="AE193" s="356"/>
      <c r="AF193" s="356"/>
      <c r="AG193" s="357"/>
      <c r="AH193" s="408"/>
      <c r="AI193" s="409"/>
      <c r="AJ193" s="409"/>
      <c r="AK193" s="409"/>
      <c r="AL193" s="409"/>
      <c r="AM193" s="409"/>
      <c r="AN193" s="409"/>
      <c r="AO193" s="409"/>
      <c r="AP193" s="409"/>
      <c r="AQ193" s="409"/>
      <c r="AR193" s="409"/>
      <c r="AS193" s="409"/>
      <c r="AT193" s="410"/>
      <c r="AU193" s="405"/>
      <c r="AV193" s="406"/>
      <c r="AW193" s="406"/>
      <c r="AX193" s="407"/>
    </row>
    <row r="194" spans="1:50" ht="24.75" customHeight="1" x14ac:dyDescent="0.15">
      <c r="A194" s="1047"/>
      <c r="B194" s="1048"/>
      <c r="C194" s="1048"/>
      <c r="D194" s="1048"/>
      <c r="E194" s="1048"/>
      <c r="F194" s="1049"/>
      <c r="G194" s="355"/>
      <c r="H194" s="356"/>
      <c r="I194" s="356"/>
      <c r="J194" s="356"/>
      <c r="K194" s="357"/>
      <c r="L194" s="408"/>
      <c r="M194" s="409"/>
      <c r="N194" s="409"/>
      <c r="O194" s="409"/>
      <c r="P194" s="409"/>
      <c r="Q194" s="409"/>
      <c r="R194" s="409"/>
      <c r="S194" s="409"/>
      <c r="T194" s="409"/>
      <c r="U194" s="409"/>
      <c r="V194" s="409"/>
      <c r="W194" s="409"/>
      <c r="X194" s="410"/>
      <c r="Y194" s="405"/>
      <c r="Z194" s="406"/>
      <c r="AA194" s="406"/>
      <c r="AB194" s="412"/>
      <c r="AC194" s="355"/>
      <c r="AD194" s="356"/>
      <c r="AE194" s="356"/>
      <c r="AF194" s="356"/>
      <c r="AG194" s="357"/>
      <c r="AH194" s="408"/>
      <c r="AI194" s="409"/>
      <c r="AJ194" s="409"/>
      <c r="AK194" s="409"/>
      <c r="AL194" s="409"/>
      <c r="AM194" s="409"/>
      <c r="AN194" s="409"/>
      <c r="AO194" s="409"/>
      <c r="AP194" s="409"/>
      <c r="AQ194" s="409"/>
      <c r="AR194" s="409"/>
      <c r="AS194" s="409"/>
      <c r="AT194" s="410"/>
      <c r="AU194" s="405"/>
      <c r="AV194" s="406"/>
      <c r="AW194" s="406"/>
      <c r="AX194" s="407"/>
    </row>
    <row r="195" spans="1:50" ht="24.75" customHeight="1" x14ac:dyDescent="0.15">
      <c r="A195" s="1047"/>
      <c r="B195" s="1048"/>
      <c r="C195" s="1048"/>
      <c r="D195" s="1048"/>
      <c r="E195" s="1048"/>
      <c r="F195" s="1049"/>
      <c r="G195" s="355"/>
      <c r="H195" s="356"/>
      <c r="I195" s="356"/>
      <c r="J195" s="356"/>
      <c r="K195" s="357"/>
      <c r="L195" s="408"/>
      <c r="M195" s="409"/>
      <c r="N195" s="409"/>
      <c r="O195" s="409"/>
      <c r="P195" s="409"/>
      <c r="Q195" s="409"/>
      <c r="R195" s="409"/>
      <c r="S195" s="409"/>
      <c r="T195" s="409"/>
      <c r="U195" s="409"/>
      <c r="V195" s="409"/>
      <c r="W195" s="409"/>
      <c r="X195" s="410"/>
      <c r="Y195" s="405"/>
      <c r="Z195" s="406"/>
      <c r="AA195" s="406"/>
      <c r="AB195" s="412"/>
      <c r="AC195" s="355"/>
      <c r="AD195" s="356"/>
      <c r="AE195" s="356"/>
      <c r="AF195" s="356"/>
      <c r="AG195" s="357"/>
      <c r="AH195" s="408"/>
      <c r="AI195" s="409"/>
      <c r="AJ195" s="409"/>
      <c r="AK195" s="409"/>
      <c r="AL195" s="409"/>
      <c r="AM195" s="409"/>
      <c r="AN195" s="409"/>
      <c r="AO195" s="409"/>
      <c r="AP195" s="409"/>
      <c r="AQ195" s="409"/>
      <c r="AR195" s="409"/>
      <c r="AS195" s="409"/>
      <c r="AT195" s="410"/>
      <c r="AU195" s="405"/>
      <c r="AV195" s="406"/>
      <c r="AW195" s="406"/>
      <c r="AX195" s="407"/>
    </row>
    <row r="196" spans="1:50" ht="24.75" customHeight="1" x14ac:dyDescent="0.15">
      <c r="A196" s="1047"/>
      <c r="B196" s="1048"/>
      <c r="C196" s="1048"/>
      <c r="D196" s="1048"/>
      <c r="E196" s="1048"/>
      <c r="F196" s="1049"/>
      <c r="G196" s="355"/>
      <c r="H196" s="356"/>
      <c r="I196" s="356"/>
      <c r="J196" s="356"/>
      <c r="K196" s="357"/>
      <c r="L196" s="408"/>
      <c r="M196" s="409"/>
      <c r="N196" s="409"/>
      <c r="O196" s="409"/>
      <c r="P196" s="409"/>
      <c r="Q196" s="409"/>
      <c r="R196" s="409"/>
      <c r="S196" s="409"/>
      <c r="T196" s="409"/>
      <c r="U196" s="409"/>
      <c r="V196" s="409"/>
      <c r="W196" s="409"/>
      <c r="X196" s="410"/>
      <c r="Y196" s="405"/>
      <c r="Z196" s="406"/>
      <c r="AA196" s="406"/>
      <c r="AB196" s="412"/>
      <c r="AC196" s="355"/>
      <c r="AD196" s="356"/>
      <c r="AE196" s="356"/>
      <c r="AF196" s="356"/>
      <c r="AG196" s="357"/>
      <c r="AH196" s="408"/>
      <c r="AI196" s="409"/>
      <c r="AJ196" s="409"/>
      <c r="AK196" s="409"/>
      <c r="AL196" s="409"/>
      <c r="AM196" s="409"/>
      <c r="AN196" s="409"/>
      <c r="AO196" s="409"/>
      <c r="AP196" s="409"/>
      <c r="AQ196" s="409"/>
      <c r="AR196" s="409"/>
      <c r="AS196" s="409"/>
      <c r="AT196" s="410"/>
      <c r="AU196" s="405"/>
      <c r="AV196" s="406"/>
      <c r="AW196" s="406"/>
      <c r="AX196" s="407"/>
    </row>
    <row r="197" spans="1:50" ht="24.75" customHeight="1" x14ac:dyDescent="0.15">
      <c r="A197" s="1047"/>
      <c r="B197" s="1048"/>
      <c r="C197" s="1048"/>
      <c r="D197" s="1048"/>
      <c r="E197" s="1048"/>
      <c r="F197" s="1049"/>
      <c r="G197" s="355"/>
      <c r="H197" s="356"/>
      <c r="I197" s="356"/>
      <c r="J197" s="356"/>
      <c r="K197" s="357"/>
      <c r="L197" s="408"/>
      <c r="M197" s="409"/>
      <c r="N197" s="409"/>
      <c r="O197" s="409"/>
      <c r="P197" s="409"/>
      <c r="Q197" s="409"/>
      <c r="R197" s="409"/>
      <c r="S197" s="409"/>
      <c r="T197" s="409"/>
      <c r="U197" s="409"/>
      <c r="V197" s="409"/>
      <c r="W197" s="409"/>
      <c r="X197" s="410"/>
      <c r="Y197" s="405"/>
      <c r="Z197" s="406"/>
      <c r="AA197" s="406"/>
      <c r="AB197" s="412"/>
      <c r="AC197" s="355"/>
      <c r="AD197" s="356"/>
      <c r="AE197" s="356"/>
      <c r="AF197" s="356"/>
      <c r="AG197" s="357"/>
      <c r="AH197" s="408"/>
      <c r="AI197" s="409"/>
      <c r="AJ197" s="409"/>
      <c r="AK197" s="409"/>
      <c r="AL197" s="409"/>
      <c r="AM197" s="409"/>
      <c r="AN197" s="409"/>
      <c r="AO197" s="409"/>
      <c r="AP197" s="409"/>
      <c r="AQ197" s="409"/>
      <c r="AR197" s="409"/>
      <c r="AS197" s="409"/>
      <c r="AT197" s="410"/>
      <c r="AU197" s="405"/>
      <c r="AV197" s="406"/>
      <c r="AW197" s="406"/>
      <c r="AX197" s="407"/>
    </row>
    <row r="198" spans="1:50" ht="24.75" customHeight="1" x14ac:dyDescent="0.15">
      <c r="A198" s="1047"/>
      <c r="B198" s="1048"/>
      <c r="C198" s="1048"/>
      <c r="D198" s="1048"/>
      <c r="E198" s="1048"/>
      <c r="F198" s="1049"/>
      <c r="G198" s="355"/>
      <c r="H198" s="356"/>
      <c r="I198" s="356"/>
      <c r="J198" s="356"/>
      <c r="K198" s="357"/>
      <c r="L198" s="408"/>
      <c r="M198" s="409"/>
      <c r="N198" s="409"/>
      <c r="O198" s="409"/>
      <c r="P198" s="409"/>
      <c r="Q198" s="409"/>
      <c r="R198" s="409"/>
      <c r="S198" s="409"/>
      <c r="T198" s="409"/>
      <c r="U198" s="409"/>
      <c r="V198" s="409"/>
      <c r="W198" s="409"/>
      <c r="X198" s="410"/>
      <c r="Y198" s="405"/>
      <c r="Z198" s="406"/>
      <c r="AA198" s="406"/>
      <c r="AB198" s="412"/>
      <c r="AC198" s="355"/>
      <c r="AD198" s="356"/>
      <c r="AE198" s="356"/>
      <c r="AF198" s="356"/>
      <c r="AG198" s="357"/>
      <c r="AH198" s="408"/>
      <c r="AI198" s="409"/>
      <c r="AJ198" s="409"/>
      <c r="AK198" s="409"/>
      <c r="AL198" s="409"/>
      <c r="AM198" s="409"/>
      <c r="AN198" s="409"/>
      <c r="AO198" s="409"/>
      <c r="AP198" s="409"/>
      <c r="AQ198" s="409"/>
      <c r="AR198" s="409"/>
      <c r="AS198" s="409"/>
      <c r="AT198" s="410"/>
      <c r="AU198" s="405"/>
      <c r="AV198" s="406"/>
      <c r="AW198" s="406"/>
      <c r="AX198" s="407"/>
    </row>
    <row r="199" spans="1:50" ht="24.75" customHeight="1" thickBot="1" x14ac:dyDescent="0.2">
      <c r="A199" s="1047"/>
      <c r="B199" s="1048"/>
      <c r="C199" s="1048"/>
      <c r="D199" s="1048"/>
      <c r="E199" s="1048"/>
      <c r="F199" s="104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15">
      <c r="A200" s="1047"/>
      <c r="B200" s="1048"/>
      <c r="C200" s="1048"/>
      <c r="D200" s="1048"/>
      <c r="E200" s="1048"/>
      <c r="F200" s="1049"/>
      <c r="G200" s="448" t="s">
        <v>410</v>
      </c>
      <c r="H200" s="449"/>
      <c r="I200" s="449"/>
      <c r="J200" s="449"/>
      <c r="K200" s="449"/>
      <c r="L200" s="449"/>
      <c r="M200" s="449"/>
      <c r="N200" s="449"/>
      <c r="O200" s="449"/>
      <c r="P200" s="449"/>
      <c r="Q200" s="449"/>
      <c r="R200" s="449"/>
      <c r="S200" s="449"/>
      <c r="T200" s="449"/>
      <c r="U200" s="449"/>
      <c r="V200" s="449"/>
      <c r="W200" s="449"/>
      <c r="X200" s="449"/>
      <c r="Y200" s="449"/>
      <c r="Z200" s="449"/>
      <c r="AA200" s="449"/>
      <c r="AB200" s="450"/>
      <c r="AC200" s="448" t="s">
        <v>309</v>
      </c>
      <c r="AD200" s="449"/>
      <c r="AE200" s="449"/>
      <c r="AF200" s="449"/>
      <c r="AG200" s="449"/>
      <c r="AH200" s="449"/>
      <c r="AI200" s="449"/>
      <c r="AJ200" s="449"/>
      <c r="AK200" s="449"/>
      <c r="AL200" s="449"/>
      <c r="AM200" s="449"/>
      <c r="AN200" s="449"/>
      <c r="AO200" s="449"/>
      <c r="AP200" s="449"/>
      <c r="AQ200" s="449"/>
      <c r="AR200" s="449"/>
      <c r="AS200" s="449"/>
      <c r="AT200" s="449"/>
      <c r="AU200" s="449"/>
      <c r="AV200" s="449"/>
      <c r="AW200" s="449"/>
      <c r="AX200" s="451"/>
    </row>
    <row r="201" spans="1:50" ht="24.75" customHeight="1" x14ac:dyDescent="0.15">
      <c r="A201" s="1047"/>
      <c r="B201" s="1048"/>
      <c r="C201" s="1048"/>
      <c r="D201" s="1048"/>
      <c r="E201" s="1048"/>
      <c r="F201" s="1049"/>
      <c r="G201" s="452" t="s">
        <v>17</v>
      </c>
      <c r="H201" s="453"/>
      <c r="I201" s="453"/>
      <c r="J201" s="453"/>
      <c r="K201" s="453"/>
      <c r="L201" s="454" t="s">
        <v>18</v>
      </c>
      <c r="M201" s="453"/>
      <c r="N201" s="453"/>
      <c r="O201" s="453"/>
      <c r="P201" s="453"/>
      <c r="Q201" s="453"/>
      <c r="R201" s="453"/>
      <c r="S201" s="453"/>
      <c r="T201" s="453"/>
      <c r="U201" s="453"/>
      <c r="V201" s="453"/>
      <c r="W201" s="453"/>
      <c r="X201" s="455"/>
      <c r="Y201" s="445" t="s">
        <v>19</v>
      </c>
      <c r="Z201" s="446"/>
      <c r="AA201" s="446"/>
      <c r="AB201" s="456"/>
      <c r="AC201" s="452" t="s">
        <v>17</v>
      </c>
      <c r="AD201" s="453"/>
      <c r="AE201" s="453"/>
      <c r="AF201" s="453"/>
      <c r="AG201" s="453"/>
      <c r="AH201" s="454" t="s">
        <v>18</v>
      </c>
      <c r="AI201" s="453"/>
      <c r="AJ201" s="453"/>
      <c r="AK201" s="453"/>
      <c r="AL201" s="453"/>
      <c r="AM201" s="453"/>
      <c r="AN201" s="453"/>
      <c r="AO201" s="453"/>
      <c r="AP201" s="453"/>
      <c r="AQ201" s="453"/>
      <c r="AR201" s="453"/>
      <c r="AS201" s="453"/>
      <c r="AT201" s="455"/>
      <c r="AU201" s="445" t="s">
        <v>19</v>
      </c>
      <c r="AV201" s="446"/>
      <c r="AW201" s="446"/>
      <c r="AX201" s="447"/>
    </row>
    <row r="202" spans="1:50" ht="24.75" customHeight="1" x14ac:dyDescent="0.15">
      <c r="A202" s="1047"/>
      <c r="B202" s="1048"/>
      <c r="C202" s="1048"/>
      <c r="D202" s="1048"/>
      <c r="E202" s="1048"/>
      <c r="F202" s="1049"/>
      <c r="G202" s="458"/>
      <c r="H202" s="459"/>
      <c r="I202" s="459"/>
      <c r="J202" s="459"/>
      <c r="K202" s="460"/>
      <c r="L202" s="461"/>
      <c r="M202" s="462"/>
      <c r="N202" s="462"/>
      <c r="O202" s="462"/>
      <c r="P202" s="462"/>
      <c r="Q202" s="462"/>
      <c r="R202" s="462"/>
      <c r="S202" s="462"/>
      <c r="T202" s="462"/>
      <c r="U202" s="462"/>
      <c r="V202" s="462"/>
      <c r="W202" s="462"/>
      <c r="X202" s="463"/>
      <c r="Y202" s="464"/>
      <c r="Z202" s="465"/>
      <c r="AA202" s="465"/>
      <c r="AB202" s="566"/>
      <c r="AC202" s="458"/>
      <c r="AD202" s="459"/>
      <c r="AE202" s="459"/>
      <c r="AF202" s="459"/>
      <c r="AG202" s="460"/>
      <c r="AH202" s="461"/>
      <c r="AI202" s="462"/>
      <c r="AJ202" s="462"/>
      <c r="AK202" s="462"/>
      <c r="AL202" s="462"/>
      <c r="AM202" s="462"/>
      <c r="AN202" s="462"/>
      <c r="AO202" s="462"/>
      <c r="AP202" s="462"/>
      <c r="AQ202" s="462"/>
      <c r="AR202" s="462"/>
      <c r="AS202" s="462"/>
      <c r="AT202" s="463"/>
      <c r="AU202" s="464"/>
      <c r="AV202" s="465"/>
      <c r="AW202" s="465"/>
      <c r="AX202" s="466"/>
    </row>
    <row r="203" spans="1:50" ht="24.75" customHeight="1" x14ac:dyDescent="0.15">
      <c r="A203" s="1047"/>
      <c r="B203" s="1048"/>
      <c r="C203" s="1048"/>
      <c r="D203" s="1048"/>
      <c r="E203" s="1048"/>
      <c r="F203" s="1049"/>
      <c r="G203" s="355"/>
      <c r="H203" s="356"/>
      <c r="I203" s="356"/>
      <c r="J203" s="356"/>
      <c r="K203" s="357"/>
      <c r="L203" s="408"/>
      <c r="M203" s="409"/>
      <c r="N203" s="409"/>
      <c r="O203" s="409"/>
      <c r="P203" s="409"/>
      <c r="Q203" s="409"/>
      <c r="R203" s="409"/>
      <c r="S203" s="409"/>
      <c r="T203" s="409"/>
      <c r="U203" s="409"/>
      <c r="V203" s="409"/>
      <c r="W203" s="409"/>
      <c r="X203" s="410"/>
      <c r="Y203" s="405"/>
      <c r="Z203" s="406"/>
      <c r="AA203" s="406"/>
      <c r="AB203" s="412"/>
      <c r="AC203" s="355"/>
      <c r="AD203" s="356"/>
      <c r="AE203" s="356"/>
      <c r="AF203" s="356"/>
      <c r="AG203" s="357"/>
      <c r="AH203" s="408"/>
      <c r="AI203" s="409"/>
      <c r="AJ203" s="409"/>
      <c r="AK203" s="409"/>
      <c r="AL203" s="409"/>
      <c r="AM203" s="409"/>
      <c r="AN203" s="409"/>
      <c r="AO203" s="409"/>
      <c r="AP203" s="409"/>
      <c r="AQ203" s="409"/>
      <c r="AR203" s="409"/>
      <c r="AS203" s="409"/>
      <c r="AT203" s="410"/>
      <c r="AU203" s="405"/>
      <c r="AV203" s="406"/>
      <c r="AW203" s="406"/>
      <c r="AX203" s="407"/>
    </row>
    <row r="204" spans="1:50" ht="24.75" customHeight="1" x14ac:dyDescent="0.15">
      <c r="A204" s="1047"/>
      <c r="B204" s="1048"/>
      <c r="C204" s="1048"/>
      <c r="D204" s="1048"/>
      <c r="E204" s="1048"/>
      <c r="F204" s="1049"/>
      <c r="G204" s="355"/>
      <c r="H204" s="356"/>
      <c r="I204" s="356"/>
      <c r="J204" s="356"/>
      <c r="K204" s="357"/>
      <c r="L204" s="408"/>
      <c r="M204" s="409"/>
      <c r="N204" s="409"/>
      <c r="O204" s="409"/>
      <c r="P204" s="409"/>
      <c r="Q204" s="409"/>
      <c r="R204" s="409"/>
      <c r="S204" s="409"/>
      <c r="T204" s="409"/>
      <c r="U204" s="409"/>
      <c r="V204" s="409"/>
      <c r="W204" s="409"/>
      <c r="X204" s="410"/>
      <c r="Y204" s="405"/>
      <c r="Z204" s="406"/>
      <c r="AA204" s="406"/>
      <c r="AB204" s="412"/>
      <c r="AC204" s="355"/>
      <c r="AD204" s="356"/>
      <c r="AE204" s="356"/>
      <c r="AF204" s="356"/>
      <c r="AG204" s="357"/>
      <c r="AH204" s="408"/>
      <c r="AI204" s="409"/>
      <c r="AJ204" s="409"/>
      <c r="AK204" s="409"/>
      <c r="AL204" s="409"/>
      <c r="AM204" s="409"/>
      <c r="AN204" s="409"/>
      <c r="AO204" s="409"/>
      <c r="AP204" s="409"/>
      <c r="AQ204" s="409"/>
      <c r="AR204" s="409"/>
      <c r="AS204" s="409"/>
      <c r="AT204" s="410"/>
      <c r="AU204" s="405"/>
      <c r="AV204" s="406"/>
      <c r="AW204" s="406"/>
      <c r="AX204" s="407"/>
    </row>
    <row r="205" spans="1:50" ht="24.75" customHeight="1" x14ac:dyDescent="0.15">
      <c r="A205" s="1047"/>
      <c r="B205" s="1048"/>
      <c r="C205" s="1048"/>
      <c r="D205" s="1048"/>
      <c r="E205" s="1048"/>
      <c r="F205" s="1049"/>
      <c r="G205" s="355"/>
      <c r="H205" s="356"/>
      <c r="I205" s="356"/>
      <c r="J205" s="356"/>
      <c r="K205" s="357"/>
      <c r="L205" s="408"/>
      <c r="M205" s="409"/>
      <c r="N205" s="409"/>
      <c r="O205" s="409"/>
      <c r="P205" s="409"/>
      <c r="Q205" s="409"/>
      <c r="R205" s="409"/>
      <c r="S205" s="409"/>
      <c r="T205" s="409"/>
      <c r="U205" s="409"/>
      <c r="V205" s="409"/>
      <c r="W205" s="409"/>
      <c r="X205" s="410"/>
      <c r="Y205" s="405"/>
      <c r="Z205" s="406"/>
      <c r="AA205" s="406"/>
      <c r="AB205" s="412"/>
      <c r="AC205" s="355"/>
      <c r="AD205" s="356"/>
      <c r="AE205" s="356"/>
      <c r="AF205" s="356"/>
      <c r="AG205" s="357"/>
      <c r="AH205" s="408"/>
      <c r="AI205" s="409"/>
      <c r="AJ205" s="409"/>
      <c r="AK205" s="409"/>
      <c r="AL205" s="409"/>
      <c r="AM205" s="409"/>
      <c r="AN205" s="409"/>
      <c r="AO205" s="409"/>
      <c r="AP205" s="409"/>
      <c r="AQ205" s="409"/>
      <c r="AR205" s="409"/>
      <c r="AS205" s="409"/>
      <c r="AT205" s="410"/>
      <c r="AU205" s="405"/>
      <c r="AV205" s="406"/>
      <c r="AW205" s="406"/>
      <c r="AX205" s="407"/>
    </row>
    <row r="206" spans="1:50" ht="24.75" customHeight="1" x14ac:dyDescent="0.15">
      <c r="A206" s="1047"/>
      <c r="B206" s="1048"/>
      <c r="C206" s="1048"/>
      <c r="D206" s="1048"/>
      <c r="E206" s="1048"/>
      <c r="F206" s="1049"/>
      <c r="G206" s="355"/>
      <c r="H206" s="356"/>
      <c r="I206" s="356"/>
      <c r="J206" s="356"/>
      <c r="K206" s="357"/>
      <c r="L206" s="408"/>
      <c r="M206" s="409"/>
      <c r="N206" s="409"/>
      <c r="O206" s="409"/>
      <c r="P206" s="409"/>
      <c r="Q206" s="409"/>
      <c r="R206" s="409"/>
      <c r="S206" s="409"/>
      <c r="T206" s="409"/>
      <c r="U206" s="409"/>
      <c r="V206" s="409"/>
      <c r="W206" s="409"/>
      <c r="X206" s="410"/>
      <c r="Y206" s="405"/>
      <c r="Z206" s="406"/>
      <c r="AA206" s="406"/>
      <c r="AB206" s="412"/>
      <c r="AC206" s="355"/>
      <c r="AD206" s="356"/>
      <c r="AE206" s="356"/>
      <c r="AF206" s="356"/>
      <c r="AG206" s="357"/>
      <c r="AH206" s="408"/>
      <c r="AI206" s="409"/>
      <c r="AJ206" s="409"/>
      <c r="AK206" s="409"/>
      <c r="AL206" s="409"/>
      <c r="AM206" s="409"/>
      <c r="AN206" s="409"/>
      <c r="AO206" s="409"/>
      <c r="AP206" s="409"/>
      <c r="AQ206" s="409"/>
      <c r="AR206" s="409"/>
      <c r="AS206" s="409"/>
      <c r="AT206" s="410"/>
      <c r="AU206" s="405"/>
      <c r="AV206" s="406"/>
      <c r="AW206" s="406"/>
      <c r="AX206" s="407"/>
    </row>
    <row r="207" spans="1:50" ht="24.75" customHeight="1" x14ac:dyDescent="0.15">
      <c r="A207" s="1047"/>
      <c r="B207" s="1048"/>
      <c r="C207" s="1048"/>
      <c r="D207" s="1048"/>
      <c r="E207" s="1048"/>
      <c r="F207" s="1049"/>
      <c r="G207" s="355"/>
      <c r="H207" s="356"/>
      <c r="I207" s="356"/>
      <c r="J207" s="356"/>
      <c r="K207" s="357"/>
      <c r="L207" s="408"/>
      <c r="M207" s="409"/>
      <c r="N207" s="409"/>
      <c r="O207" s="409"/>
      <c r="P207" s="409"/>
      <c r="Q207" s="409"/>
      <c r="R207" s="409"/>
      <c r="S207" s="409"/>
      <c r="T207" s="409"/>
      <c r="U207" s="409"/>
      <c r="V207" s="409"/>
      <c r="W207" s="409"/>
      <c r="X207" s="410"/>
      <c r="Y207" s="405"/>
      <c r="Z207" s="406"/>
      <c r="AA207" s="406"/>
      <c r="AB207" s="412"/>
      <c r="AC207" s="355"/>
      <c r="AD207" s="356"/>
      <c r="AE207" s="356"/>
      <c r="AF207" s="356"/>
      <c r="AG207" s="357"/>
      <c r="AH207" s="408"/>
      <c r="AI207" s="409"/>
      <c r="AJ207" s="409"/>
      <c r="AK207" s="409"/>
      <c r="AL207" s="409"/>
      <c r="AM207" s="409"/>
      <c r="AN207" s="409"/>
      <c r="AO207" s="409"/>
      <c r="AP207" s="409"/>
      <c r="AQ207" s="409"/>
      <c r="AR207" s="409"/>
      <c r="AS207" s="409"/>
      <c r="AT207" s="410"/>
      <c r="AU207" s="405"/>
      <c r="AV207" s="406"/>
      <c r="AW207" s="406"/>
      <c r="AX207" s="407"/>
    </row>
    <row r="208" spans="1:50" ht="24.75" customHeight="1" x14ac:dyDescent="0.15">
      <c r="A208" s="1047"/>
      <c r="B208" s="1048"/>
      <c r="C208" s="1048"/>
      <c r="D208" s="1048"/>
      <c r="E208" s="1048"/>
      <c r="F208" s="1049"/>
      <c r="G208" s="355"/>
      <c r="H208" s="356"/>
      <c r="I208" s="356"/>
      <c r="J208" s="356"/>
      <c r="K208" s="357"/>
      <c r="L208" s="408"/>
      <c r="M208" s="409"/>
      <c r="N208" s="409"/>
      <c r="O208" s="409"/>
      <c r="P208" s="409"/>
      <c r="Q208" s="409"/>
      <c r="R208" s="409"/>
      <c r="S208" s="409"/>
      <c r="T208" s="409"/>
      <c r="U208" s="409"/>
      <c r="V208" s="409"/>
      <c r="W208" s="409"/>
      <c r="X208" s="410"/>
      <c r="Y208" s="405"/>
      <c r="Z208" s="406"/>
      <c r="AA208" s="406"/>
      <c r="AB208" s="412"/>
      <c r="AC208" s="355"/>
      <c r="AD208" s="356"/>
      <c r="AE208" s="356"/>
      <c r="AF208" s="356"/>
      <c r="AG208" s="357"/>
      <c r="AH208" s="408"/>
      <c r="AI208" s="409"/>
      <c r="AJ208" s="409"/>
      <c r="AK208" s="409"/>
      <c r="AL208" s="409"/>
      <c r="AM208" s="409"/>
      <c r="AN208" s="409"/>
      <c r="AO208" s="409"/>
      <c r="AP208" s="409"/>
      <c r="AQ208" s="409"/>
      <c r="AR208" s="409"/>
      <c r="AS208" s="409"/>
      <c r="AT208" s="410"/>
      <c r="AU208" s="405"/>
      <c r="AV208" s="406"/>
      <c r="AW208" s="406"/>
      <c r="AX208" s="407"/>
    </row>
    <row r="209" spans="1:50" ht="24.75" customHeight="1" x14ac:dyDescent="0.15">
      <c r="A209" s="1047"/>
      <c r="B209" s="1048"/>
      <c r="C209" s="1048"/>
      <c r="D209" s="1048"/>
      <c r="E209" s="1048"/>
      <c r="F209" s="1049"/>
      <c r="G209" s="355"/>
      <c r="H209" s="356"/>
      <c r="I209" s="356"/>
      <c r="J209" s="356"/>
      <c r="K209" s="357"/>
      <c r="L209" s="408"/>
      <c r="M209" s="409"/>
      <c r="N209" s="409"/>
      <c r="O209" s="409"/>
      <c r="P209" s="409"/>
      <c r="Q209" s="409"/>
      <c r="R209" s="409"/>
      <c r="S209" s="409"/>
      <c r="T209" s="409"/>
      <c r="U209" s="409"/>
      <c r="V209" s="409"/>
      <c r="W209" s="409"/>
      <c r="X209" s="410"/>
      <c r="Y209" s="405"/>
      <c r="Z209" s="406"/>
      <c r="AA209" s="406"/>
      <c r="AB209" s="412"/>
      <c r="AC209" s="355"/>
      <c r="AD209" s="356"/>
      <c r="AE209" s="356"/>
      <c r="AF209" s="356"/>
      <c r="AG209" s="357"/>
      <c r="AH209" s="408"/>
      <c r="AI209" s="409"/>
      <c r="AJ209" s="409"/>
      <c r="AK209" s="409"/>
      <c r="AL209" s="409"/>
      <c r="AM209" s="409"/>
      <c r="AN209" s="409"/>
      <c r="AO209" s="409"/>
      <c r="AP209" s="409"/>
      <c r="AQ209" s="409"/>
      <c r="AR209" s="409"/>
      <c r="AS209" s="409"/>
      <c r="AT209" s="410"/>
      <c r="AU209" s="405"/>
      <c r="AV209" s="406"/>
      <c r="AW209" s="406"/>
      <c r="AX209" s="407"/>
    </row>
    <row r="210" spans="1:50" ht="24.75" customHeight="1" x14ac:dyDescent="0.15">
      <c r="A210" s="1047"/>
      <c r="B210" s="1048"/>
      <c r="C210" s="1048"/>
      <c r="D210" s="1048"/>
      <c r="E210" s="1048"/>
      <c r="F210" s="1049"/>
      <c r="G210" s="355"/>
      <c r="H210" s="356"/>
      <c r="I210" s="356"/>
      <c r="J210" s="356"/>
      <c r="K210" s="357"/>
      <c r="L210" s="408"/>
      <c r="M210" s="409"/>
      <c r="N210" s="409"/>
      <c r="O210" s="409"/>
      <c r="P210" s="409"/>
      <c r="Q210" s="409"/>
      <c r="R210" s="409"/>
      <c r="S210" s="409"/>
      <c r="T210" s="409"/>
      <c r="U210" s="409"/>
      <c r="V210" s="409"/>
      <c r="W210" s="409"/>
      <c r="X210" s="410"/>
      <c r="Y210" s="405"/>
      <c r="Z210" s="406"/>
      <c r="AA210" s="406"/>
      <c r="AB210" s="412"/>
      <c r="AC210" s="355"/>
      <c r="AD210" s="356"/>
      <c r="AE210" s="356"/>
      <c r="AF210" s="356"/>
      <c r="AG210" s="357"/>
      <c r="AH210" s="408"/>
      <c r="AI210" s="409"/>
      <c r="AJ210" s="409"/>
      <c r="AK210" s="409"/>
      <c r="AL210" s="409"/>
      <c r="AM210" s="409"/>
      <c r="AN210" s="409"/>
      <c r="AO210" s="409"/>
      <c r="AP210" s="409"/>
      <c r="AQ210" s="409"/>
      <c r="AR210" s="409"/>
      <c r="AS210" s="409"/>
      <c r="AT210" s="410"/>
      <c r="AU210" s="405"/>
      <c r="AV210" s="406"/>
      <c r="AW210" s="406"/>
      <c r="AX210" s="407"/>
    </row>
    <row r="211" spans="1:50" ht="24.75" customHeight="1" x14ac:dyDescent="0.15">
      <c r="A211" s="1047"/>
      <c r="B211" s="1048"/>
      <c r="C211" s="1048"/>
      <c r="D211" s="1048"/>
      <c r="E211" s="1048"/>
      <c r="F211" s="1049"/>
      <c r="G211" s="355"/>
      <c r="H211" s="356"/>
      <c r="I211" s="356"/>
      <c r="J211" s="356"/>
      <c r="K211" s="357"/>
      <c r="L211" s="408"/>
      <c r="M211" s="409"/>
      <c r="N211" s="409"/>
      <c r="O211" s="409"/>
      <c r="P211" s="409"/>
      <c r="Q211" s="409"/>
      <c r="R211" s="409"/>
      <c r="S211" s="409"/>
      <c r="T211" s="409"/>
      <c r="U211" s="409"/>
      <c r="V211" s="409"/>
      <c r="W211" s="409"/>
      <c r="X211" s="410"/>
      <c r="Y211" s="405"/>
      <c r="Z211" s="406"/>
      <c r="AA211" s="406"/>
      <c r="AB211" s="412"/>
      <c r="AC211" s="355"/>
      <c r="AD211" s="356"/>
      <c r="AE211" s="356"/>
      <c r="AF211" s="356"/>
      <c r="AG211" s="357"/>
      <c r="AH211" s="408"/>
      <c r="AI211" s="409"/>
      <c r="AJ211" s="409"/>
      <c r="AK211" s="409"/>
      <c r="AL211" s="409"/>
      <c r="AM211" s="409"/>
      <c r="AN211" s="409"/>
      <c r="AO211" s="409"/>
      <c r="AP211" s="409"/>
      <c r="AQ211" s="409"/>
      <c r="AR211" s="409"/>
      <c r="AS211" s="409"/>
      <c r="AT211" s="410"/>
      <c r="AU211" s="405"/>
      <c r="AV211" s="406"/>
      <c r="AW211" s="406"/>
      <c r="AX211" s="407"/>
    </row>
    <row r="212" spans="1:50" ht="24.75" customHeight="1" thickBot="1" x14ac:dyDescent="0.2">
      <c r="A212" s="1050"/>
      <c r="B212" s="1051"/>
      <c r="C212" s="1051"/>
      <c r="D212" s="1051"/>
      <c r="E212" s="1051"/>
      <c r="F212" s="1052"/>
      <c r="G212" s="1055" t="s">
        <v>20</v>
      </c>
      <c r="H212" s="1056"/>
      <c r="I212" s="1056"/>
      <c r="J212" s="1056"/>
      <c r="K212" s="1056"/>
      <c r="L212" s="1057"/>
      <c r="M212" s="1058"/>
      <c r="N212" s="1058"/>
      <c r="O212" s="1058"/>
      <c r="P212" s="1058"/>
      <c r="Q212" s="1058"/>
      <c r="R212" s="1058"/>
      <c r="S212" s="1058"/>
      <c r="T212" s="1058"/>
      <c r="U212" s="1058"/>
      <c r="V212" s="1058"/>
      <c r="W212" s="1058"/>
      <c r="X212" s="1059"/>
      <c r="Y212" s="1060">
        <f>SUM(Y202:AB211)</f>
        <v>0</v>
      </c>
      <c r="Z212" s="1061"/>
      <c r="AA212" s="1061"/>
      <c r="AB212" s="1062"/>
      <c r="AC212" s="1055" t="s">
        <v>20</v>
      </c>
      <c r="AD212" s="1056"/>
      <c r="AE212" s="1056"/>
      <c r="AF212" s="1056"/>
      <c r="AG212" s="1056"/>
      <c r="AH212" s="1057"/>
      <c r="AI212" s="1058"/>
      <c r="AJ212" s="1058"/>
      <c r="AK212" s="1058"/>
      <c r="AL212" s="1058"/>
      <c r="AM212" s="1058"/>
      <c r="AN212" s="1058"/>
      <c r="AO212" s="1058"/>
      <c r="AP212" s="1058"/>
      <c r="AQ212" s="1058"/>
      <c r="AR212" s="1058"/>
      <c r="AS212" s="1058"/>
      <c r="AT212" s="1059"/>
      <c r="AU212" s="1060">
        <f>SUM(AU202:AX211)</f>
        <v>0</v>
      </c>
      <c r="AV212" s="1061"/>
      <c r="AW212" s="1061"/>
      <c r="AX212" s="1063"/>
    </row>
    <row r="213" spans="1:50" s="39" customFormat="1" ht="24.75" customHeight="1" thickBot="1" x14ac:dyDescent="0.2"/>
    <row r="214" spans="1:50" ht="30" customHeight="1" x14ac:dyDescent="0.15">
      <c r="A214" s="1064" t="s">
        <v>28</v>
      </c>
      <c r="B214" s="1065"/>
      <c r="C214" s="1065"/>
      <c r="D214" s="1065"/>
      <c r="E214" s="1065"/>
      <c r="F214" s="1066"/>
      <c r="G214" s="448" t="s">
        <v>310</v>
      </c>
      <c r="H214" s="449"/>
      <c r="I214" s="449"/>
      <c r="J214" s="449"/>
      <c r="K214" s="449"/>
      <c r="L214" s="449"/>
      <c r="M214" s="449"/>
      <c r="N214" s="449"/>
      <c r="O214" s="449"/>
      <c r="P214" s="449"/>
      <c r="Q214" s="449"/>
      <c r="R214" s="449"/>
      <c r="S214" s="449"/>
      <c r="T214" s="449"/>
      <c r="U214" s="449"/>
      <c r="V214" s="449"/>
      <c r="W214" s="449"/>
      <c r="X214" s="449"/>
      <c r="Y214" s="449"/>
      <c r="Z214" s="449"/>
      <c r="AA214" s="449"/>
      <c r="AB214" s="450"/>
      <c r="AC214" s="448" t="s">
        <v>411</v>
      </c>
      <c r="AD214" s="449"/>
      <c r="AE214" s="449"/>
      <c r="AF214" s="449"/>
      <c r="AG214" s="449"/>
      <c r="AH214" s="449"/>
      <c r="AI214" s="449"/>
      <c r="AJ214" s="449"/>
      <c r="AK214" s="449"/>
      <c r="AL214" s="449"/>
      <c r="AM214" s="449"/>
      <c r="AN214" s="449"/>
      <c r="AO214" s="449"/>
      <c r="AP214" s="449"/>
      <c r="AQ214" s="449"/>
      <c r="AR214" s="449"/>
      <c r="AS214" s="449"/>
      <c r="AT214" s="449"/>
      <c r="AU214" s="449"/>
      <c r="AV214" s="449"/>
      <c r="AW214" s="449"/>
      <c r="AX214" s="451"/>
    </row>
    <row r="215" spans="1:50" ht="24.75" customHeight="1" x14ac:dyDescent="0.15">
      <c r="A215" s="1047"/>
      <c r="B215" s="1048"/>
      <c r="C215" s="1048"/>
      <c r="D215" s="1048"/>
      <c r="E215" s="1048"/>
      <c r="F215" s="1049"/>
      <c r="G215" s="452" t="s">
        <v>17</v>
      </c>
      <c r="H215" s="453"/>
      <c r="I215" s="453"/>
      <c r="J215" s="453"/>
      <c r="K215" s="453"/>
      <c r="L215" s="454" t="s">
        <v>18</v>
      </c>
      <c r="M215" s="453"/>
      <c r="N215" s="453"/>
      <c r="O215" s="453"/>
      <c r="P215" s="453"/>
      <c r="Q215" s="453"/>
      <c r="R215" s="453"/>
      <c r="S215" s="453"/>
      <c r="T215" s="453"/>
      <c r="U215" s="453"/>
      <c r="V215" s="453"/>
      <c r="W215" s="453"/>
      <c r="X215" s="455"/>
      <c r="Y215" s="445" t="s">
        <v>19</v>
      </c>
      <c r="Z215" s="446"/>
      <c r="AA215" s="446"/>
      <c r="AB215" s="456"/>
      <c r="AC215" s="452" t="s">
        <v>17</v>
      </c>
      <c r="AD215" s="453"/>
      <c r="AE215" s="453"/>
      <c r="AF215" s="453"/>
      <c r="AG215" s="453"/>
      <c r="AH215" s="454" t="s">
        <v>18</v>
      </c>
      <c r="AI215" s="453"/>
      <c r="AJ215" s="453"/>
      <c r="AK215" s="453"/>
      <c r="AL215" s="453"/>
      <c r="AM215" s="453"/>
      <c r="AN215" s="453"/>
      <c r="AO215" s="453"/>
      <c r="AP215" s="453"/>
      <c r="AQ215" s="453"/>
      <c r="AR215" s="453"/>
      <c r="AS215" s="453"/>
      <c r="AT215" s="455"/>
      <c r="AU215" s="445" t="s">
        <v>19</v>
      </c>
      <c r="AV215" s="446"/>
      <c r="AW215" s="446"/>
      <c r="AX215" s="447"/>
    </row>
    <row r="216" spans="1:50" ht="24.75" customHeight="1" x14ac:dyDescent="0.15">
      <c r="A216" s="1047"/>
      <c r="B216" s="1048"/>
      <c r="C216" s="1048"/>
      <c r="D216" s="1048"/>
      <c r="E216" s="1048"/>
      <c r="F216" s="1049"/>
      <c r="G216" s="458"/>
      <c r="H216" s="459"/>
      <c r="I216" s="459"/>
      <c r="J216" s="459"/>
      <c r="K216" s="460"/>
      <c r="L216" s="461"/>
      <c r="M216" s="462"/>
      <c r="N216" s="462"/>
      <c r="O216" s="462"/>
      <c r="P216" s="462"/>
      <c r="Q216" s="462"/>
      <c r="R216" s="462"/>
      <c r="S216" s="462"/>
      <c r="T216" s="462"/>
      <c r="U216" s="462"/>
      <c r="V216" s="462"/>
      <c r="W216" s="462"/>
      <c r="X216" s="463"/>
      <c r="Y216" s="464"/>
      <c r="Z216" s="465"/>
      <c r="AA216" s="465"/>
      <c r="AB216" s="566"/>
      <c r="AC216" s="458"/>
      <c r="AD216" s="459"/>
      <c r="AE216" s="459"/>
      <c r="AF216" s="459"/>
      <c r="AG216" s="460"/>
      <c r="AH216" s="461"/>
      <c r="AI216" s="462"/>
      <c r="AJ216" s="462"/>
      <c r="AK216" s="462"/>
      <c r="AL216" s="462"/>
      <c r="AM216" s="462"/>
      <c r="AN216" s="462"/>
      <c r="AO216" s="462"/>
      <c r="AP216" s="462"/>
      <c r="AQ216" s="462"/>
      <c r="AR216" s="462"/>
      <c r="AS216" s="462"/>
      <c r="AT216" s="463"/>
      <c r="AU216" s="464"/>
      <c r="AV216" s="465"/>
      <c r="AW216" s="465"/>
      <c r="AX216" s="466"/>
    </row>
    <row r="217" spans="1:50" ht="24.75" customHeight="1" x14ac:dyDescent="0.15">
      <c r="A217" s="1047"/>
      <c r="B217" s="1048"/>
      <c r="C217" s="1048"/>
      <c r="D217" s="1048"/>
      <c r="E217" s="1048"/>
      <c r="F217" s="1049"/>
      <c r="G217" s="355"/>
      <c r="H217" s="356"/>
      <c r="I217" s="356"/>
      <c r="J217" s="356"/>
      <c r="K217" s="357"/>
      <c r="L217" s="408"/>
      <c r="M217" s="409"/>
      <c r="N217" s="409"/>
      <c r="O217" s="409"/>
      <c r="P217" s="409"/>
      <c r="Q217" s="409"/>
      <c r="R217" s="409"/>
      <c r="S217" s="409"/>
      <c r="T217" s="409"/>
      <c r="U217" s="409"/>
      <c r="V217" s="409"/>
      <c r="W217" s="409"/>
      <c r="X217" s="410"/>
      <c r="Y217" s="405"/>
      <c r="Z217" s="406"/>
      <c r="AA217" s="406"/>
      <c r="AB217" s="412"/>
      <c r="AC217" s="355"/>
      <c r="AD217" s="356"/>
      <c r="AE217" s="356"/>
      <c r="AF217" s="356"/>
      <c r="AG217" s="357"/>
      <c r="AH217" s="408"/>
      <c r="AI217" s="409"/>
      <c r="AJ217" s="409"/>
      <c r="AK217" s="409"/>
      <c r="AL217" s="409"/>
      <c r="AM217" s="409"/>
      <c r="AN217" s="409"/>
      <c r="AO217" s="409"/>
      <c r="AP217" s="409"/>
      <c r="AQ217" s="409"/>
      <c r="AR217" s="409"/>
      <c r="AS217" s="409"/>
      <c r="AT217" s="410"/>
      <c r="AU217" s="405"/>
      <c r="AV217" s="406"/>
      <c r="AW217" s="406"/>
      <c r="AX217" s="407"/>
    </row>
    <row r="218" spans="1:50" ht="24.75" customHeight="1" x14ac:dyDescent="0.15">
      <c r="A218" s="1047"/>
      <c r="B218" s="1048"/>
      <c r="C218" s="1048"/>
      <c r="D218" s="1048"/>
      <c r="E218" s="1048"/>
      <c r="F218" s="1049"/>
      <c r="G218" s="355"/>
      <c r="H218" s="356"/>
      <c r="I218" s="356"/>
      <c r="J218" s="356"/>
      <c r="K218" s="357"/>
      <c r="L218" s="408"/>
      <c r="M218" s="409"/>
      <c r="N218" s="409"/>
      <c r="O218" s="409"/>
      <c r="P218" s="409"/>
      <c r="Q218" s="409"/>
      <c r="R218" s="409"/>
      <c r="S218" s="409"/>
      <c r="T218" s="409"/>
      <c r="U218" s="409"/>
      <c r="V218" s="409"/>
      <c r="W218" s="409"/>
      <c r="X218" s="410"/>
      <c r="Y218" s="405"/>
      <c r="Z218" s="406"/>
      <c r="AA218" s="406"/>
      <c r="AB218" s="412"/>
      <c r="AC218" s="355"/>
      <c r="AD218" s="356"/>
      <c r="AE218" s="356"/>
      <c r="AF218" s="356"/>
      <c r="AG218" s="357"/>
      <c r="AH218" s="408"/>
      <c r="AI218" s="409"/>
      <c r="AJ218" s="409"/>
      <c r="AK218" s="409"/>
      <c r="AL218" s="409"/>
      <c r="AM218" s="409"/>
      <c r="AN218" s="409"/>
      <c r="AO218" s="409"/>
      <c r="AP218" s="409"/>
      <c r="AQ218" s="409"/>
      <c r="AR218" s="409"/>
      <c r="AS218" s="409"/>
      <c r="AT218" s="410"/>
      <c r="AU218" s="405"/>
      <c r="AV218" s="406"/>
      <c r="AW218" s="406"/>
      <c r="AX218" s="407"/>
    </row>
    <row r="219" spans="1:50" ht="24.75" customHeight="1" x14ac:dyDescent="0.15">
      <c r="A219" s="1047"/>
      <c r="B219" s="1048"/>
      <c r="C219" s="1048"/>
      <c r="D219" s="1048"/>
      <c r="E219" s="1048"/>
      <c r="F219" s="1049"/>
      <c r="G219" s="355"/>
      <c r="H219" s="356"/>
      <c r="I219" s="356"/>
      <c r="J219" s="356"/>
      <c r="K219" s="357"/>
      <c r="L219" s="408"/>
      <c r="M219" s="409"/>
      <c r="N219" s="409"/>
      <c r="O219" s="409"/>
      <c r="P219" s="409"/>
      <c r="Q219" s="409"/>
      <c r="R219" s="409"/>
      <c r="S219" s="409"/>
      <c r="T219" s="409"/>
      <c r="U219" s="409"/>
      <c r="V219" s="409"/>
      <c r="W219" s="409"/>
      <c r="X219" s="410"/>
      <c r="Y219" s="405"/>
      <c r="Z219" s="406"/>
      <c r="AA219" s="406"/>
      <c r="AB219" s="412"/>
      <c r="AC219" s="355"/>
      <c r="AD219" s="356"/>
      <c r="AE219" s="356"/>
      <c r="AF219" s="356"/>
      <c r="AG219" s="357"/>
      <c r="AH219" s="408"/>
      <c r="AI219" s="409"/>
      <c r="AJ219" s="409"/>
      <c r="AK219" s="409"/>
      <c r="AL219" s="409"/>
      <c r="AM219" s="409"/>
      <c r="AN219" s="409"/>
      <c r="AO219" s="409"/>
      <c r="AP219" s="409"/>
      <c r="AQ219" s="409"/>
      <c r="AR219" s="409"/>
      <c r="AS219" s="409"/>
      <c r="AT219" s="410"/>
      <c r="AU219" s="405"/>
      <c r="AV219" s="406"/>
      <c r="AW219" s="406"/>
      <c r="AX219" s="407"/>
    </row>
    <row r="220" spans="1:50" ht="24.75" customHeight="1" x14ac:dyDescent="0.15">
      <c r="A220" s="1047"/>
      <c r="B220" s="1048"/>
      <c r="C220" s="1048"/>
      <c r="D220" s="1048"/>
      <c r="E220" s="1048"/>
      <c r="F220" s="1049"/>
      <c r="G220" s="355"/>
      <c r="H220" s="356"/>
      <c r="I220" s="356"/>
      <c r="J220" s="356"/>
      <c r="K220" s="357"/>
      <c r="L220" s="408"/>
      <c r="M220" s="409"/>
      <c r="N220" s="409"/>
      <c r="O220" s="409"/>
      <c r="P220" s="409"/>
      <c r="Q220" s="409"/>
      <c r="R220" s="409"/>
      <c r="S220" s="409"/>
      <c r="T220" s="409"/>
      <c r="U220" s="409"/>
      <c r="V220" s="409"/>
      <c r="W220" s="409"/>
      <c r="X220" s="410"/>
      <c r="Y220" s="405"/>
      <c r="Z220" s="406"/>
      <c r="AA220" s="406"/>
      <c r="AB220" s="412"/>
      <c r="AC220" s="355"/>
      <c r="AD220" s="356"/>
      <c r="AE220" s="356"/>
      <c r="AF220" s="356"/>
      <c r="AG220" s="357"/>
      <c r="AH220" s="408"/>
      <c r="AI220" s="409"/>
      <c r="AJ220" s="409"/>
      <c r="AK220" s="409"/>
      <c r="AL220" s="409"/>
      <c r="AM220" s="409"/>
      <c r="AN220" s="409"/>
      <c r="AO220" s="409"/>
      <c r="AP220" s="409"/>
      <c r="AQ220" s="409"/>
      <c r="AR220" s="409"/>
      <c r="AS220" s="409"/>
      <c r="AT220" s="410"/>
      <c r="AU220" s="405"/>
      <c r="AV220" s="406"/>
      <c r="AW220" s="406"/>
      <c r="AX220" s="407"/>
    </row>
    <row r="221" spans="1:50" ht="24.75" customHeight="1" x14ac:dyDescent="0.15">
      <c r="A221" s="1047"/>
      <c r="B221" s="1048"/>
      <c r="C221" s="1048"/>
      <c r="D221" s="1048"/>
      <c r="E221" s="1048"/>
      <c r="F221" s="1049"/>
      <c r="G221" s="355"/>
      <c r="H221" s="356"/>
      <c r="I221" s="356"/>
      <c r="J221" s="356"/>
      <c r="K221" s="357"/>
      <c r="L221" s="408"/>
      <c r="M221" s="409"/>
      <c r="N221" s="409"/>
      <c r="O221" s="409"/>
      <c r="P221" s="409"/>
      <c r="Q221" s="409"/>
      <c r="R221" s="409"/>
      <c r="S221" s="409"/>
      <c r="T221" s="409"/>
      <c r="U221" s="409"/>
      <c r="V221" s="409"/>
      <c r="W221" s="409"/>
      <c r="X221" s="410"/>
      <c r="Y221" s="405"/>
      <c r="Z221" s="406"/>
      <c r="AA221" s="406"/>
      <c r="AB221" s="412"/>
      <c r="AC221" s="355"/>
      <c r="AD221" s="356"/>
      <c r="AE221" s="356"/>
      <c r="AF221" s="356"/>
      <c r="AG221" s="357"/>
      <c r="AH221" s="408"/>
      <c r="AI221" s="409"/>
      <c r="AJ221" s="409"/>
      <c r="AK221" s="409"/>
      <c r="AL221" s="409"/>
      <c r="AM221" s="409"/>
      <c r="AN221" s="409"/>
      <c r="AO221" s="409"/>
      <c r="AP221" s="409"/>
      <c r="AQ221" s="409"/>
      <c r="AR221" s="409"/>
      <c r="AS221" s="409"/>
      <c r="AT221" s="410"/>
      <c r="AU221" s="405"/>
      <c r="AV221" s="406"/>
      <c r="AW221" s="406"/>
      <c r="AX221" s="407"/>
    </row>
    <row r="222" spans="1:50" ht="24.75" customHeight="1" x14ac:dyDescent="0.15">
      <c r="A222" s="1047"/>
      <c r="B222" s="1048"/>
      <c r="C222" s="1048"/>
      <c r="D222" s="1048"/>
      <c r="E222" s="1048"/>
      <c r="F222" s="1049"/>
      <c r="G222" s="355"/>
      <c r="H222" s="356"/>
      <c r="I222" s="356"/>
      <c r="J222" s="356"/>
      <c r="K222" s="357"/>
      <c r="L222" s="408"/>
      <c r="M222" s="409"/>
      <c r="N222" s="409"/>
      <c r="O222" s="409"/>
      <c r="P222" s="409"/>
      <c r="Q222" s="409"/>
      <c r="R222" s="409"/>
      <c r="S222" s="409"/>
      <c r="T222" s="409"/>
      <c r="U222" s="409"/>
      <c r="V222" s="409"/>
      <c r="W222" s="409"/>
      <c r="X222" s="410"/>
      <c r="Y222" s="405"/>
      <c r="Z222" s="406"/>
      <c r="AA222" s="406"/>
      <c r="AB222" s="412"/>
      <c r="AC222" s="355"/>
      <c r="AD222" s="356"/>
      <c r="AE222" s="356"/>
      <c r="AF222" s="356"/>
      <c r="AG222" s="357"/>
      <c r="AH222" s="408"/>
      <c r="AI222" s="409"/>
      <c r="AJ222" s="409"/>
      <c r="AK222" s="409"/>
      <c r="AL222" s="409"/>
      <c r="AM222" s="409"/>
      <c r="AN222" s="409"/>
      <c r="AO222" s="409"/>
      <c r="AP222" s="409"/>
      <c r="AQ222" s="409"/>
      <c r="AR222" s="409"/>
      <c r="AS222" s="409"/>
      <c r="AT222" s="410"/>
      <c r="AU222" s="405"/>
      <c r="AV222" s="406"/>
      <c r="AW222" s="406"/>
      <c r="AX222" s="407"/>
    </row>
    <row r="223" spans="1:50" ht="24.75" customHeight="1" x14ac:dyDescent="0.15">
      <c r="A223" s="1047"/>
      <c r="B223" s="1048"/>
      <c r="C223" s="1048"/>
      <c r="D223" s="1048"/>
      <c r="E223" s="1048"/>
      <c r="F223" s="1049"/>
      <c r="G223" s="355"/>
      <c r="H223" s="356"/>
      <c r="I223" s="356"/>
      <c r="J223" s="356"/>
      <c r="K223" s="357"/>
      <c r="L223" s="408"/>
      <c r="M223" s="409"/>
      <c r="N223" s="409"/>
      <c r="O223" s="409"/>
      <c r="P223" s="409"/>
      <c r="Q223" s="409"/>
      <c r="R223" s="409"/>
      <c r="S223" s="409"/>
      <c r="T223" s="409"/>
      <c r="U223" s="409"/>
      <c r="V223" s="409"/>
      <c r="W223" s="409"/>
      <c r="X223" s="410"/>
      <c r="Y223" s="405"/>
      <c r="Z223" s="406"/>
      <c r="AA223" s="406"/>
      <c r="AB223" s="412"/>
      <c r="AC223" s="355"/>
      <c r="AD223" s="356"/>
      <c r="AE223" s="356"/>
      <c r="AF223" s="356"/>
      <c r="AG223" s="357"/>
      <c r="AH223" s="408"/>
      <c r="AI223" s="409"/>
      <c r="AJ223" s="409"/>
      <c r="AK223" s="409"/>
      <c r="AL223" s="409"/>
      <c r="AM223" s="409"/>
      <c r="AN223" s="409"/>
      <c r="AO223" s="409"/>
      <c r="AP223" s="409"/>
      <c r="AQ223" s="409"/>
      <c r="AR223" s="409"/>
      <c r="AS223" s="409"/>
      <c r="AT223" s="410"/>
      <c r="AU223" s="405"/>
      <c r="AV223" s="406"/>
      <c r="AW223" s="406"/>
      <c r="AX223" s="407"/>
    </row>
    <row r="224" spans="1:50" ht="24.75" customHeight="1" x14ac:dyDescent="0.15">
      <c r="A224" s="1047"/>
      <c r="B224" s="1048"/>
      <c r="C224" s="1048"/>
      <c r="D224" s="1048"/>
      <c r="E224" s="1048"/>
      <c r="F224" s="1049"/>
      <c r="G224" s="355"/>
      <c r="H224" s="356"/>
      <c r="I224" s="356"/>
      <c r="J224" s="356"/>
      <c r="K224" s="357"/>
      <c r="L224" s="408"/>
      <c r="M224" s="409"/>
      <c r="N224" s="409"/>
      <c r="O224" s="409"/>
      <c r="P224" s="409"/>
      <c r="Q224" s="409"/>
      <c r="R224" s="409"/>
      <c r="S224" s="409"/>
      <c r="T224" s="409"/>
      <c r="U224" s="409"/>
      <c r="V224" s="409"/>
      <c r="W224" s="409"/>
      <c r="X224" s="410"/>
      <c r="Y224" s="405"/>
      <c r="Z224" s="406"/>
      <c r="AA224" s="406"/>
      <c r="AB224" s="412"/>
      <c r="AC224" s="355"/>
      <c r="AD224" s="356"/>
      <c r="AE224" s="356"/>
      <c r="AF224" s="356"/>
      <c r="AG224" s="357"/>
      <c r="AH224" s="408"/>
      <c r="AI224" s="409"/>
      <c r="AJ224" s="409"/>
      <c r="AK224" s="409"/>
      <c r="AL224" s="409"/>
      <c r="AM224" s="409"/>
      <c r="AN224" s="409"/>
      <c r="AO224" s="409"/>
      <c r="AP224" s="409"/>
      <c r="AQ224" s="409"/>
      <c r="AR224" s="409"/>
      <c r="AS224" s="409"/>
      <c r="AT224" s="410"/>
      <c r="AU224" s="405"/>
      <c r="AV224" s="406"/>
      <c r="AW224" s="406"/>
      <c r="AX224" s="407"/>
    </row>
    <row r="225" spans="1:50" ht="24.75" customHeight="1" x14ac:dyDescent="0.15">
      <c r="A225" s="1047"/>
      <c r="B225" s="1048"/>
      <c r="C225" s="1048"/>
      <c r="D225" s="1048"/>
      <c r="E225" s="1048"/>
      <c r="F225" s="1049"/>
      <c r="G225" s="355"/>
      <c r="H225" s="356"/>
      <c r="I225" s="356"/>
      <c r="J225" s="356"/>
      <c r="K225" s="357"/>
      <c r="L225" s="408"/>
      <c r="M225" s="409"/>
      <c r="N225" s="409"/>
      <c r="O225" s="409"/>
      <c r="P225" s="409"/>
      <c r="Q225" s="409"/>
      <c r="R225" s="409"/>
      <c r="S225" s="409"/>
      <c r="T225" s="409"/>
      <c r="U225" s="409"/>
      <c r="V225" s="409"/>
      <c r="W225" s="409"/>
      <c r="X225" s="410"/>
      <c r="Y225" s="405"/>
      <c r="Z225" s="406"/>
      <c r="AA225" s="406"/>
      <c r="AB225" s="412"/>
      <c r="AC225" s="355"/>
      <c r="AD225" s="356"/>
      <c r="AE225" s="356"/>
      <c r="AF225" s="356"/>
      <c r="AG225" s="357"/>
      <c r="AH225" s="408"/>
      <c r="AI225" s="409"/>
      <c r="AJ225" s="409"/>
      <c r="AK225" s="409"/>
      <c r="AL225" s="409"/>
      <c r="AM225" s="409"/>
      <c r="AN225" s="409"/>
      <c r="AO225" s="409"/>
      <c r="AP225" s="409"/>
      <c r="AQ225" s="409"/>
      <c r="AR225" s="409"/>
      <c r="AS225" s="409"/>
      <c r="AT225" s="410"/>
      <c r="AU225" s="405"/>
      <c r="AV225" s="406"/>
      <c r="AW225" s="406"/>
      <c r="AX225" s="407"/>
    </row>
    <row r="226" spans="1:50" ht="24.75" customHeight="1" thickBot="1" x14ac:dyDescent="0.2">
      <c r="A226" s="1047"/>
      <c r="B226" s="1048"/>
      <c r="C226" s="1048"/>
      <c r="D226" s="1048"/>
      <c r="E226" s="1048"/>
      <c r="F226" s="104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15">
      <c r="A227" s="1047"/>
      <c r="B227" s="1048"/>
      <c r="C227" s="1048"/>
      <c r="D227" s="1048"/>
      <c r="E227" s="1048"/>
      <c r="F227" s="1049"/>
      <c r="G227" s="448" t="s">
        <v>412</v>
      </c>
      <c r="H227" s="449"/>
      <c r="I227" s="449"/>
      <c r="J227" s="449"/>
      <c r="K227" s="449"/>
      <c r="L227" s="449"/>
      <c r="M227" s="449"/>
      <c r="N227" s="449"/>
      <c r="O227" s="449"/>
      <c r="P227" s="449"/>
      <c r="Q227" s="449"/>
      <c r="R227" s="449"/>
      <c r="S227" s="449"/>
      <c r="T227" s="449"/>
      <c r="U227" s="449"/>
      <c r="V227" s="449"/>
      <c r="W227" s="449"/>
      <c r="X227" s="449"/>
      <c r="Y227" s="449"/>
      <c r="Z227" s="449"/>
      <c r="AA227" s="449"/>
      <c r="AB227" s="450"/>
      <c r="AC227" s="448" t="s">
        <v>413</v>
      </c>
      <c r="AD227" s="449"/>
      <c r="AE227" s="449"/>
      <c r="AF227" s="449"/>
      <c r="AG227" s="449"/>
      <c r="AH227" s="449"/>
      <c r="AI227" s="449"/>
      <c r="AJ227" s="449"/>
      <c r="AK227" s="449"/>
      <c r="AL227" s="449"/>
      <c r="AM227" s="449"/>
      <c r="AN227" s="449"/>
      <c r="AO227" s="449"/>
      <c r="AP227" s="449"/>
      <c r="AQ227" s="449"/>
      <c r="AR227" s="449"/>
      <c r="AS227" s="449"/>
      <c r="AT227" s="449"/>
      <c r="AU227" s="449"/>
      <c r="AV227" s="449"/>
      <c r="AW227" s="449"/>
      <c r="AX227" s="451"/>
    </row>
    <row r="228" spans="1:50" ht="25.5" customHeight="1" x14ac:dyDescent="0.15">
      <c r="A228" s="1047"/>
      <c r="B228" s="1048"/>
      <c r="C228" s="1048"/>
      <c r="D228" s="1048"/>
      <c r="E228" s="1048"/>
      <c r="F228" s="1049"/>
      <c r="G228" s="452" t="s">
        <v>17</v>
      </c>
      <c r="H228" s="453"/>
      <c r="I228" s="453"/>
      <c r="J228" s="453"/>
      <c r="K228" s="453"/>
      <c r="L228" s="454" t="s">
        <v>18</v>
      </c>
      <c r="M228" s="453"/>
      <c r="N228" s="453"/>
      <c r="O228" s="453"/>
      <c r="P228" s="453"/>
      <c r="Q228" s="453"/>
      <c r="R228" s="453"/>
      <c r="S228" s="453"/>
      <c r="T228" s="453"/>
      <c r="U228" s="453"/>
      <c r="V228" s="453"/>
      <c r="W228" s="453"/>
      <c r="X228" s="455"/>
      <c r="Y228" s="445" t="s">
        <v>19</v>
      </c>
      <c r="Z228" s="446"/>
      <c r="AA228" s="446"/>
      <c r="AB228" s="456"/>
      <c r="AC228" s="452" t="s">
        <v>17</v>
      </c>
      <c r="AD228" s="453"/>
      <c r="AE228" s="453"/>
      <c r="AF228" s="453"/>
      <c r="AG228" s="453"/>
      <c r="AH228" s="454" t="s">
        <v>18</v>
      </c>
      <c r="AI228" s="453"/>
      <c r="AJ228" s="453"/>
      <c r="AK228" s="453"/>
      <c r="AL228" s="453"/>
      <c r="AM228" s="453"/>
      <c r="AN228" s="453"/>
      <c r="AO228" s="453"/>
      <c r="AP228" s="453"/>
      <c r="AQ228" s="453"/>
      <c r="AR228" s="453"/>
      <c r="AS228" s="453"/>
      <c r="AT228" s="455"/>
      <c r="AU228" s="445" t="s">
        <v>19</v>
      </c>
      <c r="AV228" s="446"/>
      <c r="AW228" s="446"/>
      <c r="AX228" s="447"/>
    </row>
    <row r="229" spans="1:50" ht="24.75" customHeight="1" x14ac:dyDescent="0.15">
      <c r="A229" s="1047"/>
      <c r="B229" s="1048"/>
      <c r="C229" s="1048"/>
      <c r="D229" s="1048"/>
      <c r="E229" s="1048"/>
      <c r="F229" s="1049"/>
      <c r="G229" s="458"/>
      <c r="H229" s="459"/>
      <c r="I229" s="459"/>
      <c r="J229" s="459"/>
      <c r="K229" s="460"/>
      <c r="L229" s="461"/>
      <c r="M229" s="462"/>
      <c r="N229" s="462"/>
      <c r="O229" s="462"/>
      <c r="P229" s="462"/>
      <c r="Q229" s="462"/>
      <c r="R229" s="462"/>
      <c r="S229" s="462"/>
      <c r="T229" s="462"/>
      <c r="U229" s="462"/>
      <c r="V229" s="462"/>
      <c r="W229" s="462"/>
      <c r="X229" s="463"/>
      <c r="Y229" s="464"/>
      <c r="Z229" s="465"/>
      <c r="AA229" s="465"/>
      <c r="AB229" s="566"/>
      <c r="AC229" s="458"/>
      <c r="AD229" s="459"/>
      <c r="AE229" s="459"/>
      <c r="AF229" s="459"/>
      <c r="AG229" s="460"/>
      <c r="AH229" s="461"/>
      <c r="AI229" s="462"/>
      <c r="AJ229" s="462"/>
      <c r="AK229" s="462"/>
      <c r="AL229" s="462"/>
      <c r="AM229" s="462"/>
      <c r="AN229" s="462"/>
      <c r="AO229" s="462"/>
      <c r="AP229" s="462"/>
      <c r="AQ229" s="462"/>
      <c r="AR229" s="462"/>
      <c r="AS229" s="462"/>
      <c r="AT229" s="463"/>
      <c r="AU229" s="464"/>
      <c r="AV229" s="465"/>
      <c r="AW229" s="465"/>
      <c r="AX229" s="466"/>
    </row>
    <row r="230" spans="1:50" ht="24.75" customHeight="1" x14ac:dyDescent="0.15">
      <c r="A230" s="1047"/>
      <c r="B230" s="1048"/>
      <c r="C230" s="1048"/>
      <c r="D230" s="1048"/>
      <c r="E230" s="1048"/>
      <c r="F230" s="1049"/>
      <c r="G230" s="355"/>
      <c r="H230" s="356"/>
      <c r="I230" s="356"/>
      <c r="J230" s="356"/>
      <c r="K230" s="357"/>
      <c r="L230" s="408"/>
      <c r="M230" s="409"/>
      <c r="N230" s="409"/>
      <c r="O230" s="409"/>
      <c r="P230" s="409"/>
      <c r="Q230" s="409"/>
      <c r="R230" s="409"/>
      <c r="S230" s="409"/>
      <c r="T230" s="409"/>
      <c r="U230" s="409"/>
      <c r="V230" s="409"/>
      <c r="W230" s="409"/>
      <c r="X230" s="410"/>
      <c r="Y230" s="405"/>
      <c r="Z230" s="406"/>
      <c r="AA230" s="406"/>
      <c r="AB230" s="412"/>
      <c r="AC230" s="355"/>
      <c r="AD230" s="356"/>
      <c r="AE230" s="356"/>
      <c r="AF230" s="356"/>
      <c r="AG230" s="357"/>
      <c r="AH230" s="408"/>
      <c r="AI230" s="409"/>
      <c r="AJ230" s="409"/>
      <c r="AK230" s="409"/>
      <c r="AL230" s="409"/>
      <c r="AM230" s="409"/>
      <c r="AN230" s="409"/>
      <c r="AO230" s="409"/>
      <c r="AP230" s="409"/>
      <c r="AQ230" s="409"/>
      <c r="AR230" s="409"/>
      <c r="AS230" s="409"/>
      <c r="AT230" s="410"/>
      <c r="AU230" s="405"/>
      <c r="AV230" s="406"/>
      <c r="AW230" s="406"/>
      <c r="AX230" s="407"/>
    </row>
    <row r="231" spans="1:50" ht="24.75" customHeight="1" x14ac:dyDescent="0.15">
      <c r="A231" s="1047"/>
      <c r="B231" s="1048"/>
      <c r="C231" s="1048"/>
      <c r="D231" s="1048"/>
      <c r="E231" s="1048"/>
      <c r="F231" s="1049"/>
      <c r="G231" s="355"/>
      <c r="H231" s="356"/>
      <c r="I231" s="356"/>
      <c r="J231" s="356"/>
      <c r="K231" s="357"/>
      <c r="L231" s="408"/>
      <c r="M231" s="409"/>
      <c r="N231" s="409"/>
      <c r="O231" s="409"/>
      <c r="P231" s="409"/>
      <c r="Q231" s="409"/>
      <c r="R231" s="409"/>
      <c r="S231" s="409"/>
      <c r="T231" s="409"/>
      <c r="U231" s="409"/>
      <c r="V231" s="409"/>
      <c r="W231" s="409"/>
      <c r="X231" s="410"/>
      <c r="Y231" s="405"/>
      <c r="Z231" s="406"/>
      <c r="AA231" s="406"/>
      <c r="AB231" s="412"/>
      <c r="AC231" s="355"/>
      <c r="AD231" s="356"/>
      <c r="AE231" s="356"/>
      <c r="AF231" s="356"/>
      <c r="AG231" s="357"/>
      <c r="AH231" s="408"/>
      <c r="AI231" s="409"/>
      <c r="AJ231" s="409"/>
      <c r="AK231" s="409"/>
      <c r="AL231" s="409"/>
      <c r="AM231" s="409"/>
      <c r="AN231" s="409"/>
      <c r="AO231" s="409"/>
      <c r="AP231" s="409"/>
      <c r="AQ231" s="409"/>
      <c r="AR231" s="409"/>
      <c r="AS231" s="409"/>
      <c r="AT231" s="410"/>
      <c r="AU231" s="405"/>
      <c r="AV231" s="406"/>
      <c r="AW231" s="406"/>
      <c r="AX231" s="407"/>
    </row>
    <row r="232" spans="1:50" ht="24.75" customHeight="1" x14ac:dyDescent="0.15">
      <c r="A232" s="1047"/>
      <c r="B232" s="1048"/>
      <c r="C232" s="1048"/>
      <c r="D232" s="1048"/>
      <c r="E232" s="1048"/>
      <c r="F232" s="1049"/>
      <c r="G232" s="355"/>
      <c r="H232" s="356"/>
      <c r="I232" s="356"/>
      <c r="J232" s="356"/>
      <c r="K232" s="357"/>
      <c r="L232" s="408"/>
      <c r="M232" s="409"/>
      <c r="N232" s="409"/>
      <c r="O232" s="409"/>
      <c r="P232" s="409"/>
      <c r="Q232" s="409"/>
      <c r="R232" s="409"/>
      <c r="S232" s="409"/>
      <c r="T232" s="409"/>
      <c r="U232" s="409"/>
      <c r="V232" s="409"/>
      <c r="W232" s="409"/>
      <c r="X232" s="410"/>
      <c r="Y232" s="405"/>
      <c r="Z232" s="406"/>
      <c r="AA232" s="406"/>
      <c r="AB232" s="412"/>
      <c r="AC232" s="355"/>
      <c r="AD232" s="356"/>
      <c r="AE232" s="356"/>
      <c r="AF232" s="356"/>
      <c r="AG232" s="357"/>
      <c r="AH232" s="408"/>
      <c r="AI232" s="409"/>
      <c r="AJ232" s="409"/>
      <c r="AK232" s="409"/>
      <c r="AL232" s="409"/>
      <c r="AM232" s="409"/>
      <c r="AN232" s="409"/>
      <c r="AO232" s="409"/>
      <c r="AP232" s="409"/>
      <c r="AQ232" s="409"/>
      <c r="AR232" s="409"/>
      <c r="AS232" s="409"/>
      <c r="AT232" s="410"/>
      <c r="AU232" s="405"/>
      <c r="AV232" s="406"/>
      <c r="AW232" s="406"/>
      <c r="AX232" s="407"/>
    </row>
    <row r="233" spans="1:50" ht="24.75" customHeight="1" x14ac:dyDescent="0.15">
      <c r="A233" s="1047"/>
      <c r="B233" s="1048"/>
      <c r="C233" s="1048"/>
      <c r="D233" s="1048"/>
      <c r="E233" s="1048"/>
      <c r="F233" s="1049"/>
      <c r="G233" s="355"/>
      <c r="H233" s="356"/>
      <c r="I233" s="356"/>
      <c r="J233" s="356"/>
      <c r="K233" s="357"/>
      <c r="L233" s="408"/>
      <c r="M233" s="409"/>
      <c r="N233" s="409"/>
      <c r="O233" s="409"/>
      <c r="P233" s="409"/>
      <c r="Q233" s="409"/>
      <c r="R233" s="409"/>
      <c r="S233" s="409"/>
      <c r="T233" s="409"/>
      <c r="U233" s="409"/>
      <c r="V233" s="409"/>
      <c r="W233" s="409"/>
      <c r="X233" s="410"/>
      <c r="Y233" s="405"/>
      <c r="Z233" s="406"/>
      <c r="AA233" s="406"/>
      <c r="AB233" s="412"/>
      <c r="AC233" s="355"/>
      <c r="AD233" s="356"/>
      <c r="AE233" s="356"/>
      <c r="AF233" s="356"/>
      <c r="AG233" s="357"/>
      <c r="AH233" s="408"/>
      <c r="AI233" s="409"/>
      <c r="AJ233" s="409"/>
      <c r="AK233" s="409"/>
      <c r="AL233" s="409"/>
      <c r="AM233" s="409"/>
      <c r="AN233" s="409"/>
      <c r="AO233" s="409"/>
      <c r="AP233" s="409"/>
      <c r="AQ233" s="409"/>
      <c r="AR233" s="409"/>
      <c r="AS233" s="409"/>
      <c r="AT233" s="410"/>
      <c r="AU233" s="405"/>
      <c r="AV233" s="406"/>
      <c r="AW233" s="406"/>
      <c r="AX233" s="407"/>
    </row>
    <row r="234" spans="1:50" ht="24.75" customHeight="1" x14ac:dyDescent="0.15">
      <c r="A234" s="1047"/>
      <c r="B234" s="1048"/>
      <c r="C234" s="1048"/>
      <c r="D234" s="1048"/>
      <c r="E234" s="1048"/>
      <c r="F234" s="1049"/>
      <c r="G234" s="355"/>
      <c r="H234" s="356"/>
      <c r="I234" s="356"/>
      <c r="J234" s="356"/>
      <c r="K234" s="357"/>
      <c r="L234" s="408"/>
      <c r="M234" s="409"/>
      <c r="N234" s="409"/>
      <c r="O234" s="409"/>
      <c r="P234" s="409"/>
      <c r="Q234" s="409"/>
      <c r="R234" s="409"/>
      <c r="S234" s="409"/>
      <c r="T234" s="409"/>
      <c r="U234" s="409"/>
      <c r="V234" s="409"/>
      <c r="W234" s="409"/>
      <c r="X234" s="410"/>
      <c r="Y234" s="405"/>
      <c r="Z234" s="406"/>
      <c r="AA234" s="406"/>
      <c r="AB234" s="412"/>
      <c r="AC234" s="355"/>
      <c r="AD234" s="356"/>
      <c r="AE234" s="356"/>
      <c r="AF234" s="356"/>
      <c r="AG234" s="357"/>
      <c r="AH234" s="408"/>
      <c r="AI234" s="409"/>
      <c r="AJ234" s="409"/>
      <c r="AK234" s="409"/>
      <c r="AL234" s="409"/>
      <c r="AM234" s="409"/>
      <c r="AN234" s="409"/>
      <c r="AO234" s="409"/>
      <c r="AP234" s="409"/>
      <c r="AQ234" s="409"/>
      <c r="AR234" s="409"/>
      <c r="AS234" s="409"/>
      <c r="AT234" s="410"/>
      <c r="AU234" s="405"/>
      <c r="AV234" s="406"/>
      <c r="AW234" s="406"/>
      <c r="AX234" s="407"/>
    </row>
    <row r="235" spans="1:50" ht="24.75" customHeight="1" x14ac:dyDescent="0.15">
      <c r="A235" s="1047"/>
      <c r="B235" s="1048"/>
      <c r="C235" s="1048"/>
      <c r="D235" s="1048"/>
      <c r="E235" s="1048"/>
      <c r="F235" s="1049"/>
      <c r="G235" s="355"/>
      <c r="H235" s="356"/>
      <c r="I235" s="356"/>
      <c r="J235" s="356"/>
      <c r="K235" s="357"/>
      <c r="L235" s="408"/>
      <c r="M235" s="409"/>
      <c r="N235" s="409"/>
      <c r="O235" s="409"/>
      <c r="P235" s="409"/>
      <c r="Q235" s="409"/>
      <c r="R235" s="409"/>
      <c r="S235" s="409"/>
      <c r="T235" s="409"/>
      <c r="U235" s="409"/>
      <c r="V235" s="409"/>
      <c r="W235" s="409"/>
      <c r="X235" s="410"/>
      <c r="Y235" s="405"/>
      <c r="Z235" s="406"/>
      <c r="AA235" s="406"/>
      <c r="AB235" s="412"/>
      <c r="AC235" s="355"/>
      <c r="AD235" s="356"/>
      <c r="AE235" s="356"/>
      <c r="AF235" s="356"/>
      <c r="AG235" s="357"/>
      <c r="AH235" s="408"/>
      <c r="AI235" s="409"/>
      <c r="AJ235" s="409"/>
      <c r="AK235" s="409"/>
      <c r="AL235" s="409"/>
      <c r="AM235" s="409"/>
      <c r="AN235" s="409"/>
      <c r="AO235" s="409"/>
      <c r="AP235" s="409"/>
      <c r="AQ235" s="409"/>
      <c r="AR235" s="409"/>
      <c r="AS235" s="409"/>
      <c r="AT235" s="410"/>
      <c r="AU235" s="405"/>
      <c r="AV235" s="406"/>
      <c r="AW235" s="406"/>
      <c r="AX235" s="407"/>
    </row>
    <row r="236" spans="1:50" ht="24.75" customHeight="1" x14ac:dyDescent="0.15">
      <c r="A236" s="1047"/>
      <c r="B236" s="1048"/>
      <c r="C236" s="1048"/>
      <c r="D236" s="1048"/>
      <c r="E236" s="1048"/>
      <c r="F236" s="1049"/>
      <c r="G236" s="355"/>
      <c r="H236" s="356"/>
      <c r="I236" s="356"/>
      <c r="J236" s="356"/>
      <c r="K236" s="357"/>
      <c r="L236" s="408"/>
      <c r="M236" s="409"/>
      <c r="N236" s="409"/>
      <c r="O236" s="409"/>
      <c r="P236" s="409"/>
      <c r="Q236" s="409"/>
      <c r="R236" s="409"/>
      <c r="S236" s="409"/>
      <c r="T236" s="409"/>
      <c r="U236" s="409"/>
      <c r="V236" s="409"/>
      <c r="W236" s="409"/>
      <c r="X236" s="410"/>
      <c r="Y236" s="405"/>
      <c r="Z236" s="406"/>
      <c r="AA236" s="406"/>
      <c r="AB236" s="412"/>
      <c r="AC236" s="355"/>
      <c r="AD236" s="356"/>
      <c r="AE236" s="356"/>
      <c r="AF236" s="356"/>
      <c r="AG236" s="357"/>
      <c r="AH236" s="408"/>
      <c r="AI236" s="409"/>
      <c r="AJ236" s="409"/>
      <c r="AK236" s="409"/>
      <c r="AL236" s="409"/>
      <c r="AM236" s="409"/>
      <c r="AN236" s="409"/>
      <c r="AO236" s="409"/>
      <c r="AP236" s="409"/>
      <c r="AQ236" s="409"/>
      <c r="AR236" s="409"/>
      <c r="AS236" s="409"/>
      <c r="AT236" s="410"/>
      <c r="AU236" s="405"/>
      <c r="AV236" s="406"/>
      <c r="AW236" s="406"/>
      <c r="AX236" s="407"/>
    </row>
    <row r="237" spans="1:50" ht="24.75" customHeight="1" x14ac:dyDescent="0.15">
      <c r="A237" s="1047"/>
      <c r="B237" s="1048"/>
      <c r="C237" s="1048"/>
      <c r="D237" s="1048"/>
      <c r="E237" s="1048"/>
      <c r="F237" s="1049"/>
      <c r="G237" s="355"/>
      <c r="H237" s="356"/>
      <c r="I237" s="356"/>
      <c r="J237" s="356"/>
      <c r="K237" s="357"/>
      <c r="L237" s="408"/>
      <c r="M237" s="409"/>
      <c r="N237" s="409"/>
      <c r="O237" s="409"/>
      <c r="P237" s="409"/>
      <c r="Q237" s="409"/>
      <c r="R237" s="409"/>
      <c r="S237" s="409"/>
      <c r="T237" s="409"/>
      <c r="U237" s="409"/>
      <c r="V237" s="409"/>
      <c r="W237" s="409"/>
      <c r="X237" s="410"/>
      <c r="Y237" s="405"/>
      <c r="Z237" s="406"/>
      <c r="AA237" s="406"/>
      <c r="AB237" s="412"/>
      <c r="AC237" s="355"/>
      <c r="AD237" s="356"/>
      <c r="AE237" s="356"/>
      <c r="AF237" s="356"/>
      <c r="AG237" s="357"/>
      <c r="AH237" s="408"/>
      <c r="AI237" s="409"/>
      <c r="AJ237" s="409"/>
      <c r="AK237" s="409"/>
      <c r="AL237" s="409"/>
      <c r="AM237" s="409"/>
      <c r="AN237" s="409"/>
      <c r="AO237" s="409"/>
      <c r="AP237" s="409"/>
      <c r="AQ237" s="409"/>
      <c r="AR237" s="409"/>
      <c r="AS237" s="409"/>
      <c r="AT237" s="410"/>
      <c r="AU237" s="405"/>
      <c r="AV237" s="406"/>
      <c r="AW237" s="406"/>
      <c r="AX237" s="407"/>
    </row>
    <row r="238" spans="1:50" ht="24.75" customHeight="1" x14ac:dyDescent="0.15">
      <c r="A238" s="1047"/>
      <c r="B238" s="1048"/>
      <c r="C238" s="1048"/>
      <c r="D238" s="1048"/>
      <c r="E238" s="1048"/>
      <c r="F238" s="1049"/>
      <c r="G238" s="355"/>
      <c r="H238" s="356"/>
      <c r="I238" s="356"/>
      <c r="J238" s="356"/>
      <c r="K238" s="357"/>
      <c r="L238" s="408"/>
      <c r="M238" s="409"/>
      <c r="N238" s="409"/>
      <c r="O238" s="409"/>
      <c r="P238" s="409"/>
      <c r="Q238" s="409"/>
      <c r="R238" s="409"/>
      <c r="S238" s="409"/>
      <c r="T238" s="409"/>
      <c r="U238" s="409"/>
      <c r="V238" s="409"/>
      <c r="W238" s="409"/>
      <c r="X238" s="410"/>
      <c r="Y238" s="405"/>
      <c r="Z238" s="406"/>
      <c r="AA238" s="406"/>
      <c r="AB238" s="412"/>
      <c r="AC238" s="355"/>
      <c r="AD238" s="356"/>
      <c r="AE238" s="356"/>
      <c r="AF238" s="356"/>
      <c r="AG238" s="357"/>
      <c r="AH238" s="408"/>
      <c r="AI238" s="409"/>
      <c r="AJ238" s="409"/>
      <c r="AK238" s="409"/>
      <c r="AL238" s="409"/>
      <c r="AM238" s="409"/>
      <c r="AN238" s="409"/>
      <c r="AO238" s="409"/>
      <c r="AP238" s="409"/>
      <c r="AQ238" s="409"/>
      <c r="AR238" s="409"/>
      <c r="AS238" s="409"/>
      <c r="AT238" s="410"/>
      <c r="AU238" s="405"/>
      <c r="AV238" s="406"/>
      <c r="AW238" s="406"/>
      <c r="AX238" s="407"/>
    </row>
    <row r="239" spans="1:50" ht="24.75" customHeight="1" thickBot="1" x14ac:dyDescent="0.2">
      <c r="A239" s="1047"/>
      <c r="B239" s="1048"/>
      <c r="C239" s="1048"/>
      <c r="D239" s="1048"/>
      <c r="E239" s="1048"/>
      <c r="F239" s="104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15">
      <c r="A240" s="1047"/>
      <c r="B240" s="1048"/>
      <c r="C240" s="1048"/>
      <c r="D240" s="1048"/>
      <c r="E240" s="1048"/>
      <c r="F240" s="1049"/>
      <c r="G240" s="448" t="s">
        <v>414</v>
      </c>
      <c r="H240" s="449"/>
      <c r="I240" s="449"/>
      <c r="J240" s="449"/>
      <c r="K240" s="449"/>
      <c r="L240" s="449"/>
      <c r="M240" s="449"/>
      <c r="N240" s="449"/>
      <c r="O240" s="449"/>
      <c r="P240" s="449"/>
      <c r="Q240" s="449"/>
      <c r="R240" s="449"/>
      <c r="S240" s="449"/>
      <c r="T240" s="449"/>
      <c r="U240" s="449"/>
      <c r="V240" s="449"/>
      <c r="W240" s="449"/>
      <c r="X240" s="449"/>
      <c r="Y240" s="449"/>
      <c r="Z240" s="449"/>
      <c r="AA240" s="449"/>
      <c r="AB240" s="450"/>
      <c r="AC240" s="448" t="s">
        <v>415</v>
      </c>
      <c r="AD240" s="449"/>
      <c r="AE240" s="449"/>
      <c r="AF240" s="449"/>
      <c r="AG240" s="449"/>
      <c r="AH240" s="449"/>
      <c r="AI240" s="449"/>
      <c r="AJ240" s="449"/>
      <c r="AK240" s="449"/>
      <c r="AL240" s="449"/>
      <c r="AM240" s="449"/>
      <c r="AN240" s="449"/>
      <c r="AO240" s="449"/>
      <c r="AP240" s="449"/>
      <c r="AQ240" s="449"/>
      <c r="AR240" s="449"/>
      <c r="AS240" s="449"/>
      <c r="AT240" s="449"/>
      <c r="AU240" s="449"/>
      <c r="AV240" s="449"/>
      <c r="AW240" s="449"/>
      <c r="AX240" s="451"/>
    </row>
    <row r="241" spans="1:50" ht="24.75" customHeight="1" x14ac:dyDescent="0.15">
      <c r="A241" s="1047"/>
      <c r="B241" s="1048"/>
      <c r="C241" s="1048"/>
      <c r="D241" s="1048"/>
      <c r="E241" s="1048"/>
      <c r="F241" s="1049"/>
      <c r="G241" s="452" t="s">
        <v>17</v>
      </c>
      <c r="H241" s="453"/>
      <c r="I241" s="453"/>
      <c r="J241" s="453"/>
      <c r="K241" s="453"/>
      <c r="L241" s="454" t="s">
        <v>18</v>
      </c>
      <c r="M241" s="453"/>
      <c r="N241" s="453"/>
      <c r="O241" s="453"/>
      <c r="P241" s="453"/>
      <c r="Q241" s="453"/>
      <c r="R241" s="453"/>
      <c r="S241" s="453"/>
      <c r="T241" s="453"/>
      <c r="U241" s="453"/>
      <c r="V241" s="453"/>
      <c r="W241" s="453"/>
      <c r="X241" s="455"/>
      <c r="Y241" s="445" t="s">
        <v>19</v>
      </c>
      <c r="Z241" s="446"/>
      <c r="AA241" s="446"/>
      <c r="AB241" s="456"/>
      <c r="AC241" s="452" t="s">
        <v>17</v>
      </c>
      <c r="AD241" s="453"/>
      <c r="AE241" s="453"/>
      <c r="AF241" s="453"/>
      <c r="AG241" s="453"/>
      <c r="AH241" s="454" t="s">
        <v>18</v>
      </c>
      <c r="AI241" s="453"/>
      <c r="AJ241" s="453"/>
      <c r="AK241" s="453"/>
      <c r="AL241" s="453"/>
      <c r="AM241" s="453"/>
      <c r="AN241" s="453"/>
      <c r="AO241" s="453"/>
      <c r="AP241" s="453"/>
      <c r="AQ241" s="453"/>
      <c r="AR241" s="453"/>
      <c r="AS241" s="453"/>
      <c r="AT241" s="455"/>
      <c r="AU241" s="445" t="s">
        <v>19</v>
      </c>
      <c r="AV241" s="446"/>
      <c r="AW241" s="446"/>
      <c r="AX241" s="447"/>
    </row>
    <row r="242" spans="1:50" ht="24.75" customHeight="1" x14ac:dyDescent="0.15">
      <c r="A242" s="1047"/>
      <c r="B242" s="1048"/>
      <c r="C242" s="1048"/>
      <c r="D242" s="1048"/>
      <c r="E242" s="1048"/>
      <c r="F242" s="1049"/>
      <c r="G242" s="458"/>
      <c r="H242" s="459"/>
      <c r="I242" s="459"/>
      <c r="J242" s="459"/>
      <c r="K242" s="460"/>
      <c r="L242" s="461"/>
      <c r="M242" s="462"/>
      <c r="N242" s="462"/>
      <c r="O242" s="462"/>
      <c r="P242" s="462"/>
      <c r="Q242" s="462"/>
      <c r="R242" s="462"/>
      <c r="S242" s="462"/>
      <c r="T242" s="462"/>
      <c r="U242" s="462"/>
      <c r="V242" s="462"/>
      <c r="W242" s="462"/>
      <c r="X242" s="463"/>
      <c r="Y242" s="464"/>
      <c r="Z242" s="465"/>
      <c r="AA242" s="465"/>
      <c r="AB242" s="566"/>
      <c r="AC242" s="458"/>
      <c r="AD242" s="459"/>
      <c r="AE242" s="459"/>
      <c r="AF242" s="459"/>
      <c r="AG242" s="460"/>
      <c r="AH242" s="461"/>
      <c r="AI242" s="462"/>
      <c r="AJ242" s="462"/>
      <c r="AK242" s="462"/>
      <c r="AL242" s="462"/>
      <c r="AM242" s="462"/>
      <c r="AN242" s="462"/>
      <c r="AO242" s="462"/>
      <c r="AP242" s="462"/>
      <c r="AQ242" s="462"/>
      <c r="AR242" s="462"/>
      <c r="AS242" s="462"/>
      <c r="AT242" s="463"/>
      <c r="AU242" s="464"/>
      <c r="AV242" s="465"/>
      <c r="AW242" s="465"/>
      <c r="AX242" s="466"/>
    </row>
    <row r="243" spans="1:50" ht="24.75" customHeight="1" x14ac:dyDescent="0.15">
      <c r="A243" s="1047"/>
      <c r="B243" s="1048"/>
      <c r="C243" s="1048"/>
      <c r="D243" s="1048"/>
      <c r="E243" s="1048"/>
      <c r="F243" s="1049"/>
      <c r="G243" s="355"/>
      <c r="H243" s="356"/>
      <c r="I243" s="356"/>
      <c r="J243" s="356"/>
      <c r="K243" s="357"/>
      <c r="L243" s="408"/>
      <c r="M243" s="409"/>
      <c r="N243" s="409"/>
      <c r="O243" s="409"/>
      <c r="P243" s="409"/>
      <c r="Q243" s="409"/>
      <c r="R243" s="409"/>
      <c r="S243" s="409"/>
      <c r="T243" s="409"/>
      <c r="U243" s="409"/>
      <c r="V243" s="409"/>
      <c r="W243" s="409"/>
      <c r="X243" s="410"/>
      <c r="Y243" s="405"/>
      <c r="Z243" s="406"/>
      <c r="AA243" s="406"/>
      <c r="AB243" s="412"/>
      <c r="AC243" s="355"/>
      <c r="AD243" s="356"/>
      <c r="AE243" s="356"/>
      <c r="AF243" s="356"/>
      <c r="AG243" s="357"/>
      <c r="AH243" s="408"/>
      <c r="AI243" s="409"/>
      <c r="AJ243" s="409"/>
      <c r="AK243" s="409"/>
      <c r="AL243" s="409"/>
      <c r="AM243" s="409"/>
      <c r="AN243" s="409"/>
      <c r="AO243" s="409"/>
      <c r="AP243" s="409"/>
      <c r="AQ243" s="409"/>
      <c r="AR243" s="409"/>
      <c r="AS243" s="409"/>
      <c r="AT243" s="410"/>
      <c r="AU243" s="405"/>
      <c r="AV243" s="406"/>
      <c r="AW243" s="406"/>
      <c r="AX243" s="407"/>
    </row>
    <row r="244" spans="1:50" ht="24.75" customHeight="1" x14ac:dyDescent="0.15">
      <c r="A244" s="1047"/>
      <c r="B244" s="1048"/>
      <c r="C244" s="1048"/>
      <c r="D244" s="1048"/>
      <c r="E244" s="1048"/>
      <c r="F244" s="1049"/>
      <c r="G244" s="355"/>
      <c r="H244" s="356"/>
      <c r="I244" s="356"/>
      <c r="J244" s="356"/>
      <c r="K244" s="357"/>
      <c r="L244" s="408"/>
      <c r="M244" s="409"/>
      <c r="N244" s="409"/>
      <c r="O244" s="409"/>
      <c r="P244" s="409"/>
      <c r="Q244" s="409"/>
      <c r="R244" s="409"/>
      <c r="S244" s="409"/>
      <c r="T244" s="409"/>
      <c r="U244" s="409"/>
      <c r="V244" s="409"/>
      <c r="W244" s="409"/>
      <c r="X244" s="410"/>
      <c r="Y244" s="405"/>
      <c r="Z244" s="406"/>
      <c r="AA244" s="406"/>
      <c r="AB244" s="412"/>
      <c r="AC244" s="355"/>
      <c r="AD244" s="356"/>
      <c r="AE244" s="356"/>
      <c r="AF244" s="356"/>
      <c r="AG244" s="357"/>
      <c r="AH244" s="408"/>
      <c r="AI244" s="409"/>
      <c r="AJ244" s="409"/>
      <c r="AK244" s="409"/>
      <c r="AL244" s="409"/>
      <c r="AM244" s="409"/>
      <c r="AN244" s="409"/>
      <c r="AO244" s="409"/>
      <c r="AP244" s="409"/>
      <c r="AQ244" s="409"/>
      <c r="AR244" s="409"/>
      <c r="AS244" s="409"/>
      <c r="AT244" s="410"/>
      <c r="AU244" s="405"/>
      <c r="AV244" s="406"/>
      <c r="AW244" s="406"/>
      <c r="AX244" s="407"/>
    </row>
    <row r="245" spans="1:50" ht="24.75" customHeight="1" x14ac:dyDescent="0.15">
      <c r="A245" s="1047"/>
      <c r="B245" s="1048"/>
      <c r="C245" s="1048"/>
      <c r="D245" s="1048"/>
      <c r="E245" s="1048"/>
      <c r="F245" s="1049"/>
      <c r="G245" s="355"/>
      <c r="H245" s="356"/>
      <c r="I245" s="356"/>
      <c r="J245" s="356"/>
      <c r="K245" s="357"/>
      <c r="L245" s="408"/>
      <c r="M245" s="409"/>
      <c r="N245" s="409"/>
      <c r="O245" s="409"/>
      <c r="P245" s="409"/>
      <c r="Q245" s="409"/>
      <c r="R245" s="409"/>
      <c r="S245" s="409"/>
      <c r="T245" s="409"/>
      <c r="U245" s="409"/>
      <c r="V245" s="409"/>
      <c r="W245" s="409"/>
      <c r="X245" s="410"/>
      <c r="Y245" s="405"/>
      <c r="Z245" s="406"/>
      <c r="AA245" s="406"/>
      <c r="AB245" s="412"/>
      <c r="AC245" s="355"/>
      <c r="AD245" s="356"/>
      <c r="AE245" s="356"/>
      <c r="AF245" s="356"/>
      <c r="AG245" s="357"/>
      <c r="AH245" s="408"/>
      <c r="AI245" s="409"/>
      <c r="AJ245" s="409"/>
      <c r="AK245" s="409"/>
      <c r="AL245" s="409"/>
      <c r="AM245" s="409"/>
      <c r="AN245" s="409"/>
      <c r="AO245" s="409"/>
      <c r="AP245" s="409"/>
      <c r="AQ245" s="409"/>
      <c r="AR245" s="409"/>
      <c r="AS245" s="409"/>
      <c r="AT245" s="410"/>
      <c r="AU245" s="405"/>
      <c r="AV245" s="406"/>
      <c r="AW245" s="406"/>
      <c r="AX245" s="407"/>
    </row>
    <row r="246" spans="1:50" ht="24.75" customHeight="1" x14ac:dyDescent="0.15">
      <c r="A246" s="1047"/>
      <c r="B246" s="1048"/>
      <c r="C246" s="1048"/>
      <c r="D246" s="1048"/>
      <c r="E246" s="1048"/>
      <c r="F246" s="1049"/>
      <c r="G246" s="355"/>
      <c r="H246" s="356"/>
      <c r="I246" s="356"/>
      <c r="J246" s="356"/>
      <c r="K246" s="357"/>
      <c r="L246" s="408"/>
      <c r="M246" s="409"/>
      <c r="N246" s="409"/>
      <c r="O246" s="409"/>
      <c r="P246" s="409"/>
      <c r="Q246" s="409"/>
      <c r="R246" s="409"/>
      <c r="S246" s="409"/>
      <c r="T246" s="409"/>
      <c r="U246" s="409"/>
      <c r="V246" s="409"/>
      <c r="W246" s="409"/>
      <c r="X246" s="410"/>
      <c r="Y246" s="405"/>
      <c r="Z246" s="406"/>
      <c r="AA246" s="406"/>
      <c r="AB246" s="412"/>
      <c r="AC246" s="355"/>
      <c r="AD246" s="356"/>
      <c r="AE246" s="356"/>
      <c r="AF246" s="356"/>
      <c r="AG246" s="357"/>
      <c r="AH246" s="408"/>
      <c r="AI246" s="409"/>
      <c r="AJ246" s="409"/>
      <c r="AK246" s="409"/>
      <c r="AL246" s="409"/>
      <c r="AM246" s="409"/>
      <c r="AN246" s="409"/>
      <c r="AO246" s="409"/>
      <c r="AP246" s="409"/>
      <c r="AQ246" s="409"/>
      <c r="AR246" s="409"/>
      <c r="AS246" s="409"/>
      <c r="AT246" s="410"/>
      <c r="AU246" s="405"/>
      <c r="AV246" s="406"/>
      <c r="AW246" s="406"/>
      <c r="AX246" s="407"/>
    </row>
    <row r="247" spans="1:50" ht="24.75" customHeight="1" x14ac:dyDescent="0.15">
      <c r="A247" s="1047"/>
      <c r="B247" s="1048"/>
      <c r="C247" s="1048"/>
      <c r="D247" s="1048"/>
      <c r="E247" s="1048"/>
      <c r="F247" s="1049"/>
      <c r="G247" s="355"/>
      <c r="H247" s="356"/>
      <c r="I247" s="356"/>
      <c r="J247" s="356"/>
      <c r="K247" s="357"/>
      <c r="L247" s="408"/>
      <c r="M247" s="409"/>
      <c r="N247" s="409"/>
      <c r="O247" s="409"/>
      <c r="P247" s="409"/>
      <c r="Q247" s="409"/>
      <c r="R247" s="409"/>
      <c r="S247" s="409"/>
      <c r="T247" s="409"/>
      <c r="U247" s="409"/>
      <c r="V247" s="409"/>
      <c r="W247" s="409"/>
      <c r="X247" s="410"/>
      <c r="Y247" s="405"/>
      <c r="Z247" s="406"/>
      <c r="AA247" s="406"/>
      <c r="AB247" s="412"/>
      <c r="AC247" s="355"/>
      <c r="AD247" s="356"/>
      <c r="AE247" s="356"/>
      <c r="AF247" s="356"/>
      <c r="AG247" s="357"/>
      <c r="AH247" s="408"/>
      <c r="AI247" s="409"/>
      <c r="AJ247" s="409"/>
      <c r="AK247" s="409"/>
      <c r="AL247" s="409"/>
      <c r="AM247" s="409"/>
      <c r="AN247" s="409"/>
      <c r="AO247" s="409"/>
      <c r="AP247" s="409"/>
      <c r="AQ247" s="409"/>
      <c r="AR247" s="409"/>
      <c r="AS247" s="409"/>
      <c r="AT247" s="410"/>
      <c r="AU247" s="405"/>
      <c r="AV247" s="406"/>
      <c r="AW247" s="406"/>
      <c r="AX247" s="407"/>
    </row>
    <row r="248" spans="1:50" ht="24.75" customHeight="1" x14ac:dyDescent="0.15">
      <c r="A248" s="1047"/>
      <c r="B248" s="1048"/>
      <c r="C248" s="1048"/>
      <c r="D248" s="1048"/>
      <c r="E248" s="1048"/>
      <c r="F248" s="1049"/>
      <c r="G248" s="355"/>
      <c r="H248" s="356"/>
      <c r="I248" s="356"/>
      <c r="J248" s="356"/>
      <c r="K248" s="357"/>
      <c r="L248" s="408"/>
      <c r="M248" s="409"/>
      <c r="N248" s="409"/>
      <c r="O248" s="409"/>
      <c r="P248" s="409"/>
      <c r="Q248" s="409"/>
      <c r="R248" s="409"/>
      <c r="S248" s="409"/>
      <c r="T248" s="409"/>
      <c r="U248" s="409"/>
      <c r="V248" s="409"/>
      <c r="W248" s="409"/>
      <c r="X248" s="410"/>
      <c r="Y248" s="405"/>
      <c r="Z248" s="406"/>
      <c r="AA248" s="406"/>
      <c r="AB248" s="412"/>
      <c r="AC248" s="355"/>
      <c r="AD248" s="356"/>
      <c r="AE248" s="356"/>
      <c r="AF248" s="356"/>
      <c r="AG248" s="357"/>
      <c r="AH248" s="408"/>
      <c r="AI248" s="409"/>
      <c r="AJ248" s="409"/>
      <c r="AK248" s="409"/>
      <c r="AL248" s="409"/>
      <c r="AM248" s="409"/>
      <c r="AN248" s="409"/>
      <c r="AO248" s="409"/>
      <c r="AP248" s="409"/>
      <c r="AQ248" s="409"/>
      <c r="AR248" s="409"/>
      <c r="AS248" s="409"/>
      <c r="AT248" s="410"/>
      <c r="AU248" s="405"/>
      <c r="AV248" s="406"/>
      <c r="AW248" s="406"/>
      <c r="AX248" s="407"/>
    </row>
    <row r="249" spans="1:50" ht="24.75" customHeight="1" x14ac:dyDescent="0.15">
      <c r="A249" s="1047"/>
      <c r="B249" s="1048"/>
      <c r="C249" s="1048"/>
      <c r="D249" s="1048"/>
      <c r="E249" s="1048"/>
      <c r="F249" s="1049"/>
      <c r="G249" s="355"/>
      <c r="H249" s="356"/>
      <c r="I249" s="356"/>
      <c r="J249" s="356"/>
      <c r="K249" s="357"/>
      <c r="L249" s="408"/>
      <c r="M249" s="409"/>
      <c r="N249" s="409"/>
      <c r="O249" s="409"/>
      <c r="P249" s="409"/>
      <c r="Q249" s="409"/>
      <c r="R249" s="409"/>
      <c r="S249" s="409"/>
      <c r="T249" s="409"/>
      <c r="U249" s="409"/>
      <c r="V249" s="409"/>
      <c r="W249" s="409"/>
      <c r="X249" s="410"/>
      <c r="Y249" s="405"/>
      <c r="Z249" s="406"/>
      <c r="AA249" s="406"/>
      <c r="AB249" s="412"/>
      <c r="AC249" s="355"/>
      <c r="AD249" s="356"/>
      <c r="AE249" s="356"/>
      <c r="AF249" s="356"/>
      <c r="AG249" s="357"/>
      <c r="AH249" s="408"/>
      <c r="AI249" s="409"/>
      <c r="AJ249" s="409"/>
      <c r="AK249" s="409"/>
      <c r="AL249" s="409"/>
      <c r="AM249" s="409"/>
      <c r="AN249" s="409"/>
      <c r="AO249" s="409"/>
      <c r="AP249" s="409"/>
      <c r="AQ249" s="409"/>
      <c r="AR249" s="409"/>
      <c r="AS249" s="409"/>
      <c r="AT249" s="410"/>
      <c r="AU249" s="405"/>
      <c r="AV249" s="406"/>
      <c r="AW249" s="406"/>
      <c r="AX249" s="407"/>
    </row>
    <row r="250" spans="1:50" ht="24.75" customHeight="1" x14ac:dyDescent="0.15">
      <c r="A250" s="1047"/>
      <c r="B250" s="1048"/>
      <c r="C250" s="1048"/>
      <c r="D250" s="1048"/>
      <c r="E250" s="1048"/>
      <c r="F250" s="1049"/>
      <c r="G250" s="355"/>
      <c r="H250" s="356"/>
      <c r="I250" s="356"/>
      <c r="J250" s="356"/>
      <c r="K250" s="357"/>
      <c r="L250" s="408"/>
      <c r="M250" s="409"/>
      <c r="N250" s="409"/>
      <c r="O250" s="409"/>
      <c r="P250" s="409"/>
      <c r="Q250" s="409"/>
      <c r="R250" s="409"/>
      <c r="S250" s="409"/>
      <c r="T250" s="409"/>
      <c r="U250" s="409"/>
      <c r="V250" s="409"/>
      <c r="W250" s="409"/>
      <c r="X250" s="410"/>
      <c r="Y250" s="405"/>
      <c r="Z250" s="406"/>
      <c r="AA250" s="406"/>
      <c r="AB250" s="412"/>
      <c r="AC250" s="355"/>
      <c r="AD250" s="356"/>
      <c r="AE250" s="356"/>
      <c r="AF250" s="356"/>
      <c r="AG250" s="357"/>
      <c r="AH250" s="408"/>
      <c r="AI250" s="409"/>
      <c r="AJ250" s="409"/>
      <c r="AK250" s="409"/>
      <c r="AL250" s="409"/>
      <c r="AM250" s="409"/>
      <c r="AN250" s="409"/>
      <c r="AO250" s="409"/>
      <c r="AP250" s="409"/>
      <c r="AQ250" s="409"/>
      <c r="AR250" s="409"/>
      <c r="AS250" s="409"/>
      <c r="AT250" s="410"/>
      <c r="AU250" s="405"/>
      <c r="AV250" s="406"/>
      <c r="AW250" s="406"/>
      <c r="AX250" s="407"/>
    </row>
    <row r="251" spans="1:50" ht="24.75" customHeight="1" x14ac:dyDescent="0.15">
      <c r="A251" s="1047"/>
      <c r="B251" s="1048"/>
      <c r="C251" s="1048"/>
      <c r="D251" s="1048"/>
      <c r="E251" s="1048"/>
      <c r="F251" s="1049"/>
      <c r="G251" s="355"/>
      <c r="H251" s="356"/>
      <c r="I251" s="356"/>
      <c r="J251" s="356"/>
      <c r="K251" s="357"/>
      <c r="L251" s="408"/>
      <c r="M251" s="409"/>
      <c r="N251" s="409"/>
      <c r="O251" s="409"/>
      <c r="P251" s="409"/>
      <c r="Q251" s="409"/>
      <c r="R251" s="409"/>
      <c r="S251" s="409"/>
      <c r="T251" s="409"/>
      <c r="U251" s="409"/>
      <c r="V251" s="409"/>
      <c r="W251" s="409"/>
      <c r="X251" s="410"/>
      <c r="Y251" s="405"/>
      <c r="Z251" s="406"/>
      <c r="AA251" s="406"/>
      <c r="AB251" s="412"/>
      <c r="AC251" s="355"/>
      <c r="AD251" s="356"/>
      <c r="AE251" s="356"/>
      <c r="AF251" s="356"/>
      <c r="AG251" s="357"/>
      <c r="AH251" s="408"/>
      <c r="AI251" s="409"/>
      <c r="AJ251" s="409"/>
      <c r="AK251" s="409"/>
      <c r="AL251" s="409"/>
      <c r="AM251" s="409"/>
      <c r="AN251" s="409"/>
      <c r="AO251" s="409"/>
      <c r="AP251" s="409"/>
      <c r="AQ251" s="409"/>
      <c r="AR251" s="409"/>
      <c r="AS251" s="409"/>
      <c r="AT251" s="410"/>
      <c r="AU251" s="405"/>
      <c r="AV251" s="406"/>
      <c r="AW251" s="406"/>
      <c r="AX251" s="407"/>
    </row>
    <row r="252" spans="1:50" ht="24.75" customHeight="1" thickBot="1" x14ac:dyDescent="0.2">
      <c r="A252" s="1047"/>
      <c r="B252" s="1048"/>
      <c r="C252" s="1048"/>
      <c r="D252" s="1048"/>
      <c r="E252" s="1048"/>
      <c r="F252" s="104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15">
      <c r="A253" s="1047"/>
      <c r="B253" s="1048"/>
      <c r="C253" s="1048"/>
      <c r="D253" s="1048"/>
      <c r="E253" s="1048"/>
      <c r="F253" s="1049"/>
      <c r="G253" s="448" t="s">
        <v>416</v>
      </c>
      <c r="H253" s="449"/>
      <c r="I253" s="449"/>
      <c r="J253" s="449"/>
      <c r="K253" s="449"/>
      <c r="L253" s="449"/>
      <c r="M253" s="449"/>
      <c r="N253" s="449"/>
      <c r="O253" s="449"/>
      <c r="P253" s="449"/>
      <c r="Q253" s="449"/>
      <c r="R253" s="449"/>
      <c r="S253" s="449"/>
      <c r="T253" s="449"/>
      <c r="U253" s="449"/>
      <c r="V253" s="449"/>
      <c r="W253" s="449"/>
      <c r="X253" s="449"/>
      <c r="Y253" s="449"/>
      <c r="Z253" s="449"/>
      <c r="AA253" s="449"/>
      <c r="AB253" s="450"/>
      <c r="AC253" s="448" t="s">
        <v>311</v>
      </c>
      <c r="AD253" s="449"/>
      <c r="AE253" s="449"/>
      <c r="AF253" s="449"/>
      <c r="AG253" s="449"/>
      <c r="AH253" s="449"/>
      <c r="AI253" s="449"/>
      <c r="AJ253" s="449"/>
      <c r="AK253" s="449"/>
      <c r="AL253" s="449"/>
      <c r="AM253" s="449"/>
      <c r="AN253" s="449"/>
      <c r="AO253" s="449"/>
      <c r="AP253" s="449"/>
      <c r="AQ253" s="449"/>
      <c r="AR253" s="449"/>
      <c r="AS253" s="449"/>
      <c r="AT253" s="449"/>
      <c r="AU253" s="449"/>
      <c r="AV253" s="449"/>
      <c r="AW253" s="449"/>
      <c r="AX253" s="451"/>
    </row>
    <row r="254" spans="1:50" ht="24.75" customHeight="1" x14ac:dyDescent="0.15">
      <c r="A254" s="1047"/>
      <c r="B254" s="1048"/>
      <c r="C254" s="1048"/>
      <c r="D254" s="1048"/>
      <c r="E254" s="1048"/>
      <c r="F254" s="1049"/>
      <c r="G254" s="452" t="s">
        <v>17</v>
      </c>
      <c r="H254" s="453"/>
      <c r="I254" s="453"/>
      <c r="J254" s="453"/>
      <c r="K254" s="453"/>
      <c r="L254" s="454" t="s">
        <v>18</v>
      </c>
      <c r="M254" s="453"/>
      <c r="N254" s="453"/>
      <c r="O254" s="453"/>
      <c r="P254" s="453"/>
      <c r="Q254" s="453"/>
      <c r="R254" s="453"/>
      <c r="S254" s="453"/>
      <c r="T254" s="453"/>
      <c r="U254" s="453"/>
      <c r="V254" s="453"/>
      <c r="W254" s="453"/>
      <c r="X254" s="455"/>
      <c r="Y254" s="445" t="s">
        <v>19</v>
      </c>
      <c r="Z254" s="446"/>
      <c r="AA254" s="446"/>
      <c r="AB254" s="456"/>
      <c r="AC254" s="452" t="s">
        <v>17</v>
      </c>
      <c r="AD254" s="453"/>
      <c r="AE254" s="453"/>
      <c r="AF254" s="453"/>
      <c r="AG254" s="453"/>
      <c r="AH254" s="454" t="s">
        <v>18</v>
      </c>
      <c r="AI254" s="453"/>
      <c r="AJ254" s="453"/>
      <c r="AK254" s="453"/>
      <c r="AL254" s="453"/>
      <c r="AM254" s="453"/>
      <c r="AN254" s="453"/>
      <c r="AO254" s="453"/>
      <c r="AP254" s="453"/>
      <c r="AQ254" s="453"/>
      <c r="AR254" s="453"/>
      <c r="AS254" s="453"/>
      <c r="AT254" s="455"/>
      <c r="AU254" s="445" t="s">
        <v>19</v>
      </c>
      <c r="AV254" s="446"/>
      <c r="AW254" s="446"/>
      <c r="AX254" s="447"/>
    </row>
    <row r="255" spans="1:50" ht="24.75" customHeight="1" x14ac:dyDescent="0.15">
      <c r="A255" s="1047"/>
      <c r="B255" s="1048"/>
      <c r="C255" s="1048"/>
      <c r="D255" s="1048"/>
      <c r="E255" s="1048"/>
      <c r="F255" s="1049"/>
      <c r="G255" s="458"/>
      <c r="H255" s="459"/>
      <c r="I255" s="459"/>
      <c r="J255" s="459"/>
      <c r="K255" s="460"/>
      <c r="L255" s="461"/>
      <c r="M255" s="462"/>
      <c r="N255" s="462"/>
      <c r="O255" s="462"/>
      <c r="P255" s="462"/>
      <c r="Q255" s="462"/>
      <c r="R255" s="462"/>
      <c r="S255" s="462"/>
      <c r="T255" s="462"/>
      <c r="U255" s="462"/>
      <c r="V255" s="462"/>
      <c r="W255" s="462"/>
      <c r="X255" s="463"/>
      <c r="Y255" s="464"/>
      <c r="Z255" s="465"/>
      <c r="AA255" s="465"/>
      <c r="AB255" s="566"/>
      <c r="AC255" s="458"/>
      <c r="AD255" s="459"/>
      <c r="AE255" s="459"/>
      <c r="AF255" s="459"/>
      <c r="AG255" s="460"/>
      <c r="AH255" s="461"/>
      <c r="AI255" s="462"/>
      <c r="AJ255" s="462"/>
      <c r="AK255" s="462"/>
      <c r="AL255" s="462"/>
      <c r="AM255" s="462"/>
      <c r="AN255" s="462"/>
      <c r="AO255" s="462"/>
      <c r="AP255" s="462"/>
      <c r="AQ255" s="462"/>
      <c r="AR255" s="462"/>
      <c r="AS255" s="462"/>
      <c r="AT255" s="463"/>
      <c r="AU255" s="464"/>
      <c r="AV255" s="465"/>
      <c r="AW255" s="465"/>
      <c r="AX255" s="466"/>
    </row>
    <row r="256" spans="1:50" ht="24.75" customHeight="1" x14ac:dyDescent="0.15">
      <c r="A256" s="1047"/>
      <c r="B256" s="1048"/>
      <c r="C256" s="1048"/>
      <c r="D256" s="1048"/>
      <c r="E256" s="1048"/>
      <c r="F256" s="1049"/>
      <c r="G256" s="355"/>
      <c r="H256" s="356"/>
      <c r="I256" s="356"/>
      <c r="J256" s="356"/>
      <c r="K256" s="357"/>
      <c r="L256" s="408"/>
      <c r="M256" s="409"/>
      <c r="N256" s="409"/>
      <c r="O256" s="409"/>
      <c r="P256" s="409"/>
      <c r="Q256" s="409"/>
      <c r="R256" s="409"/>
      <c r="S256" s="409"/>
      <c r="T256" s="409"/>
      <c r="U256" s="409"/>
      <c r="V256" s="409"/>
      <c r="W256" s="409"/>
      <c r="X256" s="410"/>
      <c r="Y256" s="405"/>
      <c r="Z256" s="406"/>
      <c r="AA256" s="406"/>
      <c r="AB256" s="412"/>
      <c r="AC256" s="355"/>
      <c r="AD256" s="356"/>
      <c r="AE256" s="356"/>
      <c r="AF256" s="356"/>
      <c r="AG256" s="357"/>
      <c r="AH256" s="408"/>
      <c r="AI256" s="409"/>
      <c r="AJ256" s="409"/>
      <c r="AK256" s="409"/>
      <c r="AL256" s="409"/>
      <c r="AM256" s="409"/>
      <c r="AN256" s="409"/>
      <c r="AO256" s="409"/>
      <c r="AP256" s="409"/>
      <c r="AQ256" s="409"/>
      <c r="AR256" s="409"/>
      <c r="AS256" s="409"/>
      <c r="AT256" s="410"/>
      <c r="AU256" s="405"/>
      <c r="AV256" s="406"/>
      <c r="AW256" s="406"/>
      <c r="AX256" s="407"/>
    </row>
    <row r="257" spans="1:50" ht="24.75" customHeight="1" x14ac:dyDescent="0.15">
      <c r="A257" s="1047"/>
      <c r="B257" s="1048"/>
      <c r="C257" s="1048"/>
      <c r="D257" s="1048"/>
      <c r="E257" s="1048"/>
      <c r="F257" s="1049"/>
      <c r="G257" s="355"/>
      <c r="H257" s="356"/>
      <c r="I257" s="356"/>
      <c r="J257" s="356"/>
      <c r="K257" s="357"/>
      <c r="L257" s="408"/>
      <c r="M257" s="409"/>
      <c r="N257" s="409"/>
      <c r="O257" s="409"/>
      <c r="P257" s="409"/>
      <c r="Q257" s="409"/>
      <c r="R257" s="409"/>
      <c r="S257" s="409"/>
      <c r="T257" s="409"/>
      <c r="U257" s="409"/>
      <c r="V257" s="409"/>
      <c r="W257" s="409"/>
      <c r="X257" s="410"/>
      <c r="Y257" s="405"/>
      <c r="Z257" s="406"/>
      <c r="AA257" s="406"/>
      <c r="AB257" s="412"/>
      <c r="AC257" s="355"/>
      <c r="AD257" s="356"/>
      <c r="AE257" s="356"/>
      <c r="AF257" s="356"/>
      <c r="AG257" s="357"/>
      <c r="AH257" s="408"/>
      <c r="AI257" s="409"/>
      <c r="AJ257" s="409"/>
      <c r="AK257" s="409"/>
      <c r="AL257" s="409"/>
      <c r="AM257" s="409"/>
      <c r="AN257" s="409"/>
      <c r="AO257" s="409"/>
      <c r="AP257" s="409"/>
      <c r="AQ257" s="409"/>
      <c r="AR257" s="409"/>
      <c r="AS257" s="409"/>
      <c r="AT257" s="410"/>
      <c r="AU257" s="405"/>
      <c r="AV257" s="406"/>
      <c r="AW257" s="406"/>
      <c r="AX257" s="407"/>
    </row>
    <row r="258" spans="1:50" ht="24.75" customHeight="1" x14ac:dyDescent="0.15">
      <c r="A258" s="1047"/>
      <c r="B258" s="1048"/>
      <c r="C258" s="1048"/>
      <c r="D258" s="1048"/>
      <c r="E258" s="1048"/>
      <c r="F258" s="1049"/>
      <c r="G258" s="355"/>
      <c r="H258" s="356"/>
      <c r="I258" s="356"/>
      <c r="J258" s="356"/>
      <c r="K258" s="357"/>
      <c r="L258" s="408"/>
      <c r="M258" s="409"/>
      <c r="N258" s="409"/>
      <c r="O258" s="409"/>
      <c r="P258" s="409"/>
      <c r="Q258" s="409"/>
      <c r="R258" s="409"/>
      <c r="S258" s="409"/>
      <c r="T258" s="409"/>
      <c r="U258" s="409"/>
      <c r="V258" s="409"/>
      <c r="W258" s="409"/>
      <c r="X258" s="410"/>
      <c r="Y258" s="405"/>
      <c r="Z258" s="406"/>
      <c r="AA258" s="406"/>
      <c r="AB258" s="412"/>
      <c r="AC258" s="355"/>
      <c r="AD258" s="356"/>
      <c r="AE258" s="356"/>
      <c r="AF258" s="356"/>
      <c r="AG258" s="357"/>
      <c r="AH258" s="408"/>
      <c r="AI258" s="409"/>
      <c r="AJ258" s="409"/>
      <c r="AK258" s="409"/>
      <c r="AL258" s="409"/>
      <c r="AM258" s="409"/>
      <c r="AN258" s="409"/>
      <c r="AO258" s="409"/>
      <c r="AP258" s="409"/>
      <c r="AQ258" s="409"/>
      <c r="AR258" s="409"/>
      <c r="AS258" s="409"/>
      <c r="AT258" s="410"/>
      <c r="AU258" s="405"/>
      <c r="AV258" s="406"/>
      <c r="AW258" s="406"/>
      <c r="AX258" s="407"/>
    </row>
    <row r="259" spans="1:50" ht="24.75" customHeight="1" x14ac:dyDescent="0.15">
      <c r="A259" s="1047"/>
      <c r="B259" s="1048"/>
      <c r="C259" s="1048"/>
      <c r="D259" s="1048"/>
      <c r="E259" s="1048"/>
      <c r="F259" s="1049"/>
      <c r="G259" s="355"/>
      <c r="H259" s="356"/>
      <c r="I259" s="356"/>
      <c r="J259" s="356"/>
      <c r="K259" s="357"/>
      <c r="L259" s="408"/>
      <c r="M259" s="409"/>
      <c r="N259" s="409"/>
      <c r="O259" s="409"/>
      <c r="P259" s="409"/>
      <c r="Q259" s="409"/>
      <c r="R259" s="409"/>
      <c r="S259" s="409"/>
      <c r="T259" s="409"/>
      <c r="U259" s="409"/>
      <c r="V259" s="409"/>
      <c r="W259" s="409"/>
      <c r="X259" s="410"/>
      <c r="Y259" s="405"/>
      <c r="Z259" s="406"/>
      <c r="AA259" s="406"/>
      <c r="AB259" s="412"/>
      <c r="AC259" s="355"/>
      <c r="AD259" s="356"/>
      <c r="AE259" s="356"/>
      <c r="AF259" s="356"/>
      <c r="AG259" s="357"/>
      <c r="AH259" s="408"/>
      <c r="AI259" s="409"/>
      <c r="AJ259" s="409"/>
      <c r="AK259" s="409"/>
      <c r="AL259" s="409"/>
      <c r="AM259" s="409"/>
      <c r="AN259" s="409"/>
      <c r="AO259" s="409"/>
      <c r="AP259" s="409"/>
      <c r="AQ259" s="409"/>
      <c r="AR259" s="409"/>
      <c r="AS259" s="409"/>
      <c r="AT259" s="410"/>
      <c r="AU259" s="405"/>
      <c r="AV259" s="406"/>
      <c r="AW259" s="406"/>
      <c r="AX259" s="407"/>
    </row>
    <row r="260" spans="1:50" ht="24.75" customHeight="1" x14ac:dyDescent="0.15">
      <c r="A260" s="1047"/>
      <c r="B260" s="1048"/>
      <c r="C260" s="1048"/>
      <c r="D260" s="1048"/>
      <c r="E260" s="1048"/>
      <c r="F260" s="1049"/>
      <c r="G260" s="355"/>
      <c r="H260" s="356"/>
      <c r="I260" s="356"/>
      <c r="J260" s="356"/>
      <c r="K260" s="357"/>
      <c r="L260" s="408"/>
      <c r="M260" s="409"/>
      <c r="N260" s="409"/>
      <c r="O260" s="409"/>
      <c r="P260" s="409"/>
      <c r="Q260" s="409"/>
      <c r="R260" s="409"/>
      <c r="S260" s="409"/>
      <c r="T260" s="409"/>
      <c r="U260" s="409"/>
      <c r="V260" s="409"/>
      <c r="W260" s="409"/>
      <c r="X260" s="410"/>
      <c r="Y260" s="405"/>
      <c r="Z260" s="406"/>
      <c r="AA260" s="406"/>
      <c r="AB260" s="412"/>
      <c r="AC260" s="355"/>
      <c r="AD260" s="356"/>
      <c r="AE260" s="356"/>
      <c r="AF260" s="356"/>
      <c r="AG260" s="357"/>
      <c r="AH260" s="408"/>
      <c r="AI260" s="409"/>
      <c r="AJ260" s="409"/>
      <c r="AK260" s="409"/>
      <c r="AL260" s="409"/>
      <c r="AM260" s="409"/>
      <c r="AN260" s="409"/>
      <c r="AO260" s="409"/>
      <c r="AP260" s="409"/>
      <c r="AQ260" s="409"/>
      <c r="AR260" s="409"/>
      <c r="AS260" s="409"/>
      <c r="AT260" s="410"/>
      <c r="AU260" s="405"/>
      <c r="AV260" s="406"/>
      <c r="AW260" s="406"/>
      <c r="AX260" s="407"/>
    </row>
    <row r="261" spans="1:50" ht="24.75" customHeight="1" x14ac:dyDescent="0.15">
      <c r="A261" s="1047"/>
      <c r="B261" s="1048"/>
      <c r="C261" s="1048"/>
      <c r="D261" s="1048"/>
      <c r="E261" s="1048"/>
      <c r="F261" s="1049"/>
      <c r="G261" s="355"/>
      <c r="H261" s="356"/>
      <c r="I261" s="356"/>
      <c r="J261" s="356"/>
      <c r="K261" s="357"/>
      <c r="L261" s="408"/>
      <c r="M261" s="409"/>
      <c r="N261" s="409"/>
      <c r="O261" s="409"/>
      <c r="P261" s="409"/>
      <c r="Q261" s="409"/>
      <c r="R261" s="409"/>
      <c r="S261" s="409"/>
      <c r="T261" s="409"/>
      <c r="U261" s="409"/>
      <c r="V261" s="409"/>
      <c r="W261" s="409"/>
      <c r="X261" s="410"/>
      <c r="Y261" s="405"/>
      <c r="Z261" s="406"/>
      <c r="AA261" s="406"/>
      <c r="AB261" s="412"/>
      <c r="AC261" s="355"/>
      <c r="AD261" s="356"/>
      <c r="AE261" s="356"/>
      <c r="AF261" s="356"/>
      <c r="AG261" s="357"/>
      <c r="AH261" s="408"/>
      <c r="AI261" s="409"/>
      <c r="AJ261" s="409"/>
      <c r="AK261" s="409"/>
      <c r="AL261" s="409"/>
      <c r="AM261" s="409"/>
      <c r="AN261" s="409"/>
      <c r="AO261" s="409"/>
      <c r="AP261" s="409"/>
      <c r="AQ261" s="409"/>
      <c r="AR261" s="409"/>
      <c r="AS261" s="409"/>
      <c r="AT261" s="410"/>
      <c r="AU261" s="405"/>
      <c r="AV261" s="406"/>
      <c r="AW261" s="406"/>
      <c r="AX261" s="407"/>
    </row>
    <row r="262" spans="1:50" ht="24.75" customHeight="1" x14ac:dyDescent="0.15">
      <c r="A262" s="1047"/>
      <c r="B262" s="1048"/>
      <c r="C262" s="1048"/>
      <c r="D262" s="1048"/>
      <c r="E262" s="1048"/>
      <c r="F262" s="1049"/>
      <c r="G262" s="355"/>
      <c r="H262" s="356"/>
      <c r="I262" s="356"/>
      <c r="J262" s="356"/>
      <c r="K262" s="357"/>
      <c r="L262" s="408"/>
      <c r="M262" s="409"/>
      <c r="N262" s="409"/>
      <c r="O262" s="409"/>
      <c r="P262" s="409"/>
      <c r="Q262" s="409"/>
      <c r="R262" s="409"/>
      <c r="S262" s="409"/>
      <c r="T262" s="409"/>
      <c r="U262" s="409"/>
      <c r="V262" s="409"/>
      <c r="W262" s="409"/>
      <c r="X262" s="410"/>
      <c r="Y262" s="405"/>
      <c r="Z262" s="406"/>
      <c r="AA262" s="406"/>
      <c r="AB262" s="412"/>
      <c r="AC262" s="355"/>
      <c r="AD262" s="356"/>
      <c r="AE262" s="356"/>
      <c r="AF262" s="356"/>
      <c r="AG262" s="357"/>
      <c r="AH262" s="408"/>
      <c r="AI262" s="409"/>
      <c r="AJ262" s="409"/>
      <c r="AK262" s="409"/>
      <c r="AL262" s="409"/>
      <c r="AM262" s="409"/>
      <c r="AN262" s="409"/>
      <c r="AO262" s="409"/>
      <c r="AP262" s="409"/>
      <c r="AQ262" s="409"/>
      <c r="AR262" s="409"/>
      <c r="AS262" s="409"/>
      <c r="AT262" s="410"/>
      <c r="AU262" s="405"/>
      <c r="AV262" s="406"/>
      <c r="AW262" s="406"/>
      <c r="AX262" s="407"/>
    </row>
    <row r="263" spans="1:50" ht="24.75" customHeight="1" x14ac:dyDescent="0.15">
      <c r="A263" s="1047"/>
      <c r="B263" s="1048"/>
      <c r="C263" s="1048"/>
      <c r="D263" s="1048"/>
      <c r="E263" s="1048"/>
      <c r="F263" s="1049"/>
      <c r="G263" s="355"/>
      <c r="H263" s="356"/>
      <c r="I263" s="356"/>
      <c r="J263" s="356"/>
      <c r="K263" s="357"/>
      <c r="L263" s="408"/>
      <c r="M263" s="409"/>
      <c r="N263" s="409"/>
      <c r="O263" s="409"/>
      <c r="P263" s="409"/>
      <c r="Q263" s="409"/>
      <c r="R263" s="409"/>
      <c r="S263" s="409"/>
      <c r="T263" s="409"/>
      <c r="U263" s="409"/>
      <c r="V263" s="409"/>
      <c r="W263" s="409"/>
      <c r="X263" s="410"/>
      <c r="Y263" s="405"/>
      <c r="Z263" s="406"/>
      <c r="AA263" s="406"/>
      <c r="AB263" s="412"/>
      <c r="AC263" s="355"/>
      <c r="AD263" s="356"/>
      <c r="AE263" s="356"/>
      <c r="AF263" s="356"/>
      <c r="AG263" s="357"/>
      <c r="AH263" s="408"/>
      <c r="AI263" s="409"/>
      <c r="AJ263" s="409"/>
      <c r="AK263" s="409"/>
      <c r="AL263" s="409"/>
      <c r="AM263" s="409"/>
      <c r="AN263" s="409"/>
      <c r="AO263" s="409"/>
      <c r="AP263" s="409"/>
      <c r="AQ263" s="409"/>
      <c r="AR263" s="409"/>
      <c r="AS263" s="409"/>
      <c r="AT263" s="410"/>
      <c r="AU263" s="405"/>
      <c r="AV263" s="406"/>
      <c r="AW263" s="406"/>
      <c r="AX263" s="407"/>
    </row>
    <row r="264" spans="1:50" ht="24.75" customHeight="1" x14ac:dyDescent="0.15">
      <c r="A264" s="1047"/>
      <c r="B264" s="1048"/>
      <c r="C264" s="1048"/>
      <c r="D264" s="1048"/>
      <c r="E264" s="1048"/>
      <c r="F264" s="1049"/>
      <c r="G264" s="355"/>
      <c r="H264" s="356"/>
      <c r="I264" s="356"/>
      <c r="J264" s="356"/>
      <c r="K264" s="357"/>
      <c r="L264" s="408"/>
      <c r="M264" s="409"/>
      <c r="N264" s="409"/>
      <c r="O264" s="409"/>
      <c r="P264" s="409"/>
      <c r="Q264" s="409"/>
      <c r="R264" s="409"/>
      <c r="S264" s="409"/>
      <c r="T264" s="409"/>
      <c r="U264" s="409"/>
      <c r="V264" s="409"/>
      <c r="W264" s="409"/>
      <c r="X264" s="410"/>
      <c r="Y264" s="405"/>
      <c r="Z264" s="406"/>
      <c r="AA264" s="406"/>
      <c r="AB264" s="412"/>
      <c r="AC264" s="355"/>
      <c r="AD264" s="356"/>
      <c r="AE264" s="356"/>
      <c r="AF264" s="356"/>
      <c r="AG264" s="357"/>
      <c r="AH264" s="408"/>
      <c r="AI264" s="409"/>
      <c r="AJ264" s="409"/>
      <c r="AK264" s="409"/>
      <c r="AL264" s="409"/>
      <c r="AM264" s="409"/>
      <c r="AN264" s="409"/>
      <c r="AO264" s="409"/>
      <c r="AP264" s="409"/>
      <c r="AQ264" s="409"/>
      <c r="AR264" s="409"/>
      <c r="AS264" s="409"/>
      <c r="AT264" s="410"/>
      <c r="AU264" s="405"/>
      <c r="AV264" s="406"/>
      <c r="AW264" s="406"/>
      <c r="AX264" s="407"/>
    </row>
    <row r="265" spans="1:50" ht="24.75" customHeight="1" thickBot="1" x14ac:dyDescent="0.2">
      <c r="A265" s="1050"/>
      <c r="B265" s="1051"/>
      <c r="C265" s="1051"/>
      <c r="D265" s="1051"/>
      <c r="E265" s="1051"/>
      <c r="F265" s="1052"/>
      <c r="G265" s="1055" t="s">
        <v>20</v>
      </c>
      <c r="H265" s="1056"/>
      <c r="I265" s="1056"/>
      <c r="J265" s="1056"/>
      <c r="K265" s="1056"/>
      <c r="L265" s="1057"/>
      <c r="M265" s="1058"/>
      <c r="N265" s="1058"/>
      <c r="O265" s="1058"/>
      <c r="P265" s="1058"/>
      <c r="Q265" s="1058"/>
      <c r="R265" s="1058"/>
      <c r="S265" s="1058"/>
      <c r="T265" s="1058"/>
      <c r="U265" s="1058"/>
      <c r="V265" s="1058"/>
      <c r="W265" s="1058"/>
      <c r="X265" s="1059"/>
      <c r="Y265" s="1060">
        <f>SUM(Y255:AB264)</f>
        <v>0</v>
      </c>
      <c r="Z265" s="1061"/>
      <c r="AA265" s="1061"/>
      <c r="AB265" s="1062"/>
      <c r="AC265" s="1055" t="s">
        <v>20</v>
      </c>
      <c r="AD265" s="1056"/>
      <c r="AE265" s="1056"/>
      <c r="AF265" s="1056"/>
      <c r="AG265" s="1056"/>
      <c r="AH265" s="1057"/>
      <c r="AI265" s="1058"/>
      <c r="AJ265" s="1058"/>
      <c r="AK265" s="1058"/>
      <c r="AL265" s="1058"/>
      <c r="AM265" s="1058"/>
      <c r="AN265" s="1058"/>
      <c r="AO265" s="1058"/>
      <c r="AP265" s="1058"/>
      <c r="AQ265" s="1058"/>
      <c r="AR265" s="1058"/>
      <c r="AS265" s="1058"/>
      <c r="AT265" s="1059"/>
      <c r="AU265" s="1060">
        <f>SUM(AU255:AX264)</f>
        <v>0</v>
      </c>
      <c r="AV265" s="1061"/>
      <c r="AW265" s="1061"/>
      <c r="AX265" s="106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125" style="74" customWidth="1"/>
    <col min="51" max="57" width="2.125" style="36" customWidth="1"/>
    <col min="58" max="61" width="9" style="36"/>
    <col min="62" max="62" width="27.875" style="36" customWidth="1"/>
    <col min="63" max="63" width="12.1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3"/>
      <c r="B3" s="353"/>
      <c r="C3" s="353" t="s">
        <v>26</v>
      </c>
      <c r="D3" s="353"/>
      <c r="E3" s="353"/>
      <c r="F3" s="353"/>
      <c r="G3" s="353"/>
      <c r="H3" s="353"/>
      <c r="I3" s="353"/>
      <c r="J3" s="277" t="s">
        <v>419</v>
      </c>
      <c r="K3" s="101"/>
      <c r="L3" s="101"/>
      <c r="M3" s="101"/>
      <c r="N3" s="101"/>
      <c r="O3" s="101"/>
      <c r="P3" s="354" t="s">
        <v>27</v>
      </c>
      <c r="Q3" s="354"/>
      <c r="R3" s="354"/>
      <c r="S3" s="354"/>
      <c r="T3" s="354"/>
      <c r="U3" s="354"/>
      <c r="V3" s="354"/>
      <c r="W3" s="354"/>
      <c r="X3" s="354"/>
      <c r="Y3" s="351" t="s">
        <v>477</v>
      </c>
      <c r="Z3" s="352"/>
      <c r="AA3" s="352"/>
      <c r="AB3" s="352"/>
      <c r="AC3" s="277" t="s">
        <v>462</v>
      </c>
      <c r="AD3" s="277"/>
      <c r="AE3" s="277"/>
      <c r="AF3" s="277"/>
      <c r="AG3" s="277"/>
      <c r="AH3" s="351" t="s">
        <v>380</v>
      </c>
      <c r="AI3" s="353"/>
      <c r="AJ3" s="353"/>
      <c r="AK3" s="353"/>
      <c r="AL3" s="353" t="s">
        <v>21</v>
      </c>
      <c r="AM3" s="353"/>
      <c r="AN3" s="353"/>
      <c r="AO3" s="432"/>
      <c r="AP3" s="433" t="s">
        <v>420</v>
      </c>
      <c r="AQ3" s="433"/>
      <c r="AR3" s="433"/>
      <c r="AS3" s="433"/>
      <c r="AT3" s="433"/>
      <c r="AU3" s="433"/>
      <c r="AV3" s="433"/>
      <c r="AW3" s="433"/>
      <c r="AX3" s="433"/>
    </row>
    <row r="4" spans="1:50" ht="26.25" customHeight="1" x14ac:dyDescent="0.15">
      <c r="A4" s="1067">
        <v>1</v>
      </c>
      <c r="B4" s="1067">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15">
      <c r="A5" s="1067">
        <v>2</v>
      </c>
      <c r="B5" s="1067">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15">
      <c r="A6" s="1067">
        <v>3</v>
      </c>
      <c r="B6" s="1067">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15">
      <c r="A7" s="1067">
        <v>4</v>
      </c>
      <c r="B7" s="1067">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15">
      <c r="A8" s="1067">
        <v>5</v>
      </c>
      <c r="B8" s="1067">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15">
      <c r="A9" s="1067">
        <v>6</v>
      </c>
      <c r="B9" s="1067">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15">
      <c r="A10" s="1067">
        <v>7</v>
      </c>
      <c r="B10" s="1067">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15">
      <c r="A11" s="1067">
        <v>8</v>
      </c>
      <c r="B11" s="1067">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15">
      <c r="A12" s="1067">
        <v>9</v>
      </c>
      <c r="B12" s="1067">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15">
      <c r="A13" s="1067">
        <v>10</v>
      </c>
      <c r="B13" s="1067">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15">
      <c r="A14" s="1067">
        <v>11</v>
      </c>
      <c r="B14" s="1067">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15">
      <c r="A15" s="1067">
        <v>12</v>
      </c>
      <c r="B15" s="1067">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15">
      <c r="A16" s="1067">
        <v>13</v>
      </c>
      <c r="B16" s="1067">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15">
      <c r="A17" s="1067">
        <v>14</v>
      </c>
      <c r="B17" s="1067">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15">
      <c r="A18" s="1067">
        <v>15</v>
      </c>
      <c r="B18" s="1067">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15">
      <c r="A19" s="1067">
        <v>16</v>
      </c>
      <c r="B19" s="1067">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15">
      <c r="A20" s="1067">
        <v>17</v>
      </c>
      <c r="B20" s="1067">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15">
      <c r="A21" s="1067">
        <v>18</v>
      </c>
      <c r="B21" s="1067">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15">
      <c r="A22" s="1067">
        <v>19</v>
      </c>
      <c r="B22" s="1067">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15">
      <c r="A23" s="1067">
        <v>20</v>
      </c>
      <c r="B23" s="1067">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15">
      <c r="A24" s="1067">
        <v>21</v>
      </c>
      <c r="B24" s="1067">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15">
      <c r="A25" s="1067">
        <v>22</v>
      </c>
      <c r="B25" s="1067">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15">
      <c r="A26" s="1067">
        <v>23</v>
      </c>
      <c r="B26" s="1067">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15">
      <c r="A27" s="1067">
        <v>24</v>
      </c>
      <c r="B27" s="1067">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15">
      <c r="A28" s="1067">
        <v>25</v>
      </c>
      <c r="B28" s="1067">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15">
      <c r="A29" s="1067">
        <v>26</v>
      </c>
      <c r="B29" s="1067">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15">
      <c r="A30" s="1067">
        <v>27</v>
      </c>
      <c r="B30" s="1067">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15">
      <c r="A31" s="1067">
        <v>28</v>
      </c>
      <c r="B31" s="1067">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15">
      <c r="A32" s="1067">
        <v>29</v>
      </c>
      <c r="B32" s="1067">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15">
      <c r="A33" s="1067">
        <v>30</v>
      </c>
      <c r="B33" s="1067">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3"/>
      <c r="B36" s="353"/>
      <c r="C36" s="353" t="s">
        <v>26</v>
      </c>
      <c r="D36" s="353"/>
      <c r="E36" s="353"/>
      <c r="F36" s="353"/>
      <c r="G36" s="353"/>
      <c r="H36" s="353"/>
      <c r="I36" s="353"/>
      <c r="J36" s="277" t="s">
        <v>419</v>
      </c>
      <c r="K36" s="101"/>
      <c r="L36" s="101"/>
      <c r="M36" s="101"/>
      <c r="N36" s="101"/>
      <c r="O36" s="101"/>
      <c r="P36" s="354" t="s">
        <v>27</v>
      </c>
      <c r="Q36" s="354"/>
      <c r="R36" s="354"/>
      <c r="S36" s="354"/>
      <c r="T36" s="354"/>
      <c r="U36" s="354"/>
      <c r="V36" s="354"/>
      <c r="W36" s="354"/>
      <c r="X36" s="354"/>
      <c r="Y36" s="351" t="s">
        <v>477</v>
      </c>
      <c r="Z36" s="352"/>
      <c r="AA36" s="352"/>
      <c r="AB36" s="352"/>
      <c r="AC36" s="277" t="s">
        <v>462</v>
      </c>
      <c r="AD36" s="277"/>
      <c r="AE36" s="277"/>
      <c r="AF36" s="277"/>
      <c r="AG36" s="277"/>
      <c r="AH36" s="351" t="s">
        <v>380</v>
      </c>
      <c r="AI36" s="353"/>
      <c r="AJ36" s="353"/>
      <c r="AK36" s="353"/>
      <c r="AL36" s="353" t="s">
        <v>21</v>
      </c>
      <c r="AM36" s="353"/>
      <c r="AN36" s="353"/>
      <c r="AO36" s="432"/>
      <c r="AP36" s="433" t="s">
        <v>420</v>
      </c>
      <c r="AQ36" s="433"/>
      <c r="AR36" s="433"/>
      <c r="AS36" s="433"/>
      <c r="AT36" s="433"/>
      <c r="AU36" s="433"/>
      <c r="AV36" s="433"/>
      <c r="AW36" s="433"/>
      <c r="AX36" s="433"/>
    </row>
    <row r="37" spans="1:50" ht="26.25" customHeight="1" x14ac:dyDescent="0.15">
      <c r="A37" s="1067">
        <v>1</v>
      </c>
      <c r="B37" s="1067">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15">
      <c r="A38" s="1067">
        <v>2</v>
      </c>
      <c r="B38" s="1067">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15">
      <c r="A39" s="1067">
        <v>3</v>
      </c>
      <c r="B39" s="1067">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15">
      <c r="A40" s="1067">
        <v>4</v>
      </c>
      <c r="B40" s="1067">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15">
      <c r="A41" s="1067">
        <v>5</v>
      </c>
      <c r="B41" s="1067">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15">
      <c r="A42" s="1067">
        <v>6</v>
      </c>
      <c r="B42" s="1067">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15">
      <c r="A43" s="1067">
        <v>7</v>
      </c>
      <c r="B43" s="1067">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15">
      <c r="A44" s="1067">
        <v>8</v>
      </c>
      <c r="B44" s="1067">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15">
      <c r="A45" s="1067">
        <v>9</v>
      </c>
      <c r="B45" s="1067">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15">
      <c r="A46" s="1067">
        <v>10</v>
      </c>
      <c r="B46" s="1067">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15">
      <c r="A47" s="1067">
        <v>11</v>
      </c>
      <c r="B47" s="1067">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15">
      <c r="A48" s="1067">
        <v>12</v>
      </c>
      <c r="B48" s="1067">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15">
      <c r="A49" s="1067">
        <v>13</v>
      </c>
      <c r="B49" s="1067">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15">
      <c r="A50" s="1067">
        <v>14</v>
      </c>
      <c r="B50" s="1067">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15">
      <c r="A51" s="1067">
        <v>15</v>
      </c>
      <c r="B51" s="1067">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15">
      <c r="A52" s="1067">
        <v>16</v>
      </c>
      <c r="B52" s="1067">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15">
      <c r="A53" s="1067">
        <v>17</v>
      </c>
      <c r="B53" s="1067">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15">
      <c r="A54" s="1067">
        <v>18</v>
      </c>
      <c r="B54" s="1067">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15">
      <c r="A55" s="1067">
        <v>19</v>
      </c>
      <c r="B55" s="1067">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15">
      <c r="A56" s="1067">
        <v>20</v>
      </c>
      <c r="B56" s="1067">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15">
      <c r="A57" s="1067">
        <v>21</v>
      </c>
      <c r="B57" s="1067">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15">
      <c r="A58" s="1067">
        <v>22</v>
      </c>
      <c r="B58" s="1067">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15">
      <c r="A59" s="1067">
        <v>23</v>
      </c>
      <c r="B59" s="1067">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15">
      <c r="A60" s="1067">
        <v>24</v>
      </c>
      <c r="B60" s="1067">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15">
      <c r="A61" s="1067">
        <v>25</v>
      </c>
      <c r="B61" s="1067">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15">
      <c r="A62" s="1067">
        <v>26</v>
      </c>
      <c r="B62" s="1067">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15">
      <c r="A63" s="1067">
        <v>27</v>
      </c>
      <c r="B63" s="1067">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15">
      <c r="A64" s="1067">
        <v>28</v>
      </c>
      <c r="B64" s="1067">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15">
      <c r="A65" s="1067">
        <v>29</v>
      </c>
      <c r="B65" s="1067">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15">
      <c r="A66" s="1067">
        <v>30</v>
      </c>
      <c r="B66" s="1067">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3"/>
      <c r="B69" s="353"/>
      <c r="C69" s="353" t="s">
        <v>26</v>
      </c>
      <c r="D69" s="353"/>
      <c r="E69" s="353"/>
      <c r="F69" s="353"/>
      <c r="G69" s="353"/>
      <c r="H69" s="353"/>
      <c r="I69" s="353"/>
      <c r="J69" s="277" t="s">
        <v>419</v>
      </c>
      <c r="K69" s="101"/>
      <c r="L69" s="101"/>
      <c r="M69" s="101"/>
      <c r="N69" s="101"/>
      <c r="O69" s="101"/>
      <c r="P69" s="354" t="s">
        <v>27</v>
      </c>
      <c r="Q69" s="354"/>
      <c r="R69" s="354"/>
      <c r="S69" s="354"/>
      <c r="T69" s="354"/>
      <c r="U69" s="354"/>
      <c r="V69" s="354"/>
      <c r="W69" s="354"/>
      <c r="X69" s="354"/>
      <c r="Y69" s="351" t="s">
        <v>477</v>
      </c>
      <c r="Z69" s="352"/>
      <c r="AA69" s="352"/>
      <c r="AB69" s="352"/>
      <c r="AC69" s="277" t="s">
        <v>462</v>
      </c>
      <c r="AD69" s="277"/>
      <c r="AE69" s="277"/>
      <c r="AF69" s="277"/>
      <c r="AG69" s="277"/>
      <c r="AH69" s="351" t="s">
        <v>380</v>
      </c>
      <c r="AI69" s="353"/>
      <c r="AJ69" s="353"/>
      <c r="AK69" s="353"/>
      <c r="AL69" s="353" t="s">
        <v>21</v>
      </c>
      <c r="AM69" s="353"/>
      <c r="AN69" s="353"/>
      <c r="AO69" s="432"/>
      <c r="AP69" s="433" t="s">
        <v>420</v>
      </c>
      <c r="AQ69" s="433"/>
      <c r="AR69" s="433"/>
      <c r="AS69" s="433"/>
      <c r="AT69" s="433"/>
      <c r="AU69" s="433"/>
      <c r="AV69" s="433"/>
      <c r="AW69" s="433"/>
      <c r="AX69" s="433"/>
    </row>
    <row r="70" spans="1:50" ht="26.25" customHeight="1" x14ac:dyDescent="0.15">
      <c r="A70" s="1067">
        <v>1</v>
      </c>
      <c r="B70" s="1067">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15">
      <c r="A71" s="1067">
        <v>2</v>
      </c>
      <c r="B71" s="1067">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15">
      <c r="A72" s="1067">
        <v>3</v>
      </c>
      <c r="B72" s="1067">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15">
      <c r="A73" s="1067">
        <v>4</v>
      </c>
      <c r="B73" s="1067">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15">
      <c r="A74" s="1067">
        <v>5</v>
      </c>
      <c r="B74" s="1067">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15">
      <c r="A75" s="1067">
        <v>6</v>
      </c>
      <c r="B75" s="1067">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15">
      <c r="A76" s="1067">
        <v>7</v>
      </c>
      <c r="B76" s="1067">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15">
      <c r="A77" s="1067">
        <v>8</v>
      </c>
      <c r="B77" s="1067">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15">
      <c r="A78" s="1067">
        <v>9</v>
      </c>
      <c r="B78" s="1067">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15">
      <c r="A79" s="1067">
        <v>10</v>
      </c>
      <c r="B79" s="1067">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15">
      <c r="A80" s="1067">
        <v>11</v>
      </c>
      <c r="B80" s="1067">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15">
      <c r="A81" s="1067">
        <v>12</v>
      </c>
      <c r="B81" s="1067">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15">
      <c r="A82" s="1067">
        <v>13</v>
      </c>
      <c r="B82" s="1067">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15">
      <c r="A83" s="1067">
        <v>14</v>
      </c>
      <c r="B83" s="1067">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15">
      <c r="A84" s="1067">
        <v>15</v>
      </c>
      <c r="B84" s="1067">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15">
      <c r="A85" s="1067">
        <v>16</v>
      </c>
      <c r="B85" s="1067">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15">
      <c r="A86" s="1067">
        <v>17</v>
      </c>
      <c r="B86" s="1067">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15">
      <c r="A87" s="1067">
        <v>18</v>
      </c>
      <c r="B87" s="1067">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15">
      <c r="A88" s="1067">
        <v>19</v>
      </c>
      <c r="B88" s="1067">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15">
      <c r="A89" s="1067">
        <v>20</v>
      </c>
      <c r="B89" s="1067">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15">
      <c r="A90" s="1067">
        <v>21</v>
      </c>
      <c r="B90" s="1067">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15">
      <c r="A91" s="1067">
        <v>22</v>
      </c>
      <c r="B91" s="1067">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15">
      <c r="A92" s="1067">
        <v>23</v>
      </c>
      <c r="B92" s="1067">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15">
      <c r="A93" s="1067">
        <v>24</v>
      </c>
      <c r="B93" s="1067">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15">
      <c r="A94" s="1067">
        <v>25</v>
      </c>
      <c r="B94" s="1067">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15">
      <c r="A95" s="1067">
        <v>26</v>
      </c>
      <c r="B95" s="1067">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15">
      <c r="A96" s="1067">
        <v>27</v>
      </c>
      <c r="B96" s="1067">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15">
      <c r="A97" s="1067">
        <v>28</v>
      </c>
      <c r="B97" s="1067">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15">
      <c r="A98" s="1067">
        <v>29</v>
      </c>
      <c r="B98" s="1067">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15">
      <c r="A99" s="1067">
        <v>30</v>
      </c>
      <c r="B99" s="1067">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3"/>
      <c r="B102" s="353"/>
      <c r="C102" s="353" t="s">
        <v>26</v>
      </c>
      <c r="D102" s="353"/>
      <c r="E102" s="353"/>
      <c r="F102" s="353"/>
      <c r="G102" s="353"/>
      <c r="H102" s="353"/>
      <c r="I102" s="353"/>
      <c r="J102" s="277" t="s">
        <v>419</v>
      </c>
      <c r="K102" s="101"/>
      <c r="L102" s="101"/>
      <c r="M102" s="101"/>
      <c r="N102" s="101"/>
      <c r="O102" s="101"/>
      <c r="P102" s="354" t="s">
        <v>27</v>
      </c>
      <c r="Q102" s="354"/>
      <c r="R102" s="354"/>
      <c r="S102" s="354"/>
      <c r="T102" s="354"/>
      <c r="U102" s="354"/>
      <c r="V102" s="354"/>
      <c r="W102" s="354"/>
      <c r="X102" s="354"/>
      <c r="Y102" s="351" t="s">
        <v>477</v>
      </c>
      <c r="Z102" s="352"/>
      <c r="AA102" s="352"/>
      <c r="AB102" s="352"/>
      <c r="AC102" s="277" t="s">
        <v>462</v>
      </c>
      <c r="AD102" s="277"/>
      <c r="AE102" s="277"/>
      <c r="AF102" s="277"/>
      <c r="AG102" s="277"/>
      <c r="AH102" s="351" t="s">
        <v>380</v>
      </c>
      <c r="AI102" s="353"/>
      <c r="AJ102" s="353"/>
      <c r="AK102" s="353"/>
      <c r="AL102" s="353" t="s">
        <v>21</v>
      </c>
      <c r="AM102" s="353"/>
      <c r="AN102" s="353"/>
      <c r="AO102" s="432"/>
      <c r="AP102" s="433" t="s">
        <v>420</v>
      </c>
      <c r="AQ102" s="433"/>
      <c r="AR102" s="433"/>
      <c r="AS102" s="433"/>
      <c r="AT102" s="433"/>
      <c r="AU102" s="433"/>
      <c r="AV102" s="433"/>
      <c r="AW102" s="433"/>
      <c r="AX102" s="433"/>
    </row>
    <row r="103" spans="1:50" ht="26.25" customHeight="1" x14ac:dyDescent="0.15">
      <c r="A103" s="1067">
        <v>1</v>
      </c>
      <c r="B103" s="1067">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15">
      <c r="A104" s="1067">
        <v>2</v>
      </c>
      <c r="B104" s="1067">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15">
      <c r="A105" s="1067">
        <v>3</v>
      </c>
      <c r="B105" s="1067">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15">
      <c r="A106" s="1067">
        <v>4</v>
      </c>
      <c r="B106" s="1067">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15">
      <c r="A107" s="1067">
        <v>5</v>
      </c>
      <c r="B107" s="1067">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15">
      <c r="A108" s="1067">
        <v>6</v>
      </c>
      <c r="B108" s="1067">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15">
      <c r="A109" s="1067">
        <v>7</v>
      </c>
      <c r="B109" s="1067">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15">
      <c r="A110" s="1067">
        <v>8</v>
      </c>
      <c r="B110" s="1067">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15">
      <c r="A111" s="1067">
        <v>9</v>
      </c>
      <c r="B111" s="1067">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15">
      <c r="A112" s="1067">
        <v>10</v>
      </c>
      <c r="B112" s="1067">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15">
      <c r="A113" s="1067">
        <v>11</v>
      </c>
      <c r="B113" s="1067">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15">
      <c r="A114" s="1067">
        <v>12</v>
      </c>
      <c r="B114" s="1067">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15">
      <c r="A115" s="1067">
        <v>13</v>
      </c>
      <c r="B115" s="1067">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15">
      <c r="A116" s="1067">
        <v>14</v>
      </c>
      <c r="B116" s="1067">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15">
      <c r="A117" s="1067">
        <v>15</v>
      </c>
      <c r="B117" s="1067">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15">
      <c r="A118" s="1067">
        <v>16</v>
      </c>
      <c r="B118" s="1067">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15">
      <c r="A119" s="1067">
        <v>17</v>
      </c>
      <c r="B119" s="1067">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15">
      <c r="A120" s="1067">
        <v>18</v>
      </c>
      <c r="B120" s="1067">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15">
      <c r="A121" s="1067">
        <v>19</v>
      </c>
      <c r="B121" s="1067">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15">
      <c r="A122" s="1067">
        <v>20</v>
      </c>
      <c r="B122" s="1067">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15">
      <c r="A123" s="1067">
        <v>21</v>
      </c>
      <c r="B123" s="1067">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15">
      <c r="A124" s="1067">
        <v>22</v>
      </c>
      <c r="B124" s="1067">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15">
      <c r="A125" s="1067">
        <v>23</v>
      </c>
      <c r="B125" s="1067">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15">
      <c r="A126" s="1067">
        <v>24</v>
      </c>
      <c r="B126" s="1067">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15">
      <c r="A127" s="1067">
        <v>25</v>
      </c>
      <c r="B127" s="1067">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15">
      <c r="A128" s="1067">
        <v>26</v>
      </c>
      <c r="B128" s="1067">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15">
      <c r="A129" s="1067">
        <v>27</v>
      </c>
      <c r="B129" s="1067">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15">
      <c r="A130" s="1067">
        <v>28</v>
      </c>
      <c r="B130" s="1067">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15">
      <c r="A131" s="1067">
        <v>29</v>
      </c>
      <c r="B131" s="1067">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15">
      <c r="A132" s="1067">
        <v>30</v>
      </c>
      <c r="B132" s="1067">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3"/>
      <c r="B135" s="353"/>
      <c r="C135" s="353" t="s">
        <v>26</v>
      </c>
      <c r="D135" s="353"/>
      <c r="E135" s="353"/>
      <c r="F135" s="353"/>
      <c r="G135" s="353"/>
      <c r="H135" s="353"/>
      <c r="I135" s="353"/>
      <c r="J135" s="277" t="s">
        <v>419</v>
      </c>
      <c r="K135" s="101"/>
      <c r="L135" s="101"/>
      <c r="M135" s="101"/>
      <c r="N135" s="101"/>
      <c r="O135" s="101"/>
      <c r="P135" s="354" t="s">
        <v>27</v>
      </c>
      <c r="Q135" s="354"/>
      <c r="R135" s="354"/>
      <c r="S135" s="354"/>
      <c r="T135" s="354"/>
      <c r="U135" s="354"/>
      <c r="V135" s="354"/>
      <c r="W135" s="354"/>
      <c r="X135" s="354"/>
      <c r="Y135" s="351" t="s">
        <v>477</v>
      </c>
      <c r="Z135" s="352"/>
      <c r="AA135" s="352"/>
      <c r="AB135" s="352"/>
      <c r="AC135" s="277" t="s">
        <v>462</v>
      </c>
      <c r="AD135" s="277"/>
      <c r="AE135" s="277"/>
      <c r="AF135" s="277"/>
      <c r="AG135" s="277"/>
      <c r="AH135" s="351" t="s">
        <v>380</v>
      </c>
      <c r="AI135" s="353"/>
      <c r="AJ135" s="353"/>
      <c r="AK135" s="353"/>
      <c r="AL135" s="353" t="s">
        <v>21</v>
      </c>
      <c r="AM135" s="353"/>
      <c r="AN135" s="353"/>
      <c r="AO135" s="432"/>
      <c r="AP135" s="433" t="s">
        <v>420</v>
      </c>
      <c r="AQ135" s="433"/>
      <c r="AR135" s="433"/>
      <c r="AS135" s="433"/>
      <c r="AT135" s="433"/>
      <c r="AU135" s="433"/>
      <c r="AV135" s="433"/>
      <c r="AW135" s="433"/>
      <c r="AX135" s="433"/>
    </row>
    <row r="136" spans="1:50" ht="26.25" customHeight="1" x14ac:dyDescent="0.15">
      <c r="A136" s="1067">
        <v>1</v>
      </c>
      <c r="B136" s="1067">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15">
      <c r="A137" s="1067">
        <v>2</v>
      </c>
      <c r="B137" s="1067">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15">
      <c r="A138" s="1067">
        <v>3</v>
      </c>
      <c r="B138" s="1067">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15">
      <c r="A139" s="1067">
        <v>4</v>
      </c>
      <c r="B139" s="1067">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15">
      <c r="A140" s="1067">
        <v>5</v>
      </c>
      <c r="B140" s="1067">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15">
      <c r="A141" s="1067">
        <v>6</v>
      </c>
      <c r="B141" s="1067">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15">
      <c r="A142" s="1067">
        <v>7</v>
      </c>
      <c r="B142" s="1067">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15">
      <c r="A143" s="1067">
        <v>8</v>
      </c>
      <c r="B143" s="1067">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15">
      <c r="A144" s="1067">
        <v>9</v>
      </c>
      <c r="B144" s="1067">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15">
      <c r="A145" s="1067">
        <v>10</v>
      </c>
      <c r="B145" s="1067">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15">
      <c r="A146" s="1067">
        <v>11</v>
      </c>
      <c r="B146" s="1067">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15">
      <c r="A147" s="1067">
        <v>12</v>
      </c>
      <c r="B147" s="1067">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15">
      <c r="A148" s="1067">
        <v>13</v>
      </c>
      <c r="B148" s="1067">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15">
      <c r="A149" s="1067">
        <v>14</v>
      </c>
      <c r="B149" s="1067">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15">
      <c r="A150" s="1067">
        <v>15</v>
      </c>
      <c r="B150" s="1067">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15">
      <c r="A151" s="1067">
        <v>16</v>
      </c>
      <c r="B151" s="1067">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15">
      <c r="A152" s="1067">
        <v>17</v>
      </c>
      <c r="B152" s="1067">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15">
      <c r="A153" s="1067">
        <v>18</v>
      </c>
      <c r="B153" s="1067">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15">
      <c r="A154" s="1067">
        <v>19</v>
      </c>
      <c r="B154" s="1067">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15">
      <c r="A155" s="1067">
        <v>20</v>
      </c>
      <c r="B155" s="1067">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15">
      <c r="A156" s="1067">
        <v>21</v>
      </c>
      <c r="B156" s="1067">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15">
      <c r="A157" s="1067">
        <v>22</v>
      </c>
      <c r="B157" s="1067">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15">
      <c r="A158" s="1067">
        <v>23</v>
      </c>
      <c r="B158" s="1067">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15">
      <c r="A159" s="1067">
        <v>24</v>
      </c>
      <c r="B159" s="1067">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15">
      <c r="A160" s="1067">
        <v>25</v>
      </c>
      <c r="B160" s="1067">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15">
      <c r="A161" s="1067">
        <v>26</v>
      </c>
      <c r="B161" s="1067">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15">
      <c r="A162" s="1067">
        <v>27</v>
      </c>
      <c r="B162" s="1067">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15">
      <c r="A163" s="1067">
        <v>28</v>
      </c>
      <c r="B163" s="1067">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15">
      <c r="A164" s="1067">
        <v>29</v>
      </c>
      <c r="B164" s="1067">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15">
      <c r="A165" s="1067">
        <v>30</v>
      </c>
      <c r="B165" s="1067">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3"/>
      <c r="B168" s="353"/>
      <c r="C168" s="353" t="s">
        <v>26</v>
      </c>
      <c r="D168" s="353"/>
      <c r="E168" s="353"/>
      <c r="F168" s="353"/>
      <c r="G168" s="353"/>
      <c r="H168" s="353"/>
      <c r="I168" s="353"/>
      <c r="J168" s="277" t="s">
        <v>419</v>
      </c>
      <c r="K168" s="101"/>
      <c r="L168" s="101"/>
      <c r="M168" s="101"/>
      <c r="N168" s="101"/>
      <c r="O168" s="101"/>
      <c r="P168" s="354" t="s">
        <v>27</v>
      </c>
      <c r="Q168" s="354"/>
      <c r="R168" s="354"/>
      <c r="S168" s="354"/>
      <c r="T168" s="354"/>
      <c r="U168" s="354"/>
      <c r="V168" s="354"/>
      <c r="W168" s="354"/>
      <c r="X168" s="354"/>
      <c r="Y168" s="351" t="s">
        <v>477</v>
      </c>
      <c r="Z168" s="352"/>
      <c r="AA168" s="352"/>
      <c r="AB168" s="352"/>
      <c r="AC168" s="277" t="s">
        <v>462</v>
      </c>
      <c r="AD168" s="277"/>
      <c r="AE168" s="277"/>
      <c r="AF168" s="277"/>
      <c r="AG168" s="277"/>
      <c r="AH168" s="351" t="s">
        <v>380</v>
      </c>
      <c r="AI168" s="353"/>
      <c r="AJ168" s="353"/>
      <c r="AK168" s="353"/>
      <c r="AL168" s="353" t="s">
        <v>21</v>
      </c>
      <c r="AM168" s="353"/>
      <c r="AN168" s="353"/>
      <c r="AO168" s="432"/>
      <c r="AP168" s="433" t="s">
        <v>420</v>
      </c>
      <c r="AQ168" s="433"/>
      <c r="AR168" s="433"/>
      <c r="AS168" s="433"/>
      <c r="AT168" s="433"/>
      <c r="AU168" s="433"/>
      <c r="AV168" s="433"/>
      <c r="AW168" s="433"/>
      <c r="AX168" s="433"/>
    </row>
    <row r="169" spans="1:50" ht="26.25" customHeight="1" x14ac:dyDescent="0.15">
      <c r="A169" s="1067">
        <v>1</v>
      </c>
      <c r="B169" s="1067">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15">
      <c r="A170" s="1067">
        <v>2</v>
      </c>
      <c r="B170" s="1067">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15">
      <c r="A171" s="1067">
        <v>3</v>
      </c>
      <c r="B171" s="1067">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15">
      <c r="A172" s="1067">
        <v>4</v>
      </c>
      <c r="B172" s="1067">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15">
      <c r="A173" s="1067">
        <v>5</v>
      </c>
      <c r="B173" s="1067">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15">
      <c r="A174" s="1067">
        <v>6</v>
      </c>
      <c r="B174" s="1067">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15">
      <c r="A175" s="1067">
        <v>7</v>
      </c>
      <c r="B175" s="1067">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15">
      <c r="A176" s="1067">
        <v>8</v>
      </c>
      <c r="B176" s="1067">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15">
      <c r="A177" s="1067">
        <v>9</v>
      </c>
      <c r="B177" s="1067">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15">
      <c r="A178" s="1067">
        <v>10</v>
      </c>
      <c r="B178" s="1067">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15">
      <c r="A179" s="1067">
        <v>11</v>
      </c>
      <c r="B179" s="1067">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15">
      <c r="A180" s="1067">
        <v>12</v>
      </c>
      <c r="B180" s="1067">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15">
      <c r="A181" s="1067">
        <v>13</v>
      </c>
      <c r="B181" s="1067">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15">
      <c r="A182" s="1067">
        <v>14</v>
      </c>
      <c r="B182" s="1067">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15">
      <c r="A183" s="1067">
        <v>15</v>
      </c>
      <c r="B183" s="1067">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15">
      <c r="A184" s="1067">
        <v>16</v>
      </c>
      <c r="B184" s="1067">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15">
      <c r="A185" s="1067">
        <v>17</v>
      </c>
      <c r="B185" s="1067">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15">
      <c r="A186" s="1067">
        <v>18</v>
      </c>
      <c r="B186" s="1067">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15">
      <c r="A187" s="1067">
        <v>19</v>
      </c>
      <c r="B187" s="1067">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15">
      <c r="A188" s="1067">
        <v>20</v>
      </c>
      <c r="B188" s="1067">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15">
      <c r="A189" s="1067">
        <v>21</v>
      </c>
      <c r="B189" s="1067">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15">
      <c r="A190" s="1067">
        <v>22</v>
      </c>
      <c r="B190" s="1067">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15">
      <c r="A191" s="1067">
        <v>23</v>
      </c>
      <c r="B191" s="1067">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15">
      <c r="A192" s="1067">
        <v>24</v>
      </c>
      <c r="B192" s="1067">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15">
      <c r="A193" s="1067">
        <v>25</v>
      </c>
      <c r="B193" s="1067">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15">
      <c r="A194" s="1067">
        <v>26</v>
      </c>
      <c r="B194" s="1067">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15">
      <c r="A195" s="1067">
        <v>27</v>
      </c>
      <c r="B195" s="1067">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15">
      <c r="A196" s="1067">
        <v>28</v>
      </c>
      <c r="B196" s="1067">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15">
      <c r="A197" s="1067">
        <v>29</v>
      </c>
      <c r="B197" s="1067">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15">
      <c r="A198" s="1067">
        <v>30</v>
      </c>
      <c r="B198" s="1067">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3"/>
      <c r="B201" s="353"/>
      <c r="C201" s="353" t="s">
        <v>26</v>
      </c>
      <c r="D201" s="353"/>
      <c r="E201" s="353"/>
      <c r="F201" s="353"/>
      <c r="G201" s="353"/>
      <c r="H201" s="353"/>
      <c r="I201" s="353"/>
      <c r="J201" s="277" t="s">
        <v>419</v>
      </c>
      <c r="K201" s="101"/>
      <c r="L201" s="101"/>
      <c r="M201" s="101"/>
      <c r="N201" s="101"/>
      <c r="O201" s="101"/>
      <c r="P201" s="354" t="s">
        <v>27</v>
      </c>
      <c r="Q201" s="354"/>
      <c r="R201" s="354"/>
      <c r="S201" s="354"/>
      <c r="T201" s="354"/>
      <c r="U201" s="354"/>
      <c r="V201" s="354"/>
      <c r="W201" s="354"/>
      <c r="X201" s="354"/>
      <c r="Y201" s="351" t="s">
        <v>477</v>
      </c>
      <c r="Z201" s="352"/>
      <c r="AA201" s="352"/>
      <c r="AB201" s="352"/>
      <c r="AC201" s="277" t="s">
        <v>462</v>
      </c>
      <c r="AD201" s="277"/>
      <c r="AE201" s="277"/>
      <c r="AF201" s="277"/>
      <c r="AG201" s="277"/>
      <c r="AH201" s="351" t="s">
        <v>380</v>
      </c>
      <c r="AI201" s="353"/>
      <c r="AJ201" s="353"/>
      <c r="AK201" s="353"/>
      <c r="AL201" s="353" t="s">
        <v>21</v>
      </c>
      <c r="AM201" s="353"/>
      <c r="AN201" s="353"/>
      <c r="AO201" s="432"/>
      <c r="AP201" s="433" t="s">
        <v>420</v>
      </c>
      <c r="AQ201" s="433"/>
      <c r="AR201" s="433"/>
      <c r="AS201" s="433"/>
      <c r="AT201" s="433"/>
      <c r="AU201" s="433"/>
      <c r="AV201" s="433"/>
      <c r="AW201" s="433"/>
      <c r="AX201" s="433"/>
    </row>
    <row r="202" spans="1:50" ht="26.25" customHeight="1" x14ac:dyDescent="0.15">
      <c r="A202" s="1067">
        <v>1</v>
      </c>
      <c r="B202" s="1067">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15">
      <c r="A203" s="1067">
        <v>2</v>
      </c>
      <c r="B203" s="1067">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15">
      <c r="A204" s="1067">
        <v>3</v>
      </c>
      <c r="B204" s="1067">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15">
      <c r="A205" s="1067">
        <v>4</v>
      </c>
      <c r="B205" s="1067">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15">
      <c r="A206" s="1067">
        <v>5</v>
      </c>
      <c r="B206" s="1067">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15">
      <c r="A207" s="1067">
        <v>6</v>
      </c>
      <c r="B207" s="1067">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15">
      <c r="A208" s="1067">
        <v>7</v>
      </c>
      <c r="B208" s="1067">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15">
      <c r="A209" s="1067">
        <v>8</v>
      </c>
      <c r="B209" s="1067">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15">
      <c r="A210" s="1067">
        <v>9</v>
      </c>
      <c r="B210" s="1067">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15">
      <c r="A211" s="1067">
        <v>10</v>
      </c>
      <c r="B211" s="1067">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15">
      <c r="A212" s="1067">
        <v>11</v>
      </c>
      <c r="B212" s="1067">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15">
      <c r="A213" s="1067">
        <v>12</v>
      </c>
      <c r="B213" s="1067">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15">
      <c r="A214" s="1067">
        <v>13</v>
      </c>
      <c r="B214" s="1067">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15">
      <c r="A215" s="1067">
        <v>14</v>
      </c>
      <c r="B215" s="1067">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15">
      <c r="A216" s="1067">
        <v>15</v>
      </c>
      <c r="B216" s="1067">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15">
      <c r="A217" s="1067">
        <v>16</v>
      </c>
      <c r="B217" s="1067">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15">
      <c r="A218" s="1067">
        <v>17</v>
      </c>
      <c r="B218" s="1067">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15">
      <c r="A219" s="1067">
        <v>18</v>
      </c>
      <c r="B219" s="1067">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15">
      <c r="A220" s="1067">
        <v>19</v>
      </c>
      <c r="B220" s="1067">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15">
      <c r="A221" s="1067">
        <v>20</v>
      </c>
      <c r="B221" s="1067">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15">
      <c r="A222" s="1067">
        <v>21</v>
      </c>
      <c r="B222" s="1067">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15">
      <c r="A223" s="1067">
        <v>22</v>
      </c>
      <c r="B223" s="1067">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15">
      <c r="A224" s="1067">
        <v>23</v>
      </c>
      <c r="B224" s="1067">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15">
      <c r="A225" s="1067">
        <v>24</v>
      </c>
      <c r="B225" s="1067">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15">
      <c r="A226" s="1067">
        <v>25</v>
      </c>
      <c r="B226" s="1067">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15">
      <c r="A227" s="1067">
        <v>26</v>
      </c>
      <c r="B227" s="1067">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15">
      <c r="A228" s="1067">
        <v>27</v>
      </c>
      <c r="B228" s="1067">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15">
      <c r="A229" s="1067">
        <v>28</v>
      </c>
      <c r="B229" s="1067">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15">
      <c r="A230" s="1067">
        <v>29</v>
      </c>
      <c r="B230" s="1067">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15">
      <c r="A231" s="1067">
        <v>30</v>
      </c>
      <c r="B231" s="1067">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3"/>
      <c r="B234" s="353"/>
      <c r="C234" s="353" t="s">
        <v>26</v>
      </c>
      <c r="D234" s="353"/>
      <c r="E234" s="353"/>
      <c r="F234" s="353"/>
      <c r="G234" s="353"/>
      <c r="H234" s="353"/>
      <c r="I234" s="353"/>
      <c r="J234" s="277" t="s">
        <v>419</v>
      </c>
      <c r="K234" s="101"/>
      <c r="L234" s="101"/>
      <c r="M234" s="101"/>
      <c r="N234" s="101"/>
      <c r="O234" s="101"/>
      <c r="P234" s="354" t="s">
        <v>27</v>
      </c>
      <c r="Q234" s="354"/>
      <c r="R234" s="354"/>
      <c r="S234" s="354"/>
      <c r="T234" s="354"/>
      <c r="U234" s="354"/>
      <c r="V234" s="354"/>
      <c r="W234" s="354"/>
      <c r="X234" s="354"/>
      <c r="Y234" s="351" t="s">
        <v>477</v>
      </c>
      <c r="Z234" s="352"/>
      <c r="AA234" s="352"/>
      <c r="AB234" s="352"/>
      <c r="AC234" s="277" t="s">
        <v>462</v>
      </c>
      <c r="AD234" s="277"/>
      <c r="AE234" s="277"/>
      <c r="AF234" s="277"/>
      <c r="AG234" s="277"/>
      <c r="AH234" s="351" t="s">
        <v>380</v>
      </c>
      <c r="AI234" s="353"/>
      <c r="AJ234" s="353"/>
      <c r="AK234" s="353"/>
      <c r="AL234" s="353" t="s">
        <v>21</v>
      </c>
      <c r="AM234" s="353"/>
      <c r="AN234" s="353"/>
      <c r="AO234" s="432"/>
      <c r="AP234" s="433" t="s">
        <v>420</v>
      </c>
      <c r="AQ234" s="433"/>
      <c r="AR234" s="433"/>
      <c r="AS234" s="433"/>
      <c r="AT234" s="433"/>
      <c r="AU234" s="433"/>
      <c r="AV234" s="433"/>
      <c r="AW234" s="433"/>
      <c r="AX234" s="433"/>
    </row>
    <row r="235" spans="1:50" ht="26.25" customHeight="1" x14ac:dyDescent="0.15">
      <c r="A235" s="1067">
        <v>1</v>
      </c>
      <c r="B235" s="1067">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15">
      <c r="A236" s="1067">
        <v>2</v>
      </c>
      <c r="B236" s="1067">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15">
      <c r="A237" s="1067">
        <v>3</v>
      </c>
      <c r="B237" s="1067">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15">
      <c r="A238" s="1067">
        <v>4</v>
      </c>
      <c r="B238" s="1067">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15">
      <c r="A239" s="1067">
        <v>5</v>
      </c>
      <c r="B239" s="1067">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15">
      <c r="A240" s="1067">
        <v>6</v>
      </c>
      <c r="B240" s="1067">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15">
      <c r="A241" s="1067">
        <v>7</v>
      </c>
      <c r="B241" s="1067">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15">
      <c r="A242" s="1067">
        <v>8</v>
      </c>
      <c r="B242" s="1067">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15">
      <c r="A243" s="1067">
        <v>9</v>
      </c>
      <c r="B243" s="1067">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15">
      <c r="A244" s="1067">
        <v>10</v>
      </c>
      <c r="B244" s="1067">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15">
      <c r="A245" s="1067">
        <v>11</v>
      </c>
      <c r="B245" s="1067">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15">
      <c r="A246" s="1067">
        <v>12</v>
      </c>
      <c r="B246" s="1067">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15">
      <c r="A247" s="1067">
        <v>13</v>
      </c>
      <c r="B247" s="1067">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15">
      <c r="A248" s="1067">
        <v>14</v>
      </c>
      <c r="B248" s="1067">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15">
      <c r="A249" s="1067">
        <v>15</v>
      </c>
      <c r="B249" s="1067">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15">
      <c r="A250" s="1067">
        <v>16</v>
      </c>
      <c r="B250" s="1067">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15">
      <c r="A251" s="1067">
        <v>17</v>
      </c>
      <c r="B251" s="1067">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15">
      <c r="A252" s="1067">
        <v>18</v>
      </c>
      <c r="B252" s="1067">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15">
      <c r="A253" s="1067">
        <v>19</v>
      </c>
      <c r="B253" s="1067">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15">
      <c r="A254" s="1067">
        <v>20</v>
      </c>
      <c r="B254" s="1067">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15">
      <c r="A255" s="1067">
        <v>21</v>
      </c>
      <c r="B255" s="1067">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15">
      <c r="A256" s="1067">
        <v>22</v>
      </c>
      <c r="B256" s="1067">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15">
      <c r="A257" s="1067">
        <v>23</v>
      </c>
      <c r="B257" s="1067">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15">
      <c r="A258" s="1067">
        <v>24</v>
      </c>
      <c r="B258" s="1067">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15">
      <c r="A259" s="1067">
        <v>25</v>
      </c>
      <c r="B259" s="1067">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15">
      <c r="A260" s="1067">
        <v>26</v>
      </c>
      <c r="B260" s="1067">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15">
      <c r="A261" s="1067">
        <v>27</v>
      </c>
      <c r="B261" s="1067">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15">
      <c r="A262" s="1067">
        <v>28</v>
      </c>
      <c r="B262" s="1067">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15">
      <c r="A263" s="1067">
        <v>29</v>
      </c>
      <c r="B263" s="1067">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15">
      <c r="A264" s="1067">
        <v>30</v>
      </c>
      <c r="B264" s="1067">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3"/>
      <c r="B267" s="353"/>
      <c r="C267" s="353" t="s">
        <v>26</v>
      </c>
      <c r="D267" s="353"/>
      <c r="E267" s="353"/>
      <c r="F267" s="353"/>
      <c r="G267" s="353"/>
      <c r="H267" s="353"/>
      <c r="I267" s="353"/>
      <c r="J267" s="277" t="s">
        <v>419</v>
      </c>
      <c r="K267" s="101"/>
      <c r="L267" s="101"/>
      <c r="M267" s="101"/>
      <c r="N267" s="101"/>
      <c r="O267" s="101"/>
      <c r="P267" s="354" t="s">
        <v>27</v>
      </c>
      <c r="Q267" s="354"/>
      <c r="R267" s="354"/>
      <c r="S267" s="354"/>
      <c r="T267" s="354"/>
      <c r="U267" s="354"/>
      <c r="V267" s="354"/>
      <c r="W267" s="354"/>
      <c r="X267" s="354"/>
      <c r="Y267" s="351" t="s">
        <v>477</v>
      </c>
      <c r="Z267" s="352"/>
      <c r="AA267" s="352"/>
      <c r="AB267" s="352"/>
      <c r="AC267" s="277" t="s">
        <v>462</v>
      </c>
      <c r="AD267" s="277"/>
      <c r="AE267" s="277"/>
      <c r="AF267" s="277"/>
      <c r="AG267" s="277"/>
      <c r="AH267" s="351" t="s">
        <v>380</v>
      </c>
      <c r="AI267" s="353"/>
      <c r="AJ267" s="353"/>
      <c r="AK267" s="353"/>
      <c r="AL267" s="353" t="s">
        <v>21</v>
      </c>
      <c r="AM267" s="353"/>
      <c r="AN267" s="353"/>
      <c r="AO267" s="432"/>
      <c r="AP267" s="433" t="s">
        <v>420</v>
      </c>
      <c r="AQ267" s="433"/>
      <c r="AR267" s="433"/>
      <c r="AS267" s="433"/>
      <c r="AT267" s="433"/>
      <c r="AU267" s="433"/>
      <c r="AV267" s="433"/>
      <c r="AW267" s="433"/>
      <c r="AX267" s="433"/>
    </row>
    <row r="268" spans="1:50" ht="26.25" customHeight="1" x14ac:dyDescent="0.15">
      <c r="A268" s="1067">
        <v>1</v>
      </c>
      <c r="B268" s="1067">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15">
      <c r="A269" s="1067">
        <v>2</v>
      </c>
      <c r="B269" s="1067">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15">
      <c r="A270" s="1067">
        <v>3</v>
      </c>
      <c r="B270" s="1067">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15">
      <c r="A271" s="1067">
        <v>4</v>
      </c>
      <c r="B271" s="1067">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15">
      <c r="A272" s="1067">
        <v>5</v>
      </c>
      <c r="B272" s="1067">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15">
      <c r="A273" s="1067">
        <v>6</v>
      </c>
      <c r="B273" s="1067">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15">
      <c r="A274" s="1067">
        <v>7</v>
      </c>
      <c r="B274" s="1067">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15">
      <c r="A275" s="1067">
        <v>8</v>
      </c>
      <c r="B275" s="1067">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15">
      <c r="A276" s="1067">
        <v>9</v>
      </c>
      <c r="B276" s="1067">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15">
      <c r="A277" s="1067">
        <v>10</v>
      </c>
      <c r="B277" s="1067">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15">
      <c r="A278" s="1067">
        <v>11</v>
      </c>
      <c r="B278" s="1067">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15">
      <c r="A279" s="1067">
        <v>12</v>
      </c>
      <c r="B279" s="1067">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15">
      <c r="A280" s="1067">
        <v>13</v>
      </c>
      <c r="B280" s="1067">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15">
      <c r="A281" s="1067">
        <v>14</v>
      </c>
      <c r="B281" s="1067">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15">
      <c r="A282" s="1067">
        <v>15</v>
      </c>
      <c r="B282" s="1067">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15">
      <c r="A283" s="1067">
        <v>16</v>
      </c>
      <c r="B283" s="1067">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15">
      <c r="A284" s="1067">
        <v>17</v>
      </c>
      <c r="B284" s="1067">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15">
      <c r="A285" s="1067">
        <v>18</v>
      </c>
      <c r="B285" s="1067">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15">
      <c r="A286" s="1067">
        <v>19</v>
      </c>
      <c r="B286" s="1067">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15">
      <c r="A287" s="1067">
        <v>20</v>
      </c>
      <c r="B287" s="1067">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15">
      <c r="A288" s="1067">
        <v>21</v>
      </c>
      <c r="B288" s="1067">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15">
      <c r="A289" s="1067">
        <v>22</v>
      </c>
      <c r="B289" s="1067">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15">
      <c r="A290" s="1067">
        <v>23</v>
      </c>
      <c r="B290" s="1067">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15">
      <c r="A291" s="1067">
        <v>24</v>
      </c>
      <c r="B291" s="1067">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15">
      <c r="A292" s="1067">
        <v>25</v>
      </c>
      <c r="B292" s="1067">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15">
      <c r="A293" s="1067">
        <v>26</v>
      </c>
      <c r="B293" s="1067">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15">
      <c r="A294" s="1067">
        <v>27</v>
      </c>
      <c r="B294" s="1067">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15">
      <c r="A295" s="1067">
        <v>28</v>
      </c>
      <c r="B295" s="1067">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15">
      <c r="A296" s="1067">
        <v>29</v>
      </c>
      <c r="B296" s="1067">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15">
      <c r="A297" s="1067">
        <v>30</v>
      </c>
      <c r="B297" s="1067">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3"/>
      <c r="B300" s="353"/>
      <c r="C300" s="353" t="s">
        <v>26</v>
      </c>
      <c r="D300" s="353"/>
      <c r="E300" s="353"/>
      <c r="F300" s="353"/>
      <c r="G300" s="353"/>
      <c r="H300" s="353"/>
      <c r="I300" s="353"/>
      <c r="J300" s="277" t="s">
        <v>419</v>
      </c>
      <c r="K300" s="101"/>
      <c r="L300" s="101"/>
      <c r="M300" s="101"/>
      <c r="N300" s="101"/>
      <c r="O300" s="101"/>
      <c r="P300" s="354" t="s">
        <v>27</v>
      </c>
      <c r="Q300" s="354"/>
      <c r="R300" s="354"/>
      <c r="S300" s="354"/>
      <c r="T300" s="354"/>
      <c r="U300" s="354"/>
      <c r="V300" s="354"/>
      <c r="W300" s="354"/>
      <c r="X300" s="354"/>
      <c r="Y300" s="351" t="s">
        <v>477</v>
      </c>
      <c r="Z300" s="352"/>
      <c r="AA300" s="352"/>
      <c r="AB300" s="352"/>
      <c r="AC300" s="277" t="s">
        <v>462</v>
      </c>
      <c r="AD300" s="277"/>
      <c r="AE300" s="277"/>
      <c r="AF300" s="277"/>
      <c r="AG300" s="277"/>
      <c r="AH300" s="351" t="s">
        <v>380</v>
      </c>
      <c r="AI300" s="353"/>
      <c r="AJ300" s="353"/>
      <c r="AK300" s="353"/>
      <c r="AL300" s="353" t="s">
        <v>21</v>
      </c>
      <c r="AM300" s="353"/>
      <c r="AN300" s="353"/>
      <c r="AO300" s="432"/>
      <c r="AP300" s="433" t="s">
        <v>420</v>
      </c>
      <c r="AQ300" s="433"/>
      <c r="AR300" s="433"/>
      <c r="AS300" s="433"/>
      <c r="AT300" s="433"/>
      <c r="AU300" s="433"/>
      <c r="AV300" s="433"/>
      <c r="AW300" s="433"/>
      <c r="AX300" s="433"/>
    </row>
    <row r="301" spans="1:50" ht="26.25" customHeight="1" x14ac:dyDescent="0.15">
      <c r="A301" s="1067">
        <v>1</v>
      </c>
      <c r="B301" s="1067">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15">
      <c r="A302" s="1067">
        <v>2</v>
      </c>
      <c r="B302" s="1067">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15">
      <c r="A303" s="1067">
        <v>3</v>
      </c>
      <c r="B303" s="1067">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15">
      <c r="A304" s="1067">
        <v>4</v>
      </c>
      <c r="B304" s="1067">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15">
      <c r="A305" s="1067">
        <v>5</v>
      </c>
      <c r="B305" s="1067">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15">
      <c r="A306" s="1067">
        <v>6</v>
      </c>
      <c r="B306" s="1067">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15">
      <c r="A307" s="1067">
        <v>7</v>
      </c>
      <c r="B307" s="1067">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15">
      <c r="A308" s="1067">
        <v>8</v>
      </c>
      <c r="B308" s="1067">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15">
      <c r="A309" s="1067">
        <v>9</v>
      </c>
      <c r="B309" s="1067">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15">
      <c r="A310" s="1067">
        <v>10</v>
      </c>
      <c r="B310" s="1067">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15">
      <c r="A311" s="1067">
        <v>11</v>
      </c>
      <c r="B311" s="1067">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15">
      <c r="A312" s="1067">
        <v>12</v>
      </c>
      <c r="B312" s="1067">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15">
      <c r="A313" s="1067">
        <v>13</v>
      </c>
      <c r="B313" s="1067">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15">
      <c r="A314" s="1067">
        <v>14</v>
      </c>
      <c r="B314" s="1067">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15">
      <c r="A315" s="1067">
        <v>15</v>
      </c>
      <c r="B315" s="1067">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15">
      <c r="A316" s="1067">
        <v>16</v>
      </c>
      <c r="B316" s="1067">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15">
      <c r="A317" s="1067">
        <v>17</v>
      </c>
      <c r="B317" s="1067">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15">
      <c r="A318" s="1067">
        <v>18</v>
      </c>
      <c r="B318" s="1067">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15">
      <c r="A319" s="1067">
        <v>19</v>
      </c>
      <c r="B319" s="1067">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15">
      <c r="A320" s="1067">
        <v>20</v>
      </c>
      <c r="B320" s="1067">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15">
      <c r="A321" s="1067">
        <v>21</v>
      </c>
      <c r="B321" s="1067">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15">
      <c r="A322" s="1067">
        <v>22</v>
      </c>
      <c r="B322" s="1067">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15">
      <c r="A323" s="1067">
        <v>23</v>
      </c>
      <c r="B323" s="1067">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15">
      <c r="A324" s="1067">
        <v>24</v>
      </c>
      <c r="B324" s="1067">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15">
      <c r="A325" s="1067">
        <v>25</v>
      </c>
      <c r="B325" s="1067">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15">
      <c r="A326" s="1067">
        <v>26</v>
      </c>
      <c r="B326" s="1067">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15">
      <c r="A327" s="1067">
        <v>27</v>
      </c>
      <c r="B327" s="1067">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15">
      <c r="A328" s="1067">
        <v>28</v>
      </c>
      <c r="B328" s="1067">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15">
      <c r="A329" s="1067">
        <v>29</v>
      </c>
      <c r="B329" s="1067">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15">
      <c r="A330" s="1067">
        <v>30</v>
      </c>
      <c r="B330" s="1067">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3"/>
      <c r="B333" s="353"/>
      <c r="C333" s="353" t="s">
        <v>26</v>
      </c>
      <c r="D333" s="353"/>
      <c r="E333" s="353"/>
      <c r="F333" s="353"/>
      <c r="G333" s="353"/>
      <c r="H333" s="353"/>
      <c r="I333" s="353"/>
      <c r="J333" s="277" t="s">
        <v>419</v>
      </c>
      <c r="K333" s="101"/>
      <c r="L333" s="101"/>
      <c r="M333" s="101"/>
      <c r="N333" s="101"/>
      <c r="O333" s="101"/>
      <c r="P333" s="354" t="s">
        <v>27</v>
      </c>
      <c r="Q333" s="354"/>
      <c r="R333" s="354"/>
      <c r="S333" s="354"/>
      <c r="T333" s="354"/>
      <c r="U333" s="354"/>
      <c r="V333" s="354"/>
      <c r="W333" s="354"/>
      <c r="X333" s="354"/>
      <c r="Y333" s="351" t="s">
        <v>477</v>
      </c>
      <c r="Z333" s="352"/>
      <c r="AA333" s="352"/>
      <c r="AB333" s="352"/>
      <c r="AC333" s="277" t="s">
        <v>462</v>
      </c>
      <c r="AD333" s="277"/>
      <c r="AE333" s="277"/>
      <c r="AF333" s="277"/>
      <c r="AG333" s="277"/>
      <c r="AH333" s="351" t="s">
        <v>380</v>
      </c>
      <c r="AI333" s="353"/>
      <c r="AJ333" s="353"/>
      <c r="AK333" s="353"/>
      <c r="AL333" s="353" t="s">
        <v>21</v>
      </c>
      <c r="AM333" s="353"/>
      <c r="AN333" s="353"/>
      <c r="AO333" s="432"/>
      <c r="AP333" s="433" t="s">
        <v>420</v>
      </c>
      <c r="AQ333" s="433"/>
      <c r="AR333" s="433"/>
      <c r="AS333" s="433"/>
      <c r="AT333" s="433"/>
      <c r="AU333" s="433"/>
      <c r="AV333" s="433"/>
      <c r="AW333" s="433"/>
      <c r="AX333" s="433"/>
    </row>
    <row r="334" spans="1:50" ht="26.25" customHeight="1" x14ac:dyDescent="0.15">
      <c r="A334" s="1067">
        <v>1</v>
      </c>
      <c r="B334" s="1067">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15">
      <c r="A335" s="1067">
        <v>2</v>
      </c>
      <c r="B335" s="1067">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15">
      <c r="A336" s="1067">
        <v>3</v>
      </c>
      <c r="B336" s="1067">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15">
      <c r="A337" s="1067">
        <v>4</v>
      </c>
      <c r="B337" s="1067">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15">
      <c r="A338" s="1067">
        <v>5</v>
      </c>
      <c r="B338" s="1067">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15">
      <c r="A339" s="1067">
        <v>6</v>
      </c>
      <c r="B339" s="1067">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15">
      <c r="A340" s="1067">
        <v>7</v>
      </c>
      <c r="B340" s="1067">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15">
      <c r="A341" s="1067">
        <v>8</v>
      </c>
      <c r="B341" s="1067">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15">
      <c r="A342" s="1067">
        <v>9</v>
      </c>
      <c r="B342" s="1067">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15">
      <c r="A343" s="1067">
        <v>10</v>
      </c>
      <c r="B343" s="1067">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15">
      <c r="A344" s="1067">
        <v>11</v>
      </c>
      <c r="B344" s="1067">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15">
      <c r="A345" s="1067">
        <v>12</v>
      </c>
      <c r="B345" s="1067">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15">
      <c r="A346" s="1067">
        <v>13</v>
      </c>
      <c r="B346" s="1067">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15">
      <c r="A347" s="1067">
        <v>14</v>
      </c>
      <c r="B347" s="1067">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15">
      <c r="A348" s="1067">
        <v>15</v>
      </c>
      <c r="B348" s="1067">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15">
      <c r="A349" s="1067">
        <v>16</v>
      </c>
      <c r="B349" s="1067">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15">
      <c r="A350" s="1067">
        <v>17</v>
      </c>
      <c r="B350" s="1067">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15">
      <c r="A351" s="1067">
        <v>18</v>
      </c>
      <c r="B351" s="1067">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15">
      <c r="A352" s="1067">
        <v>19</v>
      </c>
      <c r="B352" s="1067">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15">
      <c r="A353" s="1067">
        <v>20</v>
      </c>
      <c r="B353" s="1067">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15">
      <c r="A354" s="1067">
        <v>21</v>
      </c>
      <c r="B354" s="1067">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15">
      <c r="A355" s="1067">
        <v>22</v>
      </c>
      <c r="B355" s="1067">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15">
      <c r="A356" s="1067">
        <v>23</v>
      </c>
      <c r="B356" s="1067">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15">
      <c r="A357" s="1067">
        <v>24</v>
      </c>
      <c r="B357" s="1067">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15">
      <c r="A358" s="1067">
        <v>25</v>
      </c>
      <c r="B358" s="1067">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15">
      <c r="A359" s="1067">
        <v>26</v>
      </c>
      <c r="B359" s="1067">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15">
      <c r="A360" s="1067">
        <v>27</v>
      </c>
      <c r="B360" s="1067">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15">
      <c r="A361" s="1067">
        <v>28</v>
      </c>
      <c r="B361" s="1067">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15">
      <c r="A362" s="1067">
        <v>29</v>
      </c>
      <c r="B362" s="1067">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15">
      <c r="A363" s="1067">
        <v>30</v>
      </c>
      <c r="B363" s="1067">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3"/>
      <c r="B366" s="353"/>
      <c r="C366" s="353" t="s">
        <v>26</v>
      </c>
      <c r="D366" s="353"/>
      <c r="E366" s="353"/>
      <c r="F366" s="353"/>
      <c r="G366" s="353"/>
      <c r="H366" s="353"/>
      <c r="I366" s="353"/>
      <c r="J366" s="277" t="s">
        <v>419</v>
      </c>
      <c r="K366" s="101"/>
      <c r="L366" s="101"/>
      <c r="M366" s="101"/>
      <c r="N366" s="101"/>
      <c r="O366" s="101"/>
      <c r="P366" s="354" t="s">
        <v>27</v>
      </c>
      <c r="Q366" s="354"/>
      <c r="R366" s="354"/>
      <c r="S366" s="354"/>
      <c r="T366" s="354"/>
      <c r="U366" s="354"/>
      <c r="V366" s="354"/>
      <c r="W366" s="354"/>
      <c r="X366" s="354"/>
      <c r="Y366" s="351" t="s">
        <v>477</v>
      </c>
      <c r="Z366" s="352"/>
      <c r="AA366" s="352"/>
      <c r="AB366" s="352"/>
      <c r="AC366" s="277" t="s">
        <v>462</v>
      </c>
      <c r="AD366" s="277"/>
      <c r="AE366" s="277"/>
      <c r="AF366" s="277"/>
      <c r="AG366" s="277"/>
      <c r="AH366" s="351" t="s">
        <v>380</v>
      </c>
      <c r="AI366" s="353"/>
      <c r="AJ366" s="353"/>
      <c r="AK366" s="353"/>
      <c r="AL366" s="353" t="s">
        <v>21</v>
      </c>
      <c r="AM366" s="353"/>
      <c r="AN366" s="353"/>
      <c r="AO366" s="432"/>
      <c r="AP366" s="433" t="s">
        <v>420</v>
      </c>
      <c r="AQ366" s="433"/>
      <c r="AR366" s="433"/>
      <c r="AS366" s="433"/>
      <c r="AT366" s="433"/>
      <c r="AU366" s="433"/>
      <c r="AV366" s="433"/>
      <c r="AW366" s="433"/>
      <c r="AX366" s="433"/>
    </row>
    <row r="367" spans="1:50" ht="26.25" customHeight="1" x14ac:dyDescent="0.15">
      <c r="A367" s="1067">
        <v>1</v>
      </c>
      <c r="B367" s="1067">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15">
      <c r="A368" s="1067">
        <v>2</v>
      </c>
      <c r="B368" s="1067">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15">
      <c r="A369" s="1067">
        <v>3</v>
      </c>
      <c r="B369" s="1067">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15">
      <c r="A370" s="1067">
        <v>4</v>
      </c>
      <c r="B370" s="1067">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15">
      <c r="A371" s="1067">
        <v>5</v>
      </c>
      <c r="B371" s="1067">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15">
      <c r="A372" s="1067">
        <v>6</v>
      </c>
      <c r="B372" s="1067">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15">
      <c r="A373" s="1067">
        <v>7</v>
      </c>
      <c r="B373" s="1067">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15">
      <c r="A374" s="1067">
        <v>8</v>
      </c>
      <c r="B374" s="1067">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15">
      <c r="A375" s="1067">
        <v>9</v>
      </c>
      <c r="B375" s="1067">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15">
      <c r="A376" s="1067">
        <v>10</v>
      </c>
      <c r="B376" s="1067">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15">
      <c r="A377" s="1067">
        <v>11</v>
      </c>
      <c r="B377" s="1067">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15">
      <c r="A378" s="1067">
        <v>12</v>
      </c>
      <c r="B378" s="1067">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15">
      <c r="A379" s="1067">
        <v>13</v>
      </c>
      <c r="B379" s="1067">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15">
      <c r="A380" s="1067">
        <v>14</v>
      </c>
      <c r="B380" s="1067">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15">
      <c r="A381" s="1067">
        <v>15</v>
      </c>
      <c r="B381" s="1067">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15">
      <c r="A382" s="1067">
        <v>16</v>
      </c>
      <c r="B382" s="1067">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15">
      <c r="A383" s="1067">
        <v>17</v>
      </c>
      <c r="B383" s="1067">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15">
      <c r="A384" s="1067">
        <v>18</v>
      </c>
      <c r="B384" s="1067">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15">
      <c r="A385" s="1067">
        <v>19</v>
      </c>
      <c r="B385" s="1067">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15">
      <c r="A386" s="1067">
        <v>20</v>
      </c>
      <c r="B386" s="1067">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15">
      <c r="A387" s="1067">
        <v>21</v>
      </c>
      <c r="B387" s="1067">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15">
      <c r="A388" s="1067">
        <v>22</v>
      </c>
      <c r="B388" s="1067">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15">
      <c r="A389" s="1067">
        <v>23</v>
      </c>
      <c r="B389" s="1067">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15">
      <c r="A390" s="1067">
        <v>24</v>
      </c>
      <c r="B390" s="1067">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15">
      <c r="A391" s="1067">
        <v>25</v>
      </c>
      <c r="B391" s="1067">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15">
      <c r="A392" s="1067">
        <v>26</v>
      </c>
      <c r="B392" s="1067">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15">
      <c r="A393" s="1067">
        <v>27</v>
      </c>
      <c r="B393" s="1067">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15">
      <c r="A394" s="1067">
        <v>28</v>
      </c>
      <c r="B394" s="1067">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15">
      <c r="A395" s="1067">
        <v>29</v>
      </c>
      <c r="B395" s="1067">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15">
      <c r="A396" s="1067">
        <v>30</v>
      </c>
      <c r="B396" s="1067">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3"/>
      <c r="B399" s="353"/>
      <c r="C399" s="353" t="s">
        <v>26</v>
      </c>
      <c r="D399" s="353"/>
      <c r="E399" s="353"/>
      <c r="F399" s="353"/>
      <c r="G399" s="353"/>
      <c r="H399" s="353"/>
      <c r="I399" s="353"/>
      <c r="J399" s="277" t="s">
        <v>419</v>
      </c>
      <c r="K399" s="101"/>
      <c r="L399" s="101"/>
      <c r="M399" s="101"/>
      <c r="N399" s="101"/>
      <c r="O399" s="101"/>
      <c r="P399" s="354" t="s">
        <v>27</v>
      </c>
      <c r="Q399" s="354"/>
      <c r="R399" s="354"/>
      <c r="S399" s="354"/>
      <c r="T399" s="354"/>
      <c r="U399" s="354"/>
      <c r="V399" s="354"/>
      <c r="W399" s="354"/>
      <c r="X399" s="354"/>
      <c r="Y399" s="351" t="s">
        <v>477</v>
      </c>
      <c r="Z399" s="352"/>
      <c r="AA399" s="352"/>
      <c r="AB399" s="352"/>
      <c r="AC399" s="277" t="s">
        <v>462</v>
      </c>
      <c r="AD399" s="277"/>
      <c r="AE399" s="277"/>
      <c r="AF399" s="277"/>
      <c r="AG399" s="277"/>
      <c r="AH399" s="351" t="s">
        <v>380</v>
      </c>
      <c r="AI399" s="353"/>
      <c r="AJ399" s="353"/>
      <c r="AK399" s="353"/>
      <c r="AL399" s="353" t="s">
        <v>21</v>
      </c>
      <c r="AM399" s="353"/>
      <c r="AN399" s="353"/>
      <c r="AO399" s="432"/>
      <c r="AP399" s="433" t="s">
        <v>420</v>
      </c>
      <c r="AQ399" s="433"/>
      <c r="AR399" s="433"/>
      <c r="AS399" s="433"/>
      <c r="AT399" s="433"/>
      <c r="AU399" s="433"/>
      <c r="AV399" s="433"/>
      <c r="AW399" s="433"/>
      <c r="AX399" s="433"/>
    </row>
    <row r="400" spans="1:50" ht="26.25" customHeight="1" x14ac:dyDescent="0.15">
      <c r="A400" s="1067">
        <v>1</v>
      </c>
      <c r="B400" s="1067">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15">
      <c r="A401" s="1067">
        <v>2</v>
      </c>
      <c r="B401" s="1067">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15">
      <c r="A402" s="1067">
        <v>3</v>
      </c>
      <c r="B402" s="1067">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15">
      <c r="A403" s="1067">
        <v>4</v>
      </c>
      <c r="B403" s="1067">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15">
      <c r="A404" s="1067">
        <v>5</v>
      </c>
      <c r="B404" s="1067">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15">
      <c r="A405" s="1067">
        <v>6</v>
      </c>
      <c r="B405" s="1067">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15">
      <c r="A406" s="1067">
        <v>7</v>
      </c>
      <c r="B406" s="1067">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15">
      <c r="A407" s="1067">
        <v>8</v>
      </c>
      <c r="B407" s="1067">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15">
      <c r="A408" s="1067">
        <v>9</v>
      </c>
      <c r="B408" s="1067">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15">
      <c r="A409" s="1067">
        <v>10</v>
      </c>
      <c r="B409" s="1067">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15">
      <c r="A410" s="1067">
        <v>11</v>
      </c>
      <c r="B410" s="1067">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15">
      <c r="A411" s="1067">
        <v>12</v>
      </c>
      <c r="B411" s="1067">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15">
      <c r="A412" s="1067">
        <v>13</v>
      </c>
      <c r="B412" s="1067">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15">
      <c r="A413" s="1067">
        <v>14</v>
      </c>
      <c r="B413" s="1067">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15">
      <c r="A414" s="1067">
        <v>15</v>
      </c>
      <c r="B414" s="1067">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15">
      <c r="A415" s="1067">
        <v>16</v>
      </c>
      <c r="B415" s="1067">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15">
      <c r="A416" s="1067">
        <v>17</v>
      </c>
      <c r="B416" s="1067">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15">
      <c r="A417" s="1067">
        <v>18</v>
      </c>
      <c r="B417" s="1067">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15">
      <c r="A418" s="1067">
        <v>19</v>
      </c>
      <c r="B418" s="1067">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15">
      <c r="A419" s="1067">
        <v>20</v>
      </c>
      <c r="B419" s="1067">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15">
      <c r="A420" s="1067">
        <v>21</v>
      </c>
      <c r="B420" s="1067">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15">
      <c r="A421" s="1067">
        <v>22</v>
      </c>
      <c r="B421" s="1067">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15">
      <c r="A422" s="1067">
        <v>23</v>
      </c>
      <c r="B422" s="1067">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15">
      <c r="A423" s="1067">
        <v>24</v>
      </c>
      <c r="B423" s="1067">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15">
      <c r="A424" s="1067">
        <v>25</v>
      </c>
      <c r="B424" s="1067">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15">
      <c r="A425" s="1067">
        <v>26</v>
      </c>
      <c r="B425" s="1067">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15">
      <c r="A426" s="1067">
        <v>27</v>
      </c>
      <c r="B426" s="1067">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15">
      <c r="A427" s="1067">
        <v>28</v>
      </c>
      <c r="B427" s="1067">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15">
      <c r="A428" s="1067">
        <v>29</v>
      </c>
      <c r="B428" s="1067">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15">
      <c r="A429" s="1067">
        <v>30</v>
      </c>
      <c r="B429" s="1067">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3"/>
      <c r="B432" s="353"/>
      <c r="C432" s="353" t="s">
        <v>26</v>
      </c>
      <c r="D432" s="353"/>
      <c r="E432" s="353"/>
      <c r="F432" s="353"/>
      <c r="G432" s="353"/>
      <c r="H432" s="353"/>
      <c r="I432" s="353"/>
      <c r="J432" s="277" t="s">
        <v>419</v>
      </c>
      <c r="K432" s="101"/>
      <c r="L432" s="101"/>
      <c r="M432" s="101"/>
      <c r="N432" s="101"/>
      <c r="O432" s="101"/>
      <c r="P432" s="354" t="s">
        <v>27</v>
      </c>
      <c r="Q432" s="354"/>
      <c r="R432" s="354"/>
      <c r="S432" s="354"/>
      <c r="T432" s="354"/>
      <c r="U432" s="354"/>
      <c r="V432" s="354"/>
      <c r="W432" s="354"/>
      <c r="X432" s="354"/>
      <c r="Y432" s="351" t="s">
        <v>477</v>
      </c>
      <c r="Z432" s="352"/>
      <c r="AA432" s="352"/>
      <c r="AB432" s="352"/>
      <c r="AC432" s="277" t="s">
        <v>462</v>
      </c>
      <c r="AD432" s="277"/>
      <c r="AE432" s="277"/>
      <c r="AF432" s="277"/>
      <c r="AG432" s="277"/>
      <c r="AH432" s="351" t="s">
        <v>380</v>
      </c>
      <c r="AI432" s="353"/>
      <c r="AJ432" s="353"/>
      <c r="AK432" s="353"/>
      <c r="AL432" s="353" t="s">
        <v>21</v>
      </c>
      <c r="AM432" s="353"/>
      <c r="AN432" s="353"/>
      <c r="AO432" s="432"/>
      <c r="AP432" s="433" t="s">
        <v>420</v>
      </c>
      <c r="AQ432" s="433"/>
      <c r="AR432" s="433"/>
      <c r="AS432" s="433"/>
      <c r="AT432" s="433"/>
      <c r="AU432" s="433"/>
      <c r="AV432" s="433"/>
      <c r="AW432" s="433"/>
      <c r="AX432" s="433"/>
    </row>
    <row r="433" spans="1:50" ht="26.25" customHeight="1" x14ac:dyDescent="0.15">
      <c r="A433" s="1067">
        <v>1</v>
      </c>
      <c r="B433" s="1067">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15">
      <c r="A434" s="1067">
        <v>2</v>
      </c>
      <c r="B434" s="1067">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15">
      <c r="A435" s="1067">
        <v>3</v>
      </c>
      <c r="B435" s="1067">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15">
      <c r="A436" s="1067">
        <v>4</v>
      </c>
      <c r="B436" s="1067">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15">
      <c r="A437" s="1067">
        <v>5</v>
      </c>
      <c r="B437" s="1067">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15">
      <c r="A438" s="1067">
        <v>6</v>
      </c>
      <c r="B438" s="1067">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15">
      <c r="A439" s="1067">
        <v>7</v>
      </c>
      <c r="B439" s="1067">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15">
      <c r="A440" s="1067">
        <v>8</v>
      </c>
      <c r="B440" s="1067">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15">
      <c r="A441" s="1067">
        <v>9</v>
      </c>
      <c r="B441" s="1067">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15">
      <c r="A442" s="1067">
        <v>10</v>
      </c>
      <c r="B442" s="1067">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15">
      <c r="A443" s="1067">
        <v>11</v>
      </c>
      <c r="B443" s="1067">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15">
      <c r="A444" s="1067">
        <v>12</v>
      </c>
      <c r="B444" s="1067">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15">
      <c r="A445" s="1067">
        <v>13</v>
      </c>
      <c r="B445" s="1067">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15">
      <c r="A446" s="1067">
        <v>14</v>
      </c>
      <c r="B446" s="1067">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15">
      <c r="A447" s="1067">
        <v>15</v>
      </c>
      <c r="B447" s="1067">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15">
      <c r="A448" s="1067">
        <v>16</v>
      </c>
      <c r="B448" s="1067">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15">
      <c r="A449" s="1067">
        <v>17</v>
      </c>
      <c r="B449" s="1067">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15">
      <c r="A450" s="1067">
        <v>18</v>
      </c>
      <c r="B450" s="1067">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15">
      <c r="A451" s="1067">
        <v>19</v>
      </c>
      <c r="B451" s="1067">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15">
      <c r="A452" s="1067">
        <v>20</v>
      </c>
      <c r="B452" s="1067">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15">
      <c r="A453" s="1067">
        <v>21</v>
      </c>
      <c r="B453" s="1067">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15">
      <c r="A454" s="1067">
        <v>22</v>
      </c>
      <c r="B454" s="1067">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15">
      <c r="A455" s="1067">
        <v>23</v>
      </c>
      <c r="B455" s="1067">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15">
      <c r="A456" s="1067">
        <v>24</v>
      </c>
      <c r="B456" s="1067">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15">
      <c r="A457" s="1067">
        <v>25</v>
      </c>
      <c r="B457" s="1067">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15">
      <c r="A458" s="1067">
        <v>26</v>
      </c>
      <c r="B458" s="1067">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15">
      <c r="A459" s="1067">
        <v>27</v>
      </c>
      <c r="B459" s="1067">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15">
      <c r="A460" s="1067">
        <v>28</v>
      </c>
      <c r="B460" s="1067">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15">
      <c r="A461" s="1067">
        <v>29</v>
      </c>
      <c r="B461" s="1067">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15">
      <c r="A462" s="1067">
        <v>30</v>
      </c>
      <c r="B462" s="1067">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3"/>
      <c r="B465" s="353"/>
      <c r="C465" s="353" t="s">
        <v>26</v>
      </c>
      <c r="D465" s="353"/>
      <c r="E465" s="353"/>
      <c r="F465" s="353"/>
      <c r="G465" s="353"/>
      <c r="H465" s="353"/>
      <c r="I465" s="353"/>
      <c r="J465" s="277" t="s">
        <v>419</v>
      </c>
      <c r="K465" s="101"/>
      <c r="L465" s="101"/>
      <c r="M465" s="101"/>
      <c r="N465" s="101"/>
      <c r="O465" s="101"/>
      <c r="P465" s="354" t="s">
        <v>27</v>
      </c>
      <c r="Q465" s="354"/>
      <c r="R465" s="354"/>
      <c r="S465" s="354"/>
      <c r="T465" s="354"/>
      <c r="U465" s="354"/>
      <c r="V465" s="354"/>
      <c r="W465" s="354"/>
      <c r="X465" s="354"/>
      <c r="Y465" s="351" t="s">
        <v>477</v>
      </c>
      <c r="Z465" s="352"/>
      <c r="AA465" s="352"/>
      <c r="AB465" s="352"/>
      <c r="AC465" s="277" t="s">
        <v>462</v>
      </c>
      <c r="AD465" s="277"/>
      <c r="AE465" s="277"/>
      <c r="AF465" s="277"/>
      <c r="AG465" s="277"/>
      <c r="AH465" s="351" t="s">
        <v>380</v>
      </c>
      <c r="AI465" s="353"/>
      <c r="AJ465" s="353"/>
      <c r="AK465" s="353"/>
      <c r="AL465" s="353" t="s">
        <v>21</v>
      </c>
      <c r="AM465" s="353"/>
      <c r="AN465" s="353"/>
      <c r="AO465" s="432"/>
      <c r="AP465" s="433" t="s">
        <v>420</v>
      </c>
      <c r="AQ465" s="433"/>
      <c r="AR465" s="433"/>
      <c r="AS465" s="433"/>
      <c r="AT465" s="433"/>
      <c r="AU465" s="433"/>
      <c r="AV465" s="433"/>
      <c r="AW465" s="433"/>
      <c r="AX465" s="433"/>
    </row>
    <row r="466" spans="1:50" ht="26.25" customHeight="1" x14ac:dyDescent="0.15">
      <c r="A466" s="1067">
        <v>1</v>
      </c>
      <c r="B466" s="1067">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15">
      <c r="A467" s="1067">
        <v>2</v>
      </c>
      <c r="B467" s="1067">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15">
      <c r="A468" s="1067">
        <v>3</v>
      </c>
      <c r="B468" s="1067">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15">
      <c r="A469" s="1067">
        <v>4</v>
      </c>
      <c r="B469" s="1067">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15">
      <c r="A470" s="1067">
        <v>5</v>
      </c>
      <c r="B470" s="1067">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15">
      <c r="A471" s="1067">
        <v>6</v>
      </c>
      <c r="B471" s="1067">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15">
      <c r="A472" s="1067">
        <v>7</v>
      </c>
      <c r="B472" s="1067">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15">
      <c r="A473" s="1067">
        <v>8</v>
      </c>
      <c r="B473" s="1067">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15">
      <c r="A474" s="1067">
        <v>9</v>
      </c>
      <c r="B474" s="1067">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15">
      <c r="A475" s="1067">
        <v>10</v>
      </c>
      <c r="B475" s="1067">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15">
      <c r="A476" s="1067">
        <v>11</v>
      </c>
      <c r="B476" s="1067">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15">
      <c r="A477" s="1067">
        <v>12</v>
      </c>
      <c r="B477" s="1067">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15">
      <c r="A478" s="1067">
        <v>13</v>
      </c>
      <c r="B478" s="1067">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15">
      <c r="A479" s="1067">
        <v>14</v>
      </c>
      <c r="B479" s="1067">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15">
      <c r="A480" s="1067">
        <v>15</v>
      </c>
      <c r="B480" s="1067">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15">
      <c r="A481" s="1067">
        <v>16</v>
      </c>
      <c r="B481" s="1067">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15">
      <c r="A482" s="1067">
        <v>17</v>
      </c>
      <c r="B482" s="1067">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15">
      <c r="A483" s="1067">
        <v>18</v>
      </c>
      <c r="B483" s="1067">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15">
      <c r="A484" s="1067">
        <v>19</v>
      </c>
      <c r="B484" s="1067">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15">
      <c r="A485" s="1067">
        <v>20</v>
      </c>
      <c r="B485" s="1067">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15">
      <c r="A486" s="1067">
        <v>21</v>
      </c>
      <c r="B486" s="1067">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15">
      <c r="A487" s="1067">
        <v>22</v>
      </c>
      <c r="B487" s="1067">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15">
      <c r="A488" s="1067">
        <v>23</v>
      </c>
      <c r="B488" s="1067">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15">
      <c r="A489" s="1067">
        <v>24</v>
      </c>
      <c r="B489" s="1067">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15">
      <c r="A490" s="1067">
        <v>25</v>
      </c>
      <c r="B490" s="1067">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15">
      <c r="A491" s="1067">
        <v>26</v>
      </c>
      <c r="B491" s="1067">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15">
      <c r="A492" s="1067">
        <v>27</v>
      </c>
      <c r="B492" s="1067">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15">
      <c r="A493" s="1067">
        <v>28</v>
      </c>
      <c r="B493" s="1067">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15">
      <c r="A494" s="1067">
        <v>29</v>
      </c>
      <c r="B494" s="1067">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15">
      <c r="A495" s="1067">
        <v>30</v>
      </c>
      <c r="B495" s="1067">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3"/>
      <c r="B498" s="353"/>
      <c r="C498" s="353" t="s">
        <v>26</v>
      </c>
      <c r="D498" s="353"/>
      <c r="E498" s="353"/>
      <c r="F498" s="353"/>
      <c r="G498" s="353"/>
      <c r="H498" s="353"/>
      <c r="I498" s="353"/>
      <c r="J498" s="277" t="s">
        <v>419</v>
      </c>
      <c r="K498" s="101"/>
      <c r="L498" s="101"/>
      <c r="M498" s="101"/>
      <c r="N498" s="101"/>
      <c r="O498" s="101"/>
      <c r="P498" s="354" t="s">
        <v>27</v>
      </c>
      <c r="Q498" s="354"/>
      <c r="R498" s="354"/>
      <c r="S498" s="354"/>
      <c r="T498" s="354"/>
      <c r="U498" s="354"/>
      <c r="V498" s="354"/>
      <c r="W498" s="354"/>
      <c r="X498" s="354"/>
      <c r="Y498" s="351" t="s">
        <v>477</v>
      </c>
      <c r="Z498" s="352"/>
      <c r="AA498" s="352"/>
      <c r="AB498" s="352"/>
      <c r="AC498" s="277" t="s">
        <v>462</v>
      </c>
      <c r="AD498" s="277"/>
      <c r="AE498" s="277"/>
      <c r="AF498" s="277"/>
      <c r="AG498" s="277"/>
      <c r="AH498" s="351" t="s">
        <v>380</v>
      </c>
      <c r="AI498" s="353"/>
      <c r="AJ498" s="353"/>
      <c r="AK498" s="353"/>
      <c r="AL498" s="353" t="s">
        <v>21</v>
      </c>
      <c r="AM498" s="353"/>
      <c r="AN498" s="353"/>
      <c r="AO498" s="432"/>
      <c r="AP498" s="433" t="s">
        <v>420</v>
      </c>
      <c r="AQ498" s="433"/>
      <c r="AR498" s="433"/>
      <c r="AS498" s="433"/>
      <c r="AT498" s="433"/>
      <c r="AU498" s="433"/>
      <c r="AV498" s="433"/>
      <c r="AW498" s="433"/>
      <c r="AX498" s="433"/>
    </row>
    <row r="499" spans="1:50" ht="26.25" customHeight="1" x14ac:dyDescent="0.15">
      <c r="A499" s="1067">
        <v>1</v>
      </c>
      <c r="B499" s="1067">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15">
      <c r="A500" s="1067">
        <v>2</v>
      </c>
      <c r="B500" s="1067">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15">
      <c r="A501" s="1067">
        <v>3</v>
      </c>
      <c r="B501" s="1067">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15">
      <c r="A502" s="1067">
        <v>4</v>
      </c>
      <c r="B502" s="1067">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15">
      <c r="A503" s="1067">
        <v>5</v>
      </c>
      <c r="B503" s="1067">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15">
      <c r="A504" s="1067">
        <v>6</v>
      </c>
      <c r="B504" s="1067">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15">
      <c r="A505" s="1067">
        <v>7</v>
      </c>
      <c r="B505" s="1067">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15">
      <c r="A506" s="1067">
        <v>8</v>
      </c>
      <c r="B506" s="1067">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15">
      <c r="A507" s="1067">
        <v>9</v>
      </c>
      <c r="B507" s="1067">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15">
      <c r="A508" s="1067">
        <v>10</v>
      </c>
      <c r="B508" s="1067">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15">
      <c r="A509" s="1067">
        <v>11</v>
      </c>
      <c r="B509" s="1067">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15">
      <c r="A510" s="1067">
        <v>12</v>
      </c>
      <c r="B510" s="1067">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15">
      <c r="A511" s="1067">
        <v>13</v>
      </c>
      <c r="B511" s="1067">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15">
      <c r="A512" s="1067">
        <v>14</v>
      </c>
      <c r="B512" s="1067">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15">
      <c r="A513" s="1067">
        <v>15</v>
      </c>
      <c r="B513" s="1067">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15">
      <c r="A514" s="1067">
        <v>16</v>
      </c>
      <c r="B514" s="1067">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15">
      <c r="A515" s="1067">
        <v>17</v>
      </c>
      <c r="B515" s="1067">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15">
      <c r="A516" s="1067">
        <v>18</v>
      </c>
      <c r="B516" s="1067">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15">
      <c r="A517" s="1067">
        <v>19</v>
      </c>
      <c r="B517" s="1067">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15">
      <c r="A518" s="1067">
        <v>20</v>
      </c>
      <c r="B518" s="1067">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15">
      <c r="A519" s="1067">
        <v>21</v>
      </c>
      <c r="B519" s="1067">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15">
      <c r="A520" s="1067">
        <v>22</v>
      </c>
      <c r="B520" s="1067">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15">
      <c r="A521" s="1067">
        <v>23</v>
      </c>
      <c r="B521" s="1067">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15">
      <c r="A522" s="1067">
        <v>24</v>
      </c>
      <c r="B522" s="1067">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15">
      <c r="A523" s="1067">
        <v>25</v>
      </c>
      <c r="B523" s="1067">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15">
      <c r="A524" s="1067">
        <v>26</v>
      </c>
      <c r="B524" s="1067">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15">
      <c r="A525" s="1067">
        <v>27</v>
      </c>
      <c r="B525" s="1067">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15">
      <c r="A526" s="1067">
        <v>28</v>
      </c>
      <c r="B526" s="1067">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15">
      <c r="A527" s="1067">
        <v>29</v>
      </c>
      <c r="B527" s="1067">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15">
      <c r="A528" s="1067">
        <v>30</v>
      </c>
      <c r="B528" s="1067">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3"/>
      <c r="B531" s="353"/>
      <c r="C531" s="353" t="s">
        <v>26</v>
      </c>
      <c r="D531" s="353"/>
      <c r="E531" s="353"/>
      <c r="F531" s="353"/>
      <c r="G531" s="353"/>
      <c r="H531" s="353"/>
      <c r="I531" s="353"/>
      <c r="J531" s="277" t="s">
        <v>419</v>
      </c>
      <c r="K531" s="101"/>
      <c r="L531" s="101"/>
      <c r="M531" s="101"/>
      <c r="N531" s="101"/>
      <c r="O531" s="101"/>
      <c r="P531" s="354" t="s">
        <v>27</v>
      </c>
      <c r="Q531" s="354"/>
      <c r="R531" s="354"/>
      <c r="S531" s="354"/>
      <c r="T531" s="354"/>
      <c r="U531" s="354"/>
      <c r="V531" s="354"/>
      <c r="W531" s="354"/>
      <c r="X531" s="354"/>
      <c r="Y531" s="351" t="s">
        <v>477</v>
      </c>
      <c r="Z531" s="352"/>
      <c r="AA531" s="352"/>
      <c r="AB531" s="352"/>
      <c r="AC531" s="277" t="s">
        <v>462</v>
      </c>
      <c r="AD531" s="277"/>
      <c r="AE531" s="277"/>
      <c r="AF531" s="277"/>
      <c r="AG531" s="277"/>
      <c r="AH531" s="351" t="s">
        <v>380</v>
      </c>
      <c r="AI531" s="353"/>
      <c r="AJ531" s="353"/>
      <c r="AK531" s="353"/>
      <c r="AL531" s="353" t="s">
        <v>21</v>
      </c>
      <c r="AM531" s="353"/>
      <c r="AN531" s="353"/>
      <c r="AO531" s="432"/>
      <c r="AP531" s="433" t="s">
        <v>420</v>
      </c>
      <c r="AQ531" s="433"/>
      <c r="AR531" s="433"/>
      <c r="AS531" s="433"/>
      <c r="AT531" s="433"/>
      <c r="AU531" s="433"/>
      <c r="AV531" s="433"/>
      <c r="AW531" s="433"/>
      <c r="AX531" s="433"/>
    </row>
    <row r="532" spans="1:50" ht="26.25" customHeight="1" x14ac:dyDescent="0.15">
      <c r="A532" s="1067">
        <v>1</v>
      </c>
      <c r="B532" s="1067">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15">
      <c r="A533" s="1067">
        <v>2</v>
      </c>
      <c r="B533" s="1067">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15">
      <c r="A534" s="1067">
        <v>3</v>
      </c>
      <c r="B534" s="1067">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15">
      <c r="A535" s="1067">
        <v>4</v>
      </c>
      <c r="B535" s="1067">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15">
      <c r="A536" s="1067">
        <v>5</v>
      </c>
      <c r="B536" s="1067">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15">
      <c r="A537" s="1067">
        <v>6</v>
      </c>
      <c r="B537" s="1067">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15">
      <c r="A538" s="1067">
        <v>7</v>
      </c>
      <c r="B538" s="1067">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15">
      <c r="A539" s="1067">
        <v>8</v>
      </c>
      <c r="B539" s="1067">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15">
      <c r="A540" s="1067">
        <v>9</v>
      </c>
      <c r="B540" s="1067">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15">
      <c r="A541" s="1067">
        <v>10</v>
      </c>
      <c r="B541" s="1067">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15">
      <c r="A542" s="1067">
        <v>11</v>
      </c>
      <c r="B542" s="1067">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15">
      <c r="A543" s="1067">
        <v>12</v>
      </c>
      <c r="B543" s="1067">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15">
      <c r="A544" s="1067">
        <v>13</v>
      </c>
      <c r="B544" s="1067">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15">
      <c r="A545" s="1067">
        <v>14</v>
      </c>
      <c r="B545" s="1067">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15">
      <c r="A546" s="1067">
        <v>15</v>
      </c>
      <c r="B546" s="1067">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15">
      <c r="A547" s="1067">
        <v>16</v>
      </c>
      <c r="B547" s="1067">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15">
      <c r="A548" s="1067">
        <v>17</v>
      </c>
      <c r="B548" s="1067">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15">
      <c r="A549" s="1067">
        <v>18</v>
      </c>
      <c r="B549" s="1067">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15">
      <c r="A550" s="1067">
        <v>19</v>
      </c>
      <c r="B550" s="1067">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15">
      <c r="A551" s="1067">
        <v>20</v>
      </c>
      <c r="B551" s="1067">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15">
      <c r="A552" s="1067">
        <v>21</v>
      </c>
      <c r="B552" s="1067">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15">
      <c r="A553" s="1067">
        <v>22</v>
      </c>
      <c r="B553" s="1067">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15">
      <c r="A554" s="1067">
        <v>23</v>
      </c>
      <c r="B554" s="1067">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15">
      <c r="A555" s="1067">
        <v>24</v>
      </c>
      <c r="B555" s="1067">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15">
      <c r="A556" s="1067">
        <v>25</v>
      </c>
      <c r="B556" s="1067">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15">
      <c r="A557" s="1067">
        <v>26</v>
      </c>
      <c r="B557" s="1067">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15">
      <c r="A558" s="1067">
        <v>27</v>
      </c>
      <c r="B558" s="1067">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15">
      <c r="A559" s="1067">
        <v>28</v>
      </c>
      <c r="B559" s="1067">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15">
      <c r="A560" s="1067">
        <v>29</v>
      </c>
      <c r="B560" s="1067">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15">
      <c r="A561" s="1067">
        <v>30</v>
      </c>
      <c r="B561" s="1067">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3"/>
      <c r="B564" s="353"/>
      <c r="C564" s="353" t="s">
        <v>26</v>
      </c>
      <c r="D564" s="353"/>
      <c r="E564" s="353"/>
      <c r="F564" s="353"/>
      <c r="G564" s="353"/>
      <c r="H564" s="353"/>
      <c r="I564" s="353"/>
      <c r="J564" s="277" t="s">
        <v>419</v>
      </c>
      <c r="K564" s="101"/>
      <c r="L564" s="101"/>
      <c r="M564" s="101"/>
      <c r="N564" s="101"/>
      <c r="O564" s="101"/>
      <c r="P564" s="354" t="s">
        <v>27</v>
      </c>
      <c r="Q564" s="354"/>
      <c r="R564" s="354"/>
      <c r="S564" s="354"/>
      <c r="T564" s="354"/>
      <c r="U564" s="354"/>
      <c r="V564" s="354"/>
      <c r="W564" s="354"/>
      <c r="X564" s="354"/>
      <c r="Y564" s="351" t="s">
        <v>477</v>
      </c>
      <c r="Z564" s="352"/>
      <c r="AA564" s="352"/>
      <c r="AB564" s="352"/>
      <c r="AC564" s="277" t="s">
        <v>462</v>
      </c>
      <c r="AD564" s="277"/>
      <c r="AE564" s="277"/>
      <c r="AF564" s="277"/>
      <c r="AG564" s="277"/>
      <c r="AH564" s="351" t="s">
        <v>380</v>
      </c>
      <c r="AI564" s="353"/>
      <c r="AJ564" s="353"/>
      <c r="AK564" s="353"/>
      <c r="AL564" s="353" t="s">
        <v>21</v>
      </c>
      <c r="AM564" s="353"/>
      <c r="AN564" s="353"/>
      <c r="AO564" s="432"/>
      <c r="AP564" s="433" t="s">
        <v>420</v>
      </c>
      <c r="AQ564" s="433"/>
      <c r="AR564" s="433"/>
      <c r="AS564" s="433"/>
      <c r="AT564" s="433"/>
      <c r="AU564" s="433"/>
      <c r="AV564" s="433"/>
      <c r="AW564" s="433"/>
      <c r="AX564" s="433"/>
    </row>
    <row r="565" spans="1:50" ht="26.25" customHeight="1" x14ac:dyDescent="0.15">
      <c r="A565" s="1067">
        <v>1</v>
      </c>
      <c r="B565" s="1067">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15">
      <c r="A566" s="1067">
        <v>2</v>
      </c>
      <c r="B566" s="1067">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15">
      <c r="A567" s="1067">
        <v>3</v>
      </c>
      <c r="B567" s="1067">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15">
      <c r="A568" s="1067">
        <v>4</v>
      </c>
      <c r="B568" s="1067">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15">
      <c r="A569" s="1067">
        <v>5</v>
      </c>
      <c r="B569" s="1067">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15">
      <c r="A570" s="1067">
        <v>6</v>
      </c>
      <c r="B570" s="1067">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15">
      <c r="A571" s="1067">
        <v>7</v>
      </c>
      <c r="B571" s="1067">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15">
      <c r="A572" s="1067">
        <v>8</v>
      </c>
      <c r="B572" s="1067">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15">
      <c r="A573" s="1067">
        <v>9</v>
      </c>
      <c r="B573" s="1067">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15">
      <c r="A574" s="1067">
        <v>10</v>
      </c>
      <c r="B574" s="1067">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15">
      <c r="A575" s="1067">
        <v>11</v>
      </c>
      <c r="B575" s="1067">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15">
      <c r="A576" s="1067">
        <v>12</v>
      </c>
      <c r="B576" s="1067">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15">
      <c r="A577" s="1067">
        <v>13</v>
      </c>
      <c r="B577" s="1067">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15">
      <c r="A578" s="1067">
        <v>14</v>
      </c>
      <c r="B578" s="1067">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15">
      <c r="A579" s="1067">
        <v>15</v>
      </c>
      <c r="B579" s="1067">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15">
      <c r="A580" s="1067">
        <v>16</v>
      </c>
      <c r="B580" s="1067">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15">
      <c r="A581" s="1067">
        <v>17</v>
      </c>
      <c r="B581" s="1067">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15">
      <c r="A582" s="1067">
        <v>18</v>
      </c>
      <c r="B582" s="1067">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15">
      <c r="A583" s="1067">
        <v>19</v>
      </c>
      <c r="B583" s="1067">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15">
      <c r="A584" s="1067">
        <v>20</v>
      </c>
      <c r="B584" s="1067">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15">
      <c r="A585" s="1067">
        <v>21</v>
      </c>
      <c r="B585" s="1067">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15">
      <c r="A586" s="1067">
        <v>22</v>
      </c>
      <c r="B586" s="1067">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15">
      <c r="A587" s="1067">
        <v>23</v>
      </c>
      <c r="B587" s="1067">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15">
      <c r="A588" s="1067">
        <v>24</v>
      </c>
      <c r="B588" s="1067">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15">
      <c r="A589" s="1067">
        <v>25</v>
      </c>
      <c r="B589" s="1067">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15">
      <c r="A590" s="1067">
        <v>26</v>
      </c>
      <c r="B590" s="1067">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15">
      <c r="A591" s="1067">
        <v>27</v>
      </c>
      <c r="B591" s="1067">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15">
      <c r="A592" s="1067">
        <v>28</v>
      </c>
      <c r="B592" s="1067">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15">
      <c r="A593" s="1067">
        <v>29</v>
      </c>
      <c r="B593" s="1067">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15">
      <c r="A594" s="1067">
        <v>30</v>
      </c>
      <c r="B594" s="1067">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3"/>
      <c r="B597" s="353"/>
      <c r="C597" s="353" t="s">
        <v>26</v>
      </c>
      <c r="D597" s="353"/>
      <c r="E597" s="353"/>
      <c r="F597" s="353"/>
      <c r="G597" s="353"/>
      <c r="H597" s="353"/>
      <c r="I597" s="353"/>
      <c r="J597" s="277" t="s">
        <v>419</v>
      </c>
      <c r="K597" s="101"/>
      <c r="L597" s="101"/>
      <c r="M597" s="101"/>
      <c r="N597" s="101"/>
      <c r="O597" s="101"/>
      <c r="P597" s="354" t="s">
        <v>27</v>
      </c>
      <c r="Q597" s="354"/>
      <c r="R597" s="354"/>
      <c r="S597" s="354"/>
      <c r="T597" s="354"/>
      <c r="U597" s="354"/>
      <c r="V597" s="354"/>
      <c r="W597" s="354"/>
      <c r="X597" s="354"/>
      <c r="Y597" s="351" t="s">
        <v>477</v>
      </c>
      <c r="Z597" s="352"/>
      <c r="AA597" s="352"/>
      <c r="AB597" s="352"/>
      <c r="AC597" s="277" t="s">
        <v>462</v>
      </c>
      <c r="AD597" s="277"/>
      <c r="AE597" s="277"/>
      <c r="AF597" s="277"/>
      <c r="AG597" s="277"/>
      <c r="AH597" s="351" t="s">
        <v>380</v>
      </c>
      <c r="AI597" s="353"/>
      <c r="AJ597" s="353"/>
      <c r="AK597" s="353"/>
      <c r="AL597" s="353" t="s">
        <v>21</v>
      </c>
      <c r="AM597" s="353"/>
      <c r="AN597" s="353"/>
      <c r="AO597" s="432"/>
      <c r="AP597" s="433" t="s">
        <v>420</v>
      </c>
      <c r="AQ597" s="433"/>
      <c r="AR597" s="433"/>
      <c r="AS597" s="433"/>
      <c r="AT597" s="433"/>
      <c r="AU597" s="433"/>
      <c r="AV597" s="433"/>
      <c r="AW597" s="433"/>
      <c r="AX597" s="433"/>
    </row>
    <row r="598" spans="1:50" ht="26.25" customHeight="1" x14ac:dyDescent="0.15">
      <c r="A598" s="1067">
        <v>1</v>
      </c>
      <c r="B598" s="1067">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15">
      <c r="A599" s="1067">
        <v>2</v>
      </c>
      <c r="B599" s="1067">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15">
      <c r="A600" s="1067">
        <v>3</v>
      </c>
      <c r="B600" s="1067">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15">
      <c r="A601" s="1067">
        <v>4</v>
      </c>
      <c r="B601" s="1067">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15">
      <c r="A602" s="1067">
        <v>5</v>
      </c>
      <c r="B602" s="1067">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15">
      <c r="A603" s="1067">
        <v>6</v>
      </c>
      <c r="B603" s="1067">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15">
      <c r="A604" s="1067">
        <v>7</v>
      </c>
      <c r="B604" s="1067">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15">
      <c r="A605" s="1067">
        <v>8</v>
      </c>
      <c r="B605" s="1067">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15">
      <c r="A606" s="1067">
        <v>9</v>
      </c>
      <c r="B606" s="1067">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15">
      <c r="A607" s="1067">
        <v>10</v>
      </c>
      <c r="B607" s="1067">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15">
      <c r="A608" s="1067">
        <v>11</v>
      </c>
      <c r="B608" s="1067">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15">
      <c r="A609" s="1067">
        <v>12</v>
      </c>
      <c r="B609" s="1067">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15">
      <c r="A610" s="1067">
        <v>13</v>
      </c>
      <c r="B610" s="1067">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15">
      <c r="A611" s="1067">
        <v>14</v>
      </c>
      <c r="B611" s="1067">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15">
      <c r="A612" s="1067">
        <v>15</v>
      </c>
      <c r="B612" s="1067">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15">
      <c r="A613" s="1067">
        <v>16</v>
      </c>
      <c r="B613" s="1067">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15">
      <c r="A614" s="1067">
        <v>17</v>
      </c>
      <c r="B614" s="1067">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15">
      <c r="A615" s="1067">
        <v>18</v>
      </c>
      <c r="B615" s="1067">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15">
      <c r="A616" s="1067">
        <v>19</v>
      </c>
      <c r="B616" s="1067">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15">
      <c r="A617" s="1067">
        <v>20</v>
      </c>
      <c r="B617" s="1067">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15">
      <c r="A618" s="1067">
        <v>21</v>
      </c>
      <c r="B618" s="1067">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15">
      <c r="A619" s="1067">
        <v>22</v>
      </c>
      <c r="B619" s="1067">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15">
      <c r="A620" s="1067">
        <v>23</v>
      </c>
      <c r="B620" s="1067">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15">
      <c r="A621" s="1067">
        <v>24</v>
      </c>
      <c r="B621" s="1067">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15">
      <c r="A622" s="1067">
        <v>25</v>
      </c>
      <c r="B622" s="1067">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15">
      <c r="A623" s="1067">
        <v>26</v>
      </c>
      <c r="B623" s="1067">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15">
      <c r="A624" s="1067">
        <v>27</v>
      </c>
      <c r="B624" s="1067">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15">
      <c r="A625" s="1067">
        <v>28</v>
      </c>
      <c r="B625" s="1067">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15">
      <c r="A626" s="1067">
        <v>29</v>
      </c>
      <c r="B626" s="1067">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15">
      <c r="A627" s="1067">
        <v>30</v>
      </c>
      <c r="B627" s="1067">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3"/>
      <c r="B630" s="353"/>
      <c r="C630" s="353" t="s">
        <v>26</v>
      </c>
      <c r="D630" s="353"/>
      <c r="E630" s="353"/>
      <c r="F630" s="353"/>
      <c r="G630" s="353"/>
      <c r="H630" s="353"/>
      <c r="I630" s="353"/>
      <c r="J630" s="277" t="s">
        <v>419</v>
      </c>
      <c r="K630" s="101"/>
      <c r="L630" s="101"/>
      <c r="M630" s="101"/>
      <c r="N630" s="101"/>
      <c r="O630" s="101"/>
      <c r="P630" s="354" t="s">
        <v>27</v>
      </c>
      <c r="Q630" s="354"/>
      <c r="R630" s="354"/>
      <c r="S630" s="354"/>
      <c r="T630" s="354"/>
      <c r="U630" s="354"/>
      <c r="V630" s="354"/>
      <c r="W630" s="354"/>
      <c r="X630" s="354"/>
      <c r="Y630" s="351" t="s">
        <v>477</v>
      </c>
      <c r="Z630" s="352"/>
      <c r="AA630" s="352"/>
      <c r="AB630" s="352"/>
      <c r="AC630" s="277" t="s">
        <v>462</v>
      </c>
      <c r="AD630" s="277"/>
      <c r="AE630" s="277"/>
      <c r="AF630" s="277"/>
      <c r="AG630" s="277"/>
      <c r="AH630" s="351" t="s">
        <v>380</v>
      </c>
      <c r="AI630" s="353"/>
      <c r="AJ630" s="353"/>
      <c r="AK630" s="353"/>
      <c r="AL630" s="353" t="s">
        <v>21</v>
      </c>
      <c r="AM630" s="353"/>
      <c r="AN630" s="353"/>
      <c r="AO630" s="432"/>
      <c r="AP630" s="433" t="s">
        <v>420</v>
      </c>
      <c r="AQ630" s="433"/>
      <c r="AR630" s="433"/>
      <c r="AS630" s="433"/>
      <c r="AT630" s="433"/>
      <c r="AU630" s="433"/>
      <c r="AV630" s="433"/>
      <c r="AW630" s="433"/>
      <c r="AX630" s="433"/>
    </row>
    <row r="631" spans="1:50" ht="26.25" customHeight="1" x14ac:dyDescent="0.15">
      <c r="A631" s="1067">
        <v>1</v>
      </c>
      <c r="B631" s="1067">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15">
      <c r="A632" s="1067">
        <v>2</v>
      </c>
      <c r="B632" s="1067">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15">
      <c r="A633" s="1067">
        <v>3</v>
      </c>
      <c r="B633" s="1067">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15">
      <c r="A634" s="1067">
        <v>4</v>
      </c>
      <c r="B634" s="1067">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15">
      <c r="A635" s="1067">
        <v>5</v>
      </c>
      <c r="B635" s="1067">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15">
      <c r="A636" s="1067">
        <v>6</v>
      </c>
      <c r="B636" s="1067">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15">
      <c r="A637" s="1067">
        <v>7</v>
      </c>
      <c r="B637" s="1067">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15">
      <c r="A638" s="1067">
        <v>8</v>
      </c>
      <c r="B638" s="1067">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15">
      <c r="A639" s="1067">
        <v>9</v>
      </c>
      <c r="B639" s="1067">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15">
      <c r="A640" s="1067">
        <v>10</v>
      </c>
      <c r="B640" s="1067">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15">
      <c r="A641" s="1067">
        <v>11</v>
      </c>
      <c r="B641" s="1067">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15">
      <c r="A642" s="1067">
        <v>12</v>
      </c>
      <c r="B642" s="1067">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15">
      <c r="A643" s="1067">
        <v>13</v>
      </c>
      <c r="B643" s="1067">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15">
      <c r="A644" s="1067">
        <v>14</v>
      </c>
      <c r="B644" s="1067">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15">
      <c r="A645" s="1067">
        <v>15</v>
      </c>
      <c r="B645" s="1067">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15">
      <c r="A646" s="1067">
        <v>16</v>
      </c>
      <c r="B646" s="1067">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15">
      <c r="A647" s="1067">
        <v>17</v>
      </c>
      <c r="B647" s="1067">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15">
      <c r="A648" s="1067">
        <v>18</v>
      </c>
      <c r="B648" s="1067">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15">
      <c r="A649" s="1067">
        <v>19</v>
      </c>
      <c r="B649" s="1067">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15">
      <c r="A650" s="1067">
        <v>20</v>
      </c>
      <c r="B650" s="1067">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15">
      <c r="A651" s="1067">
        <v>21</v>
      </c>
      <c r="B651" s="1067">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15">
      <c r="A652" s="1067">
        <v>22</v>
      </c>
      <c r="B652" s="1067">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15">
      <c r="A653" s="1067">
        <v>23</v>
      </c>
      <c r="B653" s="1067">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15">
      <c r="A654" s="1067">
        <v>24</v>
      </c>
      <c r="B654" s="1067">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15">
      <c r="A655" s="1067">
        <v>25</v>
      </c>
      <c r="B655" s="1067">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15">
      <c r="A656" s="1067">
        <v>26</v>
      </c>
      <c r="B656" s="1067">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15">
      <c r="A657" s="1067">
        <v>27</v>
      </c>
      <c r="B657" s="1067">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15">
      <c r="A658" s="1067">
        <v>28</v>
      </c>
      <c r="B658" s="1067">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15">
      <c r="A659" s="1067">
        <v>29</v>
      </c>
      <c r="B659" s="1067">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15">
      <c r="A660" s="1067">
        <v>30</v>
      </c>
      <c r="B660" s="1067">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3"/>
      <c r="B663" s="353"/>
      <c r="C663" s="353" t="s">
        <v>26</v>
      </c>
      <c r="D663" s="353"/>
      <c r="E663" s="353"/>
      <c r="F663" s="353"/>
      <c r="G663" s="353"/>
      <c r="H663" s="353"/>
      <c r="I663" s="353"/>
      <c r="J663" s="277" t="s">
        <v>419</v>
      </c>
      <c r="K663" s="101"/>
      <c r="L663" s="101"/>
      <c r="M663" s="101"/>
      <c r="N663" s="101"/>
      <c r="O663" s="101"/>
      <c r="P663" s="354" t="s">
        <v>27</v>
      </c>
      <c r="Q663" s="354"/>
      <c r="R663" s="354"/>
      <c r="S663" s="354"/>
      <c r="T663" s="354"/>
      <c r="U663" s="354"/>
      <c r="V663" s="354"/>
      <c r="W663" s="354"/>
      <c r="X663" s="354"/>
      <c r="Y663" s="351" t="s">
        <v>477</v>
      </c>
      <c r="Z663" s="352"/>
      <c r="AA663" s="352"/>
      <c r="AB663" s="352"/>
      <c r="AC663" s="277" t="s">
        <v>462</v>
      </c>
      <c r="AD663" s="277"/>
      <c r="AE663" s="277"/>
      <c r="AF663" s="277"/>
      <c r="AG663" s="277"/>
      <c r="AH663" s="351" t="s">
        <v>380</v>
      </c>
      <c r="AI663" s="353"/>
      <c r="AJ663" s="353"/>
      <c r="AK663" s="353"/>
      <c r="AL663" s="353" t="s">
        <v>21</v>
      </c>
      <c r="AM663" s="353"/>
      <c r="AN663" s="353"/>
      <c r="AO663" s="432"/>
      <c r="AP663" s="433" t="s">
        <v>420</v>
      </c>
      <c r="AQ663" s="433"/>
      <c r="AR663" s="433"/>
      <c r="AS663" s="433"/>
      <c r="AT663" s="433"/>
      <c r="AU663" s="433"/>
      <c r="AV663" s="433"/>
      <c r="AW663" s="433"/>
      <c r="AX663" s="433"/>
    </row>
    <row r="664" spans="1:50" ht="26.25" customHeight="1" x14ac:dyDescent="0.15">
      <c r="A664" s="1067">
        <v>1</v>
      </c>
      <c r="B664" s="1067">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15">
      <c r="A665" s="1067">
        <v>2</v>
      </c>
      <c r="B665" s="1067">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15">
      <c r="A666" s="1067">
        <v>3</v>
      </c>
      <c r="B666" s="1067">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15">
      <c r="A667" s="1067">
        <v>4</v>
      </c>
      <c r="B667" s="1067">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15">
      <c r="A668" s="1067">
        <v>5</v>
      </c>
      <c r="B668" s="1067">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15">
      <c r="A669" s="1067">
        <v>6</v>
      </c>
      <c r="B669" s="1067">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15">
      <c r="A670" s="1067">
        <v>7</v>
      </c>
      <c r="B670" s="1067">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15">
      <c r="A671" s="1067">
        <v>8</v>
      </c>
      <c r="B671" s="1067">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15">
      <c r="A672" s="1067">
        <v>9</v>
      </c>
      <c r="B672" s="1067">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15">
      <c r="A673" s="1067">
        <v>10</v>
      </c>
      <c r="B673" s="1067">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15">
      <c r="A674" s="1067">
        <v>11</v>
      </c>
      <c r="B674" s="1067">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15">
      <c r="A675" s="1067">
        <v>12</v>
      </c>
      <c r="B675" s="1067">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15">
      <c r="A676" s="1067">
        <v>13</v>
      </c>
      <c r="B676" s="1067">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15">
      <c r="A677" s="1067">
        <v>14</v>
      </c>
      <c r="B677" s="1067">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15">
      <c r="A678" s="1067">
        <v>15</v>
      </c>
      <c r="B678" s="1067">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15">
      <c r="A679" s="1067">
        <v>16</v>
      </c>
      <c r="B679" s="1067">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15">
      <c r="A680" s="1067">
        <v>17</v>
      </c>
      <c r="B680" s="1067">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15">
      <c r="A681" s="1067">
        <v>18</v>
      </c>
      <c r="B681" s="1067">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15">
      <c r="A682" s="1067">
        <v>19</v>
      </c>
      <c r="B682" s="1067">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15">
      <c r="A683" s="1067">
        <v>20</v>
      </c>
      <c r="B683" s="1067">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15">
      <c r="A684" s="1067">
        <v>21</v>
      </c>
      <c r="B684" s="1067">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15">
      <c r="A685" s="1067">
        <v>22</v>
      </c>
      <c r="B685" s="1067">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15">
      <c r="A686" s="1067">
        <v>23</v>
      </c>
      <c r="B686" s="1067">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15">
      <c r="A687" s="1067">
        <v>24</v>
      </c>
      <c r="B687" s="1067">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15">
      <c r="A688" s="1067">
        <v>25</v>
      </c>
      <c r="B688" s="1067">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15">
      <c r="A689" s="1067">
        <v>26</v>
      </c>
      <c r="B689" s="1067">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15">
      <c r="A690" s="1067">
        <v>27</v>
      </c>
      <c r="B690" s="1067">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15">
      <c r="A691" s="1067">
        <v>28</v>
      </c>
      <c r="B691" s="1067">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15">
      <c r="A692" s="1067">
        <v>29</v>
      </c>
      <c r="B692" s="1067">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15">
      <c r="A693" s="1067">
        <v>30</v>
      </c>
      <c r="B693" s="1067">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3"/>
      <c r="B696" s="353"/>
      <c r="C696" s="353" t="s">
        <v>26</v>
      </c>
      <c r="D696" s="353"/>
      <c r="E696" s="353"/>
      <c r="F696" s="353"/>
      <c r="G696" s="353"/>
      <c r="H696" s="353"/>
      <c r="I696" s="353"/>
      <c r="J696" s="277" t="s">
        <v>419</v>
      </c>
      <c r="K696" s="101"/>
      <c r="L696" s="101"/>
      <c r="M696" s="101"/>
      <c r="N696" s="101"/>
      <c r="O696" s="101"/>
      <c r="P696" s="354" t="s">
        <v>27</v>
      </c>
      <c r="Q696" s="354"/>
      <c r="R696" s="354"/>
      <c r="S696" s="354"/>
      <c r="T696" s="354"/>
      <c r="U696" s="354"/>
      <c r="V696" s="354"/>
      <c r="W696" s="354"/>
      <c r="X696" s="354"/>
      <c r="Y696" s="351" t="s">
        <v>477</v>
      </c>
      <c r="Z696" s="352"/>
      <c r="AA696" s="352"/>
      <c r="AB696" s="352"/>
      <c r="AC696" s="277" t="s">
        <v>462</v>
      </c>
      <c r="AD696" s="277"/>
      <c r="AE696" s="277"/>
      <c r="AF696" s="277"/>
      <c r="AG696" s="277"/>
      <c r="AH696" s="351" t="s">
        <v>380</v>
      </c>
      <c r="AI696" s="353"/>
      <c r="AJ696" s="353"/>
      <c r="AK696" s="353"/>
      <c r="AL696" s="353" t="s">
        <v>21</v>
      </c>
      <c r="AM696" s="353"/>
      <c r="AN696" s="353"/>
      <c r="AO696" s="432"/>
      <c r="AP696" s="433" t="s">
        <v>420</v>
      </c>
      <c r="AQ696" s="433"/>
      <c r="AR696" s="433"/>
      <c r="AS696" s="433"/>
      <c r="AT696" s="433"/>
      <c r="AU696" s="433"/>
      <c r="AV696" s="433"/>
      <c r="AW696" s="433"/>
      <c r="AX696" s="433"/>
    </row>
    <row r="697" spans="1:50" ht="26.25" customHeight="1" x14ac:dyDescent="0.15">
      <c r="A697" s="1067">
        <v>1</v>
      </c>
      <c r="B697" s="1067">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15">
      <c r="A698" s="1067">
        <v>2</v>
      </c>
      <c r="B698" s="1067">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15">
      <c r="A699" s="1067">
        <v>3</v>
      </c>
      <c r="B699" s="1067">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15">
      <c r="A700" s="1067">
        <v>4</v>
      </c>
      <c r="B700" s="1067">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15">
      <c r="A701" s="1067">
        <v>5</v>
      </c>
      <c r="B701" s="1067">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15">
      <c r="A702" s="1067">
        <v>6</v>
      </c>
      <c r="B702" s="1067">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15">
      <c r="A703" s="1067">
        <v>7</v>
      </c>
      <c r="B703" s="1067">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15">
      <c r="A704" s="1067">
        <v>8</v>
      </c>
      <c r="B704" s="1067">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15">
      <c r="A705" s="1067">
        <v>9</v>
      </c>
      <c r="B705" s="1067">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15">
      <c r="A706" s="1067">
        <v>10</v>
      </c>
      <c r="B706" s="1067">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15">
      <c r="A707" s="1067">
        <v>11</v>
      </c>
      <c r="B707" s="1067">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15">
      <c r="A708" s="1067">
        <v>12</v>
      </c>
      <c r="B708" s="1067">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15">
      <c r="A709" s="1067">
        <v>13</v>
      </c>
      <c r="B709" s="1067">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15">
      <c r="A710" s="1067">
        <v>14</v>
      </c>
      <c r="B710" s="1067">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15">
      <c r="A711" s="1067">
        <v>15</v>
      </c>
      <c r="B711" s="1067">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15">
      <c r="A712" s="1067">
        <v>16</v>
      </c>
      <c r="B712" s="1067">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15">
      <c r="A713" s="1067">
        <v>17</v>
      </c>
      <c r="B713" s="1067">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15">
      <c r="A714" s="1067">
        <v>18</v>
      </c>
      <c r="B714" s="1067">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15">
      <c r="A715" s="1067">
        <v>19</v>
      </c>
      <c r="B715" s="1067">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15">
      <c r="A716" s="1067">
        <v>20</v>
      </c>
      <c r="B716" s="1067">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15">
      <c r="A717" s="1067">
        <v>21</v>
      </c>
      <c r="B717" s="1067">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15">
      <c r="A718" s="1067">
        <v>22</v>
      </c>
      <c r="B718" s="1067">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15">
      <c r="A719" s="1067">
        <v>23</v>
      </c>
      <c r="B719" s="1067">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15">
      <c r="A720" s="1067">
        <v>24</v>
      </c>
      <c r="B720" s="1067">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15">
      <c r="A721" s="1067">
        <v>25</v>
      </c>
      <c r="B721" s="1067">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15">
      <c r="A722" s="1067">
        <v>26</v>
      </c>
      <c r="B722" s="1067">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15">
      <c r="A723" s="1067">
        <v>27</v>
      </c>
      <c r="B723" s="1067">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15">
      <c r="A724" s="1067">
        <v>28</v>
      </c>
      <c r="B724" s="1067">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15">
      <c r="A725" s="1067">
        <v>29</v>
      </c>
      <c r="B725" s="1067">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15">
      <c r="A726" s="1067">
        <v>30</v>
      </c>
      <c r="B726" s="1067">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3"/>
      <c r="B729" s="353"/>
      <c r="C729" s="353" t="s">
        <v>26</v>
      </c>
      <c r="D729" s="353"/>
      <c r="E729" s="353"/>
      <c r="F729" s="353"/>
      <c r="G729" s="353"/>
      <c r="H729" s="353"/>
      <c r="I729" s="353"/>
      <c r="J729" s="277" t="s">
        <v>419</v>
      </c>
      <c r="K729" s="101"/>
      <c r="L729" s="101"/>
      <c r="M729" s="101"/>
      <c r="N729" s="101"/>
      <c r="O729" s="101"/>
      <c r="P729" s="354" t="s">
        <v>27</v>
      </c>
      <c r="Q729" s="354"/>
      <c r="R729" s="354"/>
      <c r="S729" s="354"/>
      <c r="T729" s="354"/>
      <c r="U729" s="354"/>
      <c r="V729" s="354"/>
      <c r="W729" s="354"/>
      <c r="X729" s="354"/>
      <c r="Y729" s="351" t="s">
        <v>477</v>
      </c>
      <c r="Z729" s="352"/>
      <c r="AA729" s="352"/>
      <c r="AB729" s="352"/>
      <c r="AC729" s="277" t="s">
        <v>462</v>
      </c>
      <c r="AD729" s="277"/>
      <c r="AE729" s="277"/>
      <c r="AF729" s="277"/>
      <c r="AG729" s="277"/>
      <c r="AH729" s="351" t="s">
        <v>380</v>
      </c>
      <c r="AI729" s="353"/>
      <c r="AJ729" s="353"/>
      <c r="AK729" s="353"/>
      <c r="AL729" s="353" t="s">
        <v>21</v>
      </c>
      <c r="AM729" s="353"/>
      <c r="AN729" s="353"/>
      <c r="AO729" s="432"/>
      <c r="AP729" s="433" t="s">
        <v>420</v>
      </c>
      <c r="AQ729" s="433"/>
      <c r="AR729" s="433"/>
      <c r="AS729" s="433"/>
      <c r="AT729" s="433"/>
      <c r="AU729" s="433"/>
      <c r="AV729" s="433"/>
      <c r="AW729" s="433"/>
      <c r="AX729" s="433"/>
    </row>
    <row r="730" spans="1:50" ht="26.25" customHeight="1" x14ac:dyDescent="0.15">
      <c r="A730" s="1067">
        <v>1</v>
      </c>
      <c r="B730" s="1067">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15">
      <c r="A731" s="1067">
        <v>2</v>
      </c>
      <c r="B731" s="1067">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15">
      <c r="A732" s="1067">
        <v>3</v>
      </c>
      <c r="B732" s="1067">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15">
      <c r="A733" s="1067">
        <v>4</v>
      </c>
      <c r="B733" s="1067">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15">
      <c r="A734" s="1067">
        <v>5</v>
      </c>
      <c r="B734" s="1067">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15">
      <c r="A735" s="1067">
        <v>6</v>
      </c>
      <c r="B735" s="1067">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15">
      <c r="A736" s="1067">
        <v>7</v>
      </c>
      <c r="B736" s="1067">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15">
      <c r="A737" s="1067">
        <v>8</v>
      </c>
      <c r="B737" s="1067">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15">
      <c r="A738" s="1067">
        <v>9</v>
      </c>
      <c r="B738" s="1067">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15">
      <c r="A739" s="1067">
        <v>10</v>
      </c>
      <c r="B739" s="1067">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15">
      <c r="A740" s="1067">
        <v>11</v>
      </c>
      <c r="B740" s="1067">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15">
      <c r="A741" s="1067">
        <v>12</v>
      </c>
      <c r="B741" s="1067">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15">
      <c r="A742" s="1067">
        <v>13</v>
      </c>
      <c r="B742" s="1067">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15">
      <c r="A743" s="1067">
        <v>14</v>
      </c>
      <c r="B743" s="1067">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15">
      <c r="A744" s="1067">
        <v>15</v>
      </c>
      <c r="B744" s="1067">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15">
      <c r="A745" s="1067">
        <v>16</v>
      </c>
      <c r="B745" s="1067">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15">
      <c r="A746" s="1067">
        <v>17</v>
      </c>
      <c r="B746" s="1067">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15">
      <c r="A747" s="1067">
        <v>18</v>
      </c>
      <c r="B747" s="1067">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15">
      <c r="A748" s="1067">
        <v>19</v>
      </c>
      <c r="B748" s="1067">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15">
      <c r="A749" s="1067">
        <v>20</v>
      </c>
      <c r="B749" s="1067">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15">
      <c r="A750" s="1067">
        <v>21</v>
      </c>
      <c r="B750" s="1067">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15">
      <c r="A751" s="1067">
        <v>22</v>
      </c>
      <c r="B751" s="1067">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15">
      <c r="A752" s="1067">
        <v>23</v>
      </c>
      <c r="B752" s="1067">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15">
      <c r="A753" s="1067">
        <v>24</v>
      </c>
      <c r="B753" s="1067">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15">
      <c r="A754" s="1067">
        <v>25</v>
      </c>
      <c r="B754" s="1067">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15">
      <c r="A755" s="1067">
        <v>26</v>
      </c>
      <c r="B755" s="1067">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15">
      <c r="A756" s="1067">
        <v>27</v>
      </c>
      <c r="B756" s="1067">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15">
      <c r="A757" s="1067">
        <v>28</v>
      </c>
      <c r="B757" s="1067">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15">
      <c r="A758" s="1067">
        <v>29</v>
      </c>
      <c r="B758" s="1067">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15">
      <c r="A759" s="1067">
        <v>30</v>
      </c>
      <c r="B759" s="1067">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3"/>
      <c r="B762" s="353"/>
      <c r="C762" s="353" t="s">
        <v>26</v>
      </c>
      <c r="D762" s="353"/>
      <c r="E762" s="353"/>
      <c r="F762" s="353"/>
      <c r="G762" s="353"/>
      <c r="H762" s="353"/>
      <c r="I762" s="353"/>
      <c r="J762" s="277" t="s">
        <v>419</v>
      </c>
      <c r="K762" s="101"/>
      <c r="L762" s="101"/>
      <c r="M762" s="101"/>
      <c r="N762" s="101"/>
      <c r="O762" s="101"/>
      <c r="P762" s="354" t="s">
        <v>27</v>
      </c>
      <c r="Q762" s="354"/>
      <c r="R762" s="354"/>
      <c r="S762" s="354"/>
      <c r="T762" s="354"/>
      <c r="U762" s="354"/>
      <c r="V762" s="354"/>
      <c r="W762" s="354"/>
      <c r="X762" s="354"/>
      <c r="Y762" s="351" t="s">
        <v>477</v>
      </c>
      <c r="Z762" s="352"/>
      <c r="AA762" s="352"/>
      <c r="AB762" s="352"/>
      <c r="AC762" s="277" t="s">
        <v>462</v>
      </c>
      <c r="AD762" s="277"/>
      <c r="AE762" s="277"/>
      <c r="AF762" s="277"/>
      <c r="AG762" s="277"/>
      <c r="AH762" s="351" t="s">
        <v>380</v>
      </c>
      <c r="AI762" s="353"/>
      <c r="AJ762" s="353"/>
      <c r="AK762" s="353"/>
      <c r="AL762" s="353" t="s">
        <v>21</v>
      </c>
      <c r="AM762" s="353"/>
      <c r="AN762" s="353"/>
      <c r="AO762" s="432"/>
      <c r="AP762" s="433" t="s">
        <v>420</v>
      </c>
      <c r="AQ762" s="433"/>
      <c r="AR762" s="433"/>
      <c r="AS762" s="433"/>
      <c r="AT762" s="433"/>
      <c r="AU762" s="433"/>
      <c r="AV762" s="433"/>
      <c r="AW762" s="433"/>
      <c r="AX762" s="433"/>
    </row>
    <row r="763" spans="1:50" ht="26.25" customHeight="1" x14ac:dyDescent="0.15">
      <c r="A763" s="1067">
        <v>1</v>
      </c>
      <c r="B763" s="1067">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15">
      <c r="A764" s="1067">
        <v>2</v>
      </c>
      <c r="B764" s="1067">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15">
      <c r="A765" s="1067">
        <v>3</v>
      </c>
      <c r="B765" s="1067">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15">
      <c r="A766" s="1067">
        <v>4</v>
      </c>
      <c r="B766" s="1067">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15">
      <c r="A767" s="1067">
        <v>5</v>
      </c>
      <c r="B767" s="1067">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15">
      <c r="A768" s="1067">
        <v>6</v>
      </c>
      <c r="B768" s="1067">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15">
      <c r="A769" s="1067">
        <v>7</v>
      </c>
      <c r="B769" s="1067">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15">
      <c r="A770" s="1067">
        <v>8</v>
      </c>
      <c r="B770" s="1067">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15">
      <c r="A771" s="1067">
        <v>9</v>
      </c>
      <c r="B771" s="1067">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15">
      <c r="A772" s="1067">
        <v>10</v>
      </c>
      <c r="B772" s="1067">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15">
      <c r="A773" s="1067">
        <v>11</v>
      </c>
      <c r="B773" s="1067">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15">
      <c r="A774" s="1067">
        <v>12</v>
      </c>
      <c r="B774" s="1067">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15">
      <c r="A775" s="1067">
        <v>13</v>
      </c>
      <c r="B775" s="1067">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15">
      <c r="A776" s="1067">
        <v>14</v>
      </c>
      <c r="B776" s="1067">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15">
      <c r="A777" s="1067">
        <v>15</v>
      </c>
      <c r="B777" s="1067">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15">
      <c r="A778" s="1067">
        <v>16</v>
      </c>
      <c r="B778" s="1067">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15">
      <c r="A779" s="1067">
        <v>17</v>
      </c>
      <c r="B779" s="1067">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15">
      <c r="A780" s="1067">
        <v>18</v>
      </c>
      <c r="B780" s="1067">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15">
      <c r="A781" s="1067">
        <v>19</v>
      </c>
      <c r="B781" s="1067">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15">
      <c r="A782" s="1067">
        <v>20</v>
      </c>
      <c r="B782" s="1067">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15">
      <c r="A783" s="1067">
        <v>21</v>
      </c>
      <c r="B783" s="1067">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15">
      <c r="A784" s="1067">
        <v>22</v>
      </c>
      <c r="B784" s="1067">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15">
      <c r="A785" s="1067">
        <v>23</v>
      </c>
      <c r="B785" s="1067">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15">
      <c r="A786" s="1067">
        <v>24</v>
      </c>
      <c r="B786" s="1067">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15">
      <c r="A787" s="1067">
        <v>25</v>
      </c>
      <c r="B787" s="1067">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15">
      <c r="A788" s="1067">
        <v>26</v>
      </c>
      <c r="B788" s="1067">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15">
      <c r="A789" s="1067">
        <v>27</v>
      </c>
      <c r="B789" s="1067">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15">
      <c r="A790" s="1067">
        <v>28</v>
      </c>
      <c r="B790" s="1067">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15">
      <c r="A791" s="1067">
        <v>29</v>
      </c>
      <c r="B791" s="1067">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15">
      <c r="A792" s="1067">
        <v>30</v>
      </c>
      <c r="B792" s="1067">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3"/>
      <c r="B795" s="353"/>
      <c r="C795" s="353" t="s">
        <v>26</v>
      </c>
      <c r="D795" s="353"/>
      <c r="E795" s="353"/>
      <c r="F795" s="353"/>
      <c r="G795" s="353"/>
      <c r="H795" s="353"/>
      <c r="I795" s="353"/>
      <c r="J795" s="277" t="s">
        <v>419</v>
      </c>
      <c r="K795" s="101"/>
      <c r="L795" s="101"/>
      <c r="M795" s="101"/>
      <c r="N795" s="101"/>
      <c r="O795" s="101"/>
      <c r="P795" s="354" t="s">
        <v>27</v>
      </c>
      <c r="Q795" s="354"/>
      <c r="R795" s="354"/>
      <c r="S795" s="354"/>
      <c r="T795" s="354"/>
      <c r="U795" s="354"/>
      <c r="V795" s="354"/>
      <c r="W795" s="354"/>
      <c r="X795" s="354"/>
      <c r="Y795" s="351" t="s">
        <v>477</v>
      </c>
      <c r="Z795" s="352"/>
      <c r="AA795" s="352"/>
      <c r="AB795" s="352"/>
      <c r="AC795" s="277" t="s">
        <v>462</v>
      </c>
      <c r="AD795" s="277"/>
      <c r="AE795" s="277"/>
      <c r="AF795" s="277"/>
      <c r="AG795" s="277"/>
      <c r="AH795" s="351" t="s">
        <v>380</v>
      </c>
      <c r="AI795" s="353"/>
      <c r="AJ795" s="353"/>
      <c r="AK795" s="353"/>
      <c r="AL795" s="353" t="s">
        <v>21</v>
      </c>
      <c r="AM795" s="353"/>
      <c r="AN795" s="353"/>
      <c r="AO795" s="432"/>
      <c r="AP795" s="433" t="s">
        <v>420</v>
      </c>
      <c r="AQ795" s="433"/>
      <c r="AR795" s="433"/>
      <c r="AS795" s="433"/>
      <c r="AT795" s="433"/>
      <c r="AU795" s="433"/>
      <c r="AV795" s="433"/>
      <c r="AW795" s="433"/>
      <c r="AX795" s="433"/>
    </row>
    <row r="796" spans="1:50" ht="26.25" customHeight="1" x14ac:dyDescent="0.15">
      <c r="A796" s="1067">
        <v>1</v>
      </c>
      <c r="B796" s="1067">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15">
      <c r="A797" s="1067">
        <v>2</v>
      </c>
      <c r="B797" s="1067">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15">
      <c r="A798" s="1067">
        <v>3</v>
      </c>
      <c r="B798" s="1067">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15">
      <c r="A799" s="1067">
        <v>4</v>
      </c>
      <c r="B799" s="1067">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15">
      <c r="A800" s="1067">
        <v>5</v>
      </c>
      <c r="B800" s="1067">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15">
      <c r="A801" s="1067">
        <v>6</v>
      </c>
      <c r="B801" s="1067">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15">
      <c r="A802" s="1067">
        <v>7</v>
      </c>
      <c r="B802" s="1067">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15">
      <c r="A803" s="1067">
        <v>8</v>
      </c>
      <c r="B803" s="1067">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15">
      <c r="A804" s="1067">
        <v>9</v>
      </c>
      <c r="B804" s="1067">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15">
      <c r="A805" s="1067">
        <v>10</v>
      </c>
      <c r="B805" s="1067">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15">
      <c r="A806" s="1067">
        <v>11</v>
      </c>
      <c r="B806" s="1067">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15">
      <c r="A807" s="1067">
        <v>12</v>
      </c>
      <c r="B807" s="1067">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15">
      <c r="A808" s="1067">
        <v>13</v>
      </c>
      <c r="B808" s="1067">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15">
      <c r="A809" s="1067">
        <v>14</v>
      </c>
      <c r="B809" s="1067">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15">
      <c r="A810" s="1067">
        <v>15</v>
      </c>
      <c r="B810" s="1067">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15">
      <c r="A811" s="1067">
        <v>16</v>
      </c>
      <c r="B811" s="1067">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15">
      <c r="A812" s="1067">
        <v>17</v>
      </c>
      <c r="B812" s="1067">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15">
      <c r="A813" s="1067">
        <v>18</v>
      </c>
      <c r="B813" s="1067">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15">
      <c r="A814" s="1067">
        <v>19</v>
      </c>
      <c r="B814" s="1067">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15">
      <c r="A815" s="1067">
        <v>20</v>
      </c>
      <c r="B815" s="1067">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15">
      <c r="A816" s="1067">
        <v>21</v>
      </c>
      <c r="B816" s="1067">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15">
      <c r="A817" s="1067">
        <v>22</v>
      </c>
      <c r="B817" s="1067">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15">
      <c r="A818" s="1067">
        <v>23</v>
      </c>
      <c r="B818" s="1067">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15">
      <c r="A819" s="1067">
        <v>24</v>
      </c>
      <c r="B819" s="1067">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15">
      <c r="A820" s="1067">
        <v>25</v>
      </c>
      <c r="B820" s="1067">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15">
      <c r="A821" s="1067">
        <v>26</v>
      </c>
      <c r="B821" s="1067">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15">
      <c r="A822" s="1067">
        <v>27</v>
      </c>
      <c r="B822" s="1067">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15">
      <c r="A823" s="1067">
        <v>28</v>
      </c>
      <c r="B823" s="1067">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15">
      <c r="A824" s="1067">
        <v>29</v>
      </c>
      <c r="B824" s="1067">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15">
      <c r="A825" s="1067">
        <v>30</v>
      </c>
      <c r="B825" s="1067">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3"/>
      <c r="B828" s="353"/>
      <c r="C828" s="353" t="s">
        <v>26</v>
      </c>
      <c r="D828" s="353"/>
      <c r="E828" s="353"/>
      <c r="F828" s="353"/>
      <c r="G828" s="353"/>
      <c r="H828" s="353"/>
      <c r="I828" s="353"/>
      <c r="J828" s="277" t="s">
        <v>419</v>
      </c>
      <c r="K828" s="101"/>
      <c r="L828" s="101"/>
      <c r="M828" s="101"/>
      <c r="N828" s="101"/>
      <c r="O828" s="101"/>
      <c r="P828" s="354" t="s">
        <v>27</v>
      </c>
      <c r="Q828" s="354"/>
      <c r="R828" s="354"/>
      <c r="S828" s="354"/>
      <c r="T828" s="354"/>
      <c r="U828" s="354"/>
      <c r="V828" s="354"/>
      <c r="W828" s="354"/>
      <c r="X828" s="354"/>
      <c r="Y828" s="351" t="s">
        <v>477</v>
      </c>
      <c r="Z828" s="352"/>
      <c r="AA828" s="352"/>
      <c r="AB828" s="352"/>
      <c r="AC828" s="277" t="s">
        <v>462</v>
      </c>
      <c r="AD828" s="277"/>
      <c r="AE828" s="277"/>
      <c r="AF828" s="277"/>
      <c r="AG828" s="277"/>
      <c r="AH828" s="351" t="s">
        <v>380</v>
      </c>
      <c r="AI828" s="353"/>
      <c r="AJ828" s="353"/>
      <c r="AK828" s="353"/>
      <c r="AL828" s="353" t="s">
        <v>21</v>
      </c>
      <c r="AM828" s="353"/>
      <c r="AN828" s="353"/>
      <c r="AO828" s="432"/>
      <c r="AP828" s="433" t="s">
        <v>420</v>
      </c>
      <c r="AQ828" s="433"/>
      <c r="AR828" s="433"/>
      <c r="AS828" s="433"/>
      <c r="AT828" s="433"/>
      <c r="AU828" s="433"/>
      <c r="AV828" s="433"/>
      <c r="AW828" s="433"/>
      <c r="AX828" s="433"/>
    </row>
    <row r="829" spans="1:50" ht="26.25" customHeight="1" x14ac:dyDescent="0.15">
      <c r="A829" s="1067">
        <v>1</v>
      </c>
      <c r="B829" s="1067">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15">
      <c r="A830" s="1067">
        <v>2</v>
      </c>
      <c r="B830" s="1067">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15">
      <c r="A831" s="1067">
        <v>3</v>
      </c>
      <c r="B831" s="1067">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15">
      <c r="A832" s="1067">
        <v>4</v>
      </c>
      <c r="B832" s="1067">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15">
      <c r="A833" s="1067">
        <v>5</v>
      </c>
      <c r="B833" s="1067">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15">
      <c r="A834" s="1067">
        <v>6</v>
      </c>
      <c r="B834" s="1067">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15">
      <c r="A835" s="1067">
        <v>7</v>
      </c>
      <c r="B835" s="1067">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15">
      <c r="A836" s="1067">
        <v>8</v>
      </c>
      <c r="B836" s="1067">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15">
      <c r="A837" s="1067">
        <v>9</v>
      </c>
      <c r="B837" s="1067">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15">
      <c r="A838" s="1067">
        <v>10</v>
      </c>
      <c r="B838" s="1067">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15">
      <c r="A839" s="1067">
        <v>11</v>
      </c>
      <c r="B839" s="1067">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15">
      <c r="A840" s="1067">
        <v>12</v>
      </c>
      <c r="B840" s="1067">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15">
      <c r="A841" s="1067">
        <v>13</v>
      </c>
      <c r="B841" s="1067">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15">
      <c r="A842" s="1067">
        <v>14</v>
      </c>
      <c r="B842" s="1067">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15">
      <c r="A843" s="1067">
        <v>15</v>
      </c>
      <c r="B843" s="1067">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15">
      <c r="A844" s="1067">
        <v>16</v>
      </c>
      <c r="B844" s="1067">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15">
      <c r="A845" s="1067">
        <v>17</v>
      </c>
      <c r="B845" s="1067">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15">
      <c r="A846" s="1067">
        <v>18</v>
      </c>
      <c r="B846" s="1067">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15">
      <c r="A847" s="1067">
        <v>19</v>
      </c>
      <c r="B847" s="1067">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15">
      <c r="A848" s="1067">
        <v>20</v>
      </c>
      <c r="B848" s="1067">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15">
      <c r="A849" s="1067">
        <v>21</v>
      </c>
      <c r="B849" s="1067">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15">
      <c r="A850" s="1067">
        <v>22</v>
      </c>
      <c r="B850" s="1067">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15">
      <c r="A851" s="1067">
        <v>23</v>
      </c>
      <c r="B851" s="1067">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15">
      <c r="A852" s="1067">
        <v>24</v>
      </c>
      <c r="B852" s="1067">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15">
      <c r="A853" s="1067">
        <v>25</v>
      </c>
      <c r="B853" s="1067">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15">
      <c r="A854" s="1067">
        <v>26</v>
      </c>
      <c r="B854" s="1067">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15">
      <c r="A855" s="1067">
        <v>27</v>
      </c>
      <c r="B855" s="1067">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15">
      <c r="A856" s="1067">
        <v>28</v>
      </c>
      <c r="B856" s="1067">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15">
      <c r="A857" s="1067">
        <v>29</v>
      </c>
      <c r="B857" s="1067">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15">
      <c r="A858" s="1067">
        <v>30</v>
      </c>
      <c r="B858" s="1067">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3"/>
      <c r="B861" s="353"/>
      <c r="C861" s="353" t="s">
        <v>26</v>
      </c>
      <c r="D861" s="353"/>
      <c r="E861" s="353"/>
      <c r="F861" s="353"/>
      <c r="G861" s="353"/>
      <c r="H861" s="353"/>
      <c r="I861" s="353"/>
      <c r="J861" s="277" t="s">
        <v>419</v>
      </c>
      <c r="K861" s="101"/>
      <c r="L861" s="101"/>
      <c r="M861" s="101"/>
      <c r="N861" s="101"/>
      <c r="O861" s="101"/>
      <c r="P861" s="354" t="s">
        <v>27</v>
      </c>
      <c r="Q861" s="354"/>
      <c r="R861" s="354"/>
      <c r="S861" s="354"/>
      <c r="T861" s="354"/>
      <c r="U861" s="354"/>
      <c r="V861" s="354"/>
      <c r="W861" s="354"/>
      <c r="X861" s="354"/>
      <c r="Y861" s="351" t="s">
        <v>477</v>
      </c>
      <c r="Z861" s="352"/>
      <c r="AA861" s="352"/>
      <c r="AB861" s="352"/>
      <c r="AC861" s="277" t="s">
        <v>462</v>
      </c>
      <c r="AD861" s="277"/>
      <c r="AE861" s="277"/>
      <c r="AF861" s="277"/>
      <c r="AG861" s="277"/>
      <c r="AH861" s="351" t="s">
        <v>380</v>
      </c>
      <c r="AI861" s="353"/>
      <c r="AJ861" s="353"/>
      <c r="AK861" s="353"/>
      <c r="AL861" s="353" t="s">
        <v>21</v>
      </c>
      <c r="AM861" s="353"/>
      <c r="AN861" s="353"/>
      <c r="AO861" s="432"/>
      <c r="AP861" s="433" t="s">
        <v>420</v>
      </c>
      <c r="AQ861" s="433"/>
      <c r="AR861" s="433"/>
      <c r="AS861" s="433"/>
      <c r="AT861" s="433"/>
      <c r="AU861" s="433"/>
      <c r="AV861" s="433"/>
      <c r="AW861" s="433"/>
      <c r="AX861" s="433"/>
    </row>
    <row r="862" spans="1:50" ht="26.25" customHeight="1" x14ac:dyDescent="0.15">
      <c r="A862" s="1067">
        <v>1</v>
      </c>
      <c r="B862" s="1067">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15">
      <c r="A863" s="1067">
        <v>2</v>
      </c>
      <c r="B863" s="1067">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15">
      <c r="A864" s="1067">
        <v>3</v>
      </c>
      <c r="B864" s="1067">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15">
      <c r="A865" s="1067">
        <v>4</v>
      </c>
      <c r="B865" s="1067">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15">
      <c r="A866" s="1067">
        <v>5</v>
      </c>
      <c r="B866" s="1067">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15">
      <c r="A867" s="1067">
        <v>6</v>
      </c>
      <c r="B867" s="1067">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15">
      <c r="A868" s="1067">
        <v>7</v>
      </c>
      <c r="B868" s="1067">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15">
      <c r="A869" s="1067">
        <v>8</v>
      </c>
      <c r="B869" s="1067">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15">
      <c r="A870" s="1067">
        <v>9</v>
      </c>
      <c r="B870" s="1067">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15">
      <c r="A871" s="1067">
        <v>10</v>
      </c>
      <c r="B871" s="1067">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15">
      <c r="A872" s="1067">
        <v>11</v>
      </c>
      <c r="B872" s="1067">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15">
      <c r="A873" s="1067">
        <v>12</v>
      </c>
      <c r="B873" s="1067">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15">
      <c r="A874" s="1067">
        <v>13</v>
      </c>
      <c r="B874" s="1067">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15">
      <c r="A875" s="1067">
        <v>14</v>
      </c>
      <c r="B875" s="1067">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15">
      <c r="A876" s="1067">
        <v>15</v>
      </c>
      <c r="B876" s="1067">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15">
      <c r="A877" s="1067">
        <v>16</v>
      </c>
      <c r="B877" s="1067">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15">
      <c r="A878" s="1067">
        <v>17</v>
      </c>
      <c r="B878" s="1067">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15">
      <c r="A879" s="1067">
        <v>18</v>
      </c>
      <c r="B879" s="1067">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15">
      <c r="A880" s="1067">
        <v>19</v>
      </c>
      <c r="B880" s="1067">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15">
      <c r="A881" s="1067">
        <v>20</v>
      </c>
      <c r="B881" s="1067">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15">
      <c r="A882" s="1067">
        <v>21</v>
      </c>
      <c r="B882" s="1067">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15">
      <c r="A883" s="1067">
        <v>22</v>
      </c>
      <c r="B883" s="1067">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15">
      <c r="A884" s="1067">
        <v>23</v>
      </c>
      <c r="B884" s="1067">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15">
      <c r="A885" s="1067">
        <v>24</v>
      </c>
      <c r="B885" s="1067">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15">
      <c r="A886" s="1067">
        <v>25</v>
      </c>
      <c r="B886" s="1067">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15">
      <c r="A887" s="1067">
        <v>26</v>
      </c>
      <c r="B887" s="1067">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15">
      <c r="A888" s="1067">
        <v>27</v>
      </c>
      <c r="B888" s="1067">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15">
      <c r="A889" s="1067">
        <v>28</v>
      </c>
      <c r="B889" s="1067">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15">
      <c r="A890" s="1067">
        <v>29</v>
      </c>
      <c r="B890" s="1067">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15">
      <c r="A891" s="1067">
        <v>30</v>
      </c>
      <c r="B891" s="1067">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3"/>
      <c r="B894" s="353"/>
      <c r="C894" s="353" t="s">
        <v>26</v>
      </c>
      <c r="D894" s="353"/>
      <c r="E894" s="353"/>
      <c r="F894" s="353"/>
      <c r="G894" s="353"/>
      <c r="H894" s="353"/>
      <c r="I894" s="353"/>
      <c r="J894" s="277" t="s">
        <v>419</v>
      </c>
      <c r="K894" s="101"/>
      <c r="L894" s="101"/>
      <c r="M894" s="101"/>
      <c r="N894" s="101"/>
      <c r="O894" s="101"/>
      <c r="P894" s="354" t="s">
        <v>27</v>
      </c>
      <c r="Q894" s="354"/>
      <c r="R894" s="354"/>
      <c r="S894" s="354"/>
      <c r="T894" s="354"/>
      <c r="U894" s="354"/>
      <c r="V894" s="354"/>
      <c r="W894" s="354"/>
      <c r="X894" s="354"/>
      <c r="Y894" s="351" t="s">
        <v>477</v>
      </c>
      <c r="Z894" s="352"/>
      <c r="AA894" s="352"/>
      <c r="AB894" s="352"/>
      <c r="AC894" s="277" t="s">
        <v>462</v>
      </c>
      <c r="AD894" s="277"/>
      <c r="AE894" s="277"/>
      <c r="AF894" s="277"/>
      <c r="AG894" s="277"/>
      <c r="AH894" s="351" t="s">
        <v>380</v>
      </c>
      <c r="AI894" s="353"/>
      <c r="AJ894" s="353"/>
      <c r="AK894" s="353"/>
      <c r="AL894" s="353" t="s">
        <v>21</v>
      </c>
      <c r="AM894" s="353"/>
      <c r="AN894" s="353"/>
      <c r="AO894" s="432"/>
      <c r="AP894" s="433" t="s">
        <v>420</v>
      </c>
      <c r="AQ894" s="433"/>
      <c r="AR894" s="433"/>
      <c r="AS894" s="433"/>
      <c r="AT894" s="433"/>
      <c r="AU894" s="433"/>
      <c r="AV894" s="433"/>
      <c r="AW894" s="433"/>
      <c r="AX894" s="433"/>
    </row>
    <row r="895" spans="1:50" ht="26.25" customHeight="1" x14ac:dyDescent="0.15">
      <c r="A895" s="1067">
        <v>1</v>
      </c>
      <c r="B895" s="1067">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15">
      <c r="A896" s="1067">
        <v>2</v>
      </c>
      <c r="B896" s="1067">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15">
      <c r="A897" s="1067">
        <v>3</v>
      </c>
      <c r="B897" s="1067">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15">
      <c r="A898" s="1067">
        <v>4</v>
      </c>
      <c r="B898" s="1067">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15">
      <c r="A899" s="1067">
        <v>5</v>
      </c>
      <c r="B899" s="1067">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15">
      <c r="A900" s="1067">
        <v>6</v>
      </c>
      <c r="B900" s="1067">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15">
      <c r="A901" s="1067">
        <v>7</v>
      </c>
      <c r="B901" s="1067">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15">
      <c r="A902" s="1067">
        <v>8</v>
      </c>
      <c r="B902" s="1067">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15">
      <c r="A903" s="1067">
        <v>9</v>
      </c>
      <c r="B903" s="1067">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15">
      <c r="A904" s="1067">
        <v>10</v>
      </c>
      <c r="B904" s="1067">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15">
      <c r="A905" s="1067">
        <v>11</v>
      </c>
      <c r="B905" s="1067">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15">
      <c r="A906" s="1067">
        <v>12</v>
      </c>
      <c r="B906" s="1067">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15">
      <c r="A907" s="1067">
        <v>13</v>
      </c>
      <c r="B907" s="1067">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15">
      <c r="A908" s="1067">
        <v>14</v>
      </c>
      <c r="B908" s="1067">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15">
      <c r="A909" s="1067">
        <v>15</v>
      </c>
      <c r="B909" s="1067">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15">
      <c r="A910" s="1067">
        <v>16</v>
      </c>
      <c r="B910" s="1067">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15">
      <c r="A911" s="1067">
        <v>17</v>
      </c>
      <c r="B911" s="1067">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15">
      <c r="A912" s="1067">
        <v>18</v>
      </c>
      <c r="B912" s="1067">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15">
      <c r="A913" s="1067">
        <v>19</v>
      </c>
      <c r="B913" s="1067">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15">
      <c r="A914" s="1067">
        <v>20</v>
      </c>
      <c r="B914" s="1067">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15">
      <c r="A915" s="1067">
        <v>21</v>
      </c>
      <c r="B915" s="1067">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15">
      <c r="A916" s="1067">
        <v>22</v>
      </c>
      <c r="B916" s="1067">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15">
      <c r="A917" s="1067">
        <v>23</v>
      </c>
      <c r="B917" s="1067">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15">
      <c r="A918" s="1067">
        <v>24</v>
      </c>
      <c r="B918" s="1067">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15">
      <c r="A919" s="1067">
        <v>25</v>
      </c>
      <c r="B919" s="1067">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15">
      <c r="A920" s="1067">
        <v>26</v>
      </c>
      <c r="B920" s="1067">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15">
      <c r="A921" s="1067">
        <v>27</v>
      </c>
      <c r="B921" s="1067">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15">
      <c r="A922" s="1067">
        <v>28</v>
      </c>
      <c r="B922" s="1067">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15">
      <c r="A923" s="1067">
        <v>29</v>
      </c>
      <c r="B923" s="1067">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15">
      <c r="A924" s="1067">
        <v>30</v>
      </c>
      <c r="B924" s="1067">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3"/>
      <c r="B927" s="353"/>
      <c r="C927" s="353" t="s">
        <v>26</v>
      </c>
      <c r="D927" s="353"/>
      <c r="E927" s="353"/>
      <c r="F927" s="353"/>
      <c r="G927" s="353"/>
      <c r="H927" s="353"/>
      <c r="I927" s="353"/>
      <c r="J927" s="277" t="s">
        <v>419</v>
      </c>
      <c r="K927" s="101"/>
      <c r="L927" s="101"/>
      <c r="M927" s="101"/>
      <c r="N927" s="101"/>
      <c r="O927" s="101"/>
      <c r="P927" s="354" t="s">
        <v>27</v>
      </c>
      <c r="Q927" s="354"/>
      <c r="R927" s="354"/>
      <c r="S927" s="354"/>
      <c r="T927" s="354"/>
      <c r="U927" s="354"/>
      <c r="V927" s="354"/>
      <c r="W927" s="354"/>
      <c r="X927" s="354"/>
      <c r="Y927" s="351" t="s">
        <v>477</v>
      </c>
      <c r="Z927" s="352"/>
      <c r="AA927" s="352"/>
      <c r="AB927" s="352"/>
      <c r="AC927" s="277" t="s">
        <v>462</v>
      </c>
      <c r="AD927" s="277"/>
      <c r="AE927" s="277"/>
      <c r="AF927" s="277"/>
      <c r="AG927" s="277"/>
      <c r="AH927" s="351" t="s">
        <v>380</v>
      </c>
      <c r="AI927" s="353"/>
      <c r="AJ927" s="353"/>
      <c r="AK927" s="353"/>
      <c r="AL927" s="353" t="s">
        <v>21</v>
      </c>
      <c r="AM927" s="353"/>
      <c r="AN927" s="353"/>
      <c r="AO927" s="432"/>
      <c r="AP927" s="433" t="s">
        <v>420</v>
      </c>
      <c r="AQ927" s="433"/>
      <c r="AR927" s="433"/>
      <c r="AS927" s="433"/>
      <c r="AT927" s="433"/>
      <c r="AU927" s="433"/>
      <c r="AV927" s="433"/>
      <c r="AW927" s="433"/>
      <c r="AX927" s="433"/>
    </row>
    <row r="928" spans="1:50" ht="26.25" customHeight="1" x14ac:dyDescent="0.15">
      <c r="A928" s="1067">
        <v>1</v>
      </c>
      <c r="B928" s="1067">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15">
      <c r="A929" s="1067">
        <v>2</v>
      </c>
      <c r="B929" s="1067">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15">
      <c r="A930" s="1067">
        <v>3</v>
      </c>
      <c r="B930" s="1067">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15">
      <c r="A931" s="1067">
        <v>4</v>
      </c>
      <c r="B931" s="1067">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15">
      <c r="A932" s="1067">
        <v>5</v>
      </c>
      <c r="B932" s="1067">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15">
      <c r="A933" s="1067">
        <v>6</v>
      </c>
      <c r="B933" s="1067">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15">
      <c r="A934" s="1067">
        <v>7</v>
      </c>
      <c r="B934" s="1067">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15">
      <c r="A935" s="1067">
        <v>8</v>
      </c>
      <c r="B935" s="1067">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15">
      <c r="A936" s="1067">
        <v>9</v>
      </c>
      <c r="B936" s="1067">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15">
      <c r="A937" s="1067">
        <v>10</v>
      </c>
      <c r="B937" s="1067">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15">
      <c r="A938" s="1067">
        <v>11</v>
      </c>
      <c r="B938" s="1067">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15">
      <c r="A939" s="1067">
        <v>12</v>
      </c>
      <c r="B939" s="1067">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15">
      <c r="A940" s="1067">
        <v>13</v>
      </c>
      <c r="B940" s="1067">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15">
      <c r="A941" s="1067">
        <v>14</v>
      </c>
      <c r="B941" s="1067">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15">
      <c r="A942" s="1067">
        <v>15</v>
      </c>
      <c r="B942" s="1067">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15">
      <c r="A943" s="1067">
        <v>16</v>
      </c>
      <c r="B943" s="1067">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15">
      <c r="A944" s="1067">
        <v>17</v>
      </c>
      <c r="B944" s="1067">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15">
      <c r="A945" s="1067">
        <v>18</v>
      </c>
      <c r="B945" s="1067">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15">
      <c r="A946" s="1067">
        <v>19</v>
      </c>
      <c r="B946" s="1067">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15">
      <c r="A947" s="1067">
        <v>20</v>
      </c>
      <c r="B947" s="1067">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15">
      <c r="A948" s="1067">
        <v>21</v>
      </c>
      <c r="B948" s="1067">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15">
      <c r="A949" s="1067">
        <v>22</v>
      </c>
      <c r="B949" s="1067">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15">
      <c r="A950" s="1067">
        <v>23</v>
      </c>
      <c r="B950" s="1067">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15">
      <c r="A951" s="1067">
        <v>24</v>
      </c>
      <c r="B951" s="1067">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15">
      <c r="A952" s="1067">
        <v>25</v>
      </c>
      <c r="B952" s="1067">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15">
      <c r="A953" s="1067">
        <v>26</v>
      </c>
      <c r="B953" s="1067">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15">
      <c r="A954" s="1067">
        <v>27</v>
      </c>
      <c r="B954" s="1067">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15">
      <c r="A955" s="1067">
        <v>28</v>
      </c>
      <c r="B955" s="1067">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15">
      <c r="A956" s="1067">
        <v>29</v>
      </c>
      <c r="B956" s="1067">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15">
      <c r="A957" s="1067">
        <v>30</v>
      </c>
      <c r="B957" s="1067">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3"/>
      <c r="B960" s="353"/>
      <c r="C960" s="353" t="s">
        <v>26</v>
      </c>
      <c r="D960" s="353"/>
      <c r="E960" s="353"/>
      <c r="F960" s="353"/>
      <c r="G960" s="353"/>
      <c r="H960" s="353"/>
      <c r="I960" s="353"/>
      <c r="J960" s="277" t="s">
        <v>419</v>
      </c>
      <c r="K960" s="101"/>
      <c r="L960" s="101"/>
      <c r="M960" s="101"/>
      <c r="N960" s="101"/>
      <c r="O960" s="101"/>
      <c r="P960" s="354" t="s">
        <v>27</v>
      </c>
      <c r="Q960" s="354"/>
      <c r="R960" s="354"/>
      <c r="S960" s="354"/>
      <c r="T960" s="354"/>
      <c r="U960" s="354"/>
      <c r="V960" s="354"/>
      <c r="W960" s="354"/>
      <c r="X960" s="354"/>
      <c r="Y960" s="351" t="s">
        <v>477</v>
      </c>
      <c r="Z960" s="352"/>
      <c r="AA960" s="352"/>
      <c r="AB960" s="352"/>
      <c r="AC960" s="277" t="s">
        <v>462</v>
      </c>
      <c r="AD960" s="277"/>
      <c r="AE960" s="277"/>
      <c r="AF960" s="277"/>
      <c r="AG960" s="277"/>
      <c r="AH960" s="351" t="s">
        <v>380</v>
      </c>
      <c r="AI960" s="353"/>
      <c r="AJ960" s="353"/>
      <c r="AK960" s="353"/>
      <c r="AL960" s="353" t="s">
        <v>21</v>
      </c>
      <c r="AM960" s="353"/>
      <c r="AN960" s="353"/>
      <c r="AO960" s="432"/>
      <c r="AP960" s="433" t="s">
        <v>420</v>
      </c>
      <c r="AQ960" s="433"/>
      <c r="AR960" s="433"/>
      <c r="AS960" s="433"/>
      <c r="AT960" s="433"/>
      <c r="AU960" s="433"/>
      <c r="AV960" s="433"/>
      <c r="AW960" s="433"/>
      <c r="AX960" s="433"/>
    </row>
    <row r="961" spans="1:50" ht="26.25" customHeight="1" x14ac:dyDescent="0.15">
      <c r="A961" s="1067">
        <v>1</v>
      </c>
      <c r="B961" s="1067">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15">
      <c r="A962" s="1067">
        <v>2</v>
      </c>
      <c r="B962" s="1067">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15">
      <c r="A963" s="1067">
        <v>3</v>
      </c>
      <c r="B963" s="1067">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15">
      <c r="A964" s="1067">
        <v>4</v>
      </c>
      <c r="B964" s="1067">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15">
      <c r="A965" s="1067">
        <v>5</v>
      </c>
      <c r="B965" s="1067">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15">
      <c r="A966" s="1067">
        <v>6</v>
      </c>
      <c r="B966" s="1067">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15">
      <c r="A967" s="1067">
        <v>7</v>
      </c>
      <c r="B967" s="1067">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15">
      <c r="A968" s="1067">
        <v>8</v>
      </c>
      <c r="B968" s="1067">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15">
      <c r="A969" s="1067">
        <v>9</v>
      </c>
      <c r="B969" s="1067">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15">
      <c r="A970" s="1067">
        <v>10</v>
      </c>
      <c r="B970" s="1067">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15">
      <c r="A971" s="1067">
        <v>11</v>
      </c>
      <c r="B971" s="1067">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15">
      <c r="A972" s="1067">
        <v>12</v>
      </c>
      <c r="B972" s="1067">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15">
      <c r="A973" s="1067">
        <v>13</v>
      </c>
      <c r="B973" s="1067">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15">
      <c r="A974" s="1067">
        <v>14</v>
      </c>
      <c r="B974" s="1067">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15">
      <c r="A975" s="1067">
        <v>15</v>
      </c>
      <c r="B975" s="1067">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15">
      <c r="A976" s="1067">
        <v>16</v>
      </c>
      <c r="B976" s="1067">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15">
      <c r="A977" s="1067">
        <v>17</v>
      </c>
      <c r="B977" s="1067">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15">
      <c r="A978" s="1067">
        <v>18</v>
      </c>
      <c r="B978" s="1067">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15">
      <c r="A979" s="1067">
        <v>19</v>
      </c>
      <c r="B979" s="1067">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15">
      <c r="A980" s="1067">
        <v>20</v>
      </c>
      <c r="B980" s="1067">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15">
      <c r="A981" s="1067">
        <v>21</v>
      </c>
      <c r="B981" s="1067">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15">
      <c r="A982" s="1067">
        <v>22</v>
      </c>
      <c r="B982" s="1067">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15">
      <c r="A983" s="1067">
        <v>23</v>
      </c>
      <c r="B983" s="1067">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15">
      <c r="A984" s="1067">
        <v>24</v>
      </c>
      <c r="B984" s="1067">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15">
      <c r="A985" s="1067">
        <v>25</v>
      </c>
      <c r="B985" s="1067">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15">
      <c r="A986" s="1067">
        <v>26</v>
      </c>
      <c r="B986" s="1067">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15">
      <c r="A987" s="1067">
        <v>27</v>
      </c>
      <c r="B987" s="1067">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15">
      <c r="A988" s="1067">
        <v>28</v>
      </c>
      <c r="B988" s="1067">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15">
      <c r="A989" s="1067">
        <v>29</v>
      </c>
      <c r="B989" s="1067">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15">
      <c r="A990" s="1067">
        <v>30</v>
      </c>
      <c r="B990" s="1067">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3"/>
      <c r="B993" s="353"/>
      <c r="C993" s="353" t="s">
        <v>26</v>
      </c>
      <c r="D993" s="353"/>
      <c r="E993" s="353"/>
      <c r="F993" s="353"/>
      <c r="G993" s="353"/>
      <c r="H993" s="353"/>
      <c r="I993" s="353"/>
      <c r="J993" s="277" t="s">
        <v>419</v>
      </c>
      <c r="K993" s="101"/>
      <c r="L993" s="101"/>
      <c r="M993" s="101"/>
      <c r="N993" s="101"/>
      <c r="O993" s="101"/>
      <c r="P993" s="354" t="s">
        <v>27</v>
      </c>
      <c r="Q993" s="354"/>
      <c r="R993" s="354"/>
      <c r="S993" s="354"/>
      <c r="T993" s="354"/>
      <c r="U993" s="354"/>
      <c r="V993" s="354"/>
      <c r="W993" s="354"/>
      <c r="X993" s="354"/>
      <c r="Y993" s="351" t="s">
        <v>477</v>
      </c>
      <c r="Z993" s="352"/>
      <c r="AA993" s="352"/>
      <c r="AB993" s="352"/>
      <c r="AC993" s="277" t="s">
        <v>462</v>
      </c>
      <c r="AD993" s="277"/>
      <c r="AE993" s="277"/>
      <c r="AF993" s="277"/>
      <c r="AG993" s="277"/>
      <c r="AH993" s="351" t="s">
        <v>380</v>
      </c>
      <c r="AI993" s="353"/>
      <c r="AJ993" s="353"/>
      <c r="AK993" s="353"/>
      <c r="AL993" s="353" t="s">
        <v>21</v>
      </c>
      <c r="AM993" s="353"/>
      <c r="AN993" s="353"/>
      <c r="AO993" s="432"/>
      <c r="AP993" s="433" t="s">
        <v>420</v>
      </c>
      <c r="AQ993" s="433"/>
      <c r="AR993" s="433"/>
      <c r="AS993" s="433"/>
      <c r="AT993" s="433"/>
      <c r="AU993" s="433"/>
      <c r="AV993" s="433"/>
      <c r="AW993" s="433"/>
      <c r="AX993" s="433"/>
    </row>
    <row r="994" spans="1:50" ht="26.25" customHeight="1" x14ac:dyDescent="0.15">
      <c r="A994" s="1067">
        <v>1</v>
      </c>
      <c r="B994" s="1067">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15">
      <c r="A995" s="1067">
        <v>2</v>
      </c>
      <c r="B995" s="1067">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15">
      <c r="A996" s="1067">
        <v>3</v>
      </c>
      <c r="B996" s="1067">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15">
      <c r="A997" s="1067">
        <v>4</v>
      </c>
      <c r="B997" s="1067">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15">
      <c r="A998" s="1067">
        <v>5</v>
      </c>
      <c r="B998" s="1067">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15">
      <c r="A999" s="1067">
        <v>6</v>
      </c>
      <c r="B999" s="1067">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15">
      <c r="A1000" s="1067">
        <v>7</v>
      </c>
      <c r="B1000" s="1067">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15">
      <c r="A1001" s="1067">
        <v>8</v>
      </c>
      <c r="B1001" s="1067">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15">
      <c r="A1002" s="1067">
        <v>9</v>
      </c>
      <c r="B1002" s="1067">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15">
      <c r="A1003" s="1067">
        <v>10</v>
      </c>
      <c r="B1003" s="1067">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15">
      <c r="A1004" s="1067">
        <v>11</v>
      </c>
      <c r="B1004" s="1067">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15">
      <c r="A1005" s="1067">
        <v>12</v>
      </c>
      <c r="B1005" s="1067">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15">
      <c r="A1006" s="1067">
        <v>13</v>
      </c>
      <c r="B1006" s="1067">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15">
      <c r="A1007" s="1067">
        <v>14</v>
      </c>
      <c r="B1007" s="1067">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15">
      <c r="A1008" s="1067">
        <v>15</v>
      </c>
      <c r="B1008" s="1067">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15">
      <c r="A1009" s="1067">
        <v>16</v>
      </c>
      <c r="B1009" s="1067">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15">
      <c r="A1010" s="1067">
        <v>17</v>
      </c>
      <c r="B1010" s="1067">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15">
      <c r="A1011" s="1067">
        <v>18</v>
      </c>
      <c r="B1011" s="1067">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15">
      <c r="A1012" s="1067">
        <v>19</v>
      </c>
      <c r="B1012" s="1067">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15">
      <c r="A1013" s="1067">
        <v>20</v>
      </c>
      <c r="B1013" s="1067">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15">
      <c r="A1014" s="1067">
        <v>21</v>
      </c>
      <c r="B1014" s="1067">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15">
      <c r="A1015" s="1067">
        <v>22</v>
      </c>
      <c r="B1015" s="1067">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15">
      <c r="A1016" s="1067">
        <v>23</v>
      </c>
      <c r="B1016" s="1067">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15">
      <c r="A1017" s="1067">
        <v>24</v>
      </c>
      <c r="B1017" s="1067">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15">
      <c r="A1018" s="1067">
        <v>25</v>
      </c>
      <c r="B1018" s="1067">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15">
      <c r="A1019" s="1067">
        <v>26</v>
      </c>
      <c r="B1019" s="1067">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15">
      <c r="A1020" s="1067">
        <v>27</v>
      </c>
      <c r="B1020" s="1067">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15">
      <c r="A1021" s="1067">
        <v>28</v>
      </c>
      <c r="B1021" s="1067">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15">
      <c r="A1022" s="1067">
        <v>29</v>
      </c>
      <c r="B1022" s="1067">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15">
      <c r="A1023" s="1067">
        <v>30</v>
      </c>
      <c r="B1023" s="1067">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3"/>
      <c r="B1026" s="353"/>
      <c r="C1026" s="353" t="s">
        <v>26</v>
      </c>
      <c r="D1026" s="353"/>
      <c r="E1026" s="353"/>
      <c r="F1026" s="353"/>
      <c r="G1026" s="353"/>
      <c r="H1026" s="353"/>
      <c r="I1026" s="353"/>
      <c r="J1026" s="277" t="s">
        <v>419</v>
      </c>
      <c r="K1026" s="101"/>
      <c r="L1026" s="101"/>
      <c r="M1026" s="101"/>
      <c r="N1026" s="101"/>
      <c r="O1026" s="101"/>
      <c r="P1026" s="354" t="s">
        <v>27</v>
      </c>
      <c r="Q1026" s="354"/>
      <c r="R1026" s="354"/>
      <c r="S1026" s="354"/>
      <c r="T1026" s="354"/>
      <c r="U1026" s="354"/>
      <c r="V1026" s="354"/>
      <c r="W1026" s="354"/>
      <c r="X1026" s="354"/>
      <c r="Y1026" s="351" t="s">
        <v>477</v>
      </c>
      <c r="Z1026" s="352"/>
      <c r="AA1026" s="352"/>
      <c r="AB1026" s="352"/>
      <c r="AC1026" s="277" t="s">
        <v>462</v>
      </c>
      <c r="AD1026" s="277"/>
      <c r="AE1026" s="277"/>
      <c r="AF1026" s="277"/>
      <c r="AG1026" s="277"/>
      <c r="AH1026" s="351" t="s">
        <v>380</v>
      </c>
      <c r="AI1026" s="353"/>
      <c r="AJ1026" s="353"/>
      <c r="AK1026" s="353"/>
      <c r="AL1026" s="353" t="s">
        <v>21</v>
      </c>
      <c r="AM1026" s="353"/>
      <c r="AN1026" s="353"/>
      <c r="AO1026" s="432"/>
      <c r="AP1026" s="433" t="s">
        <v>420</v>
      </c>
      <c r="AQ1026" s="433"/>
      <c r="AR1026" s="433"/>
      <c r="AS1026" s="433"/>
      <c r="AT1026" s="433"/>
      <c r="AU1026" s="433"/>
      <c r="AV1026" s="433"/>
      <c r="AW1026" s="433"/>
      <c r="AX1026" s="433"/>
    </row>
    <row r="1027" spans="1:50" ht="26.25" customHeight="1" x14ac:dyDescent="0.15">
      <c r="A1027" s="1067">
        <v>1</v>
      </c>
      <c r="B1027" s="1067">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15">
      <c r="A1028" s="1067">
        <v>2</v>
      </c>
      <c r="B1028" s="1067">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15">
      <c r="A1029" s="1067">
        <v>3</v>
      </c>
      <c r="B1029" s="1067">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15">
      <c r="A1030" s="1067">
        <v>4</v>
      </c>
      <c r="B1030" s="1067">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15">
      <c r="A1031" s="1067">
        <v>5</v>
      </c>
      <c r="B1031" s="1067">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15">
      <c r="A1032" s="1067">
        <v>6</v>
      </c>
      <c r="B1032" s="1067">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15">
      <c r="A1033" s="1067">
        <v>7</v>
      </c>
      <c r="B1033" s="1067">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15">
      <c r="A1034" s="1067">
        <v>8</v>
      </c>
      <c r="B1034" s="1067">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15">
      <c r="A1035" s="1067">
        <v>9</v>
      </c>
      <c r="B1035" s="1067">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15">
      <c r="A1036" s="1067">
        <v>10</v>
      </c>
      <c r="B1036" s="1067">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15">
      <c r="A1037" s="1067">
        <v>11</v>
      </c>
      <c r="B1037" s="1067">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15">
      <c r="A1038" s="1067">
        <v>12</v>
      </c>
      <c r="B1038" s="1067">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15">
      <c r="A1039" s="1067">
        <v>13</v>
      </c>
      <c r="B1039" s="1067">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15">
      <c r="A1040" s="1067">
        <v>14</v>
      </c>
      <c r="B1040" s="1067">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15">
      <c r="A1041" s="1067">
        <v>15</v>
      </c>
      <c r="B1041" s="1067">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15">
      <c r="A1042" s="1067">
        <v>16</v>
      </c>
      <c r="B1042" s="1067">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15">
      <c r="A1043" s="1067">
        <v>17</v>
      </c>
      <c r="B1043" s="1067">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15">
      <c r="A1044" s="1067">
        <v>18</v>
      </c>
      <c r="B1044" s="1067">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15">
      <c r="A1045" s="1067">
        <v>19</v>
      </c>
      <c r="B1045" s="1067">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15">
      <c r="A1046" s="1067">
        <v>20</v>
      </c>
      <c r="B1046" s="1067">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15">
      <c r="A1047" s="1067">
        <v>21</v>
      </c>
      <c r="B1047" s="1067">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15">
      <c r="A1048" s="1067">
        <v>22</v>
      </c>
      <c r="B1048" s="1067">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15">
      <c r="A1049" s="1067">
        <v>23</v>
      </c>
      <c r="B1049" s="1067">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15">
      <c r="A1050" s="1067">
        <v>24</v>
      </c>
      <c r="B1050" s="1067">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15">
      <c r="A1051" s="1067">
        <v>25</v>
      </c>
      <c r="B1051" s="1067">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15">
      <c r="A1052" s="1067">
        <v>26</v>
      </c>
      <c r="B1052" s="1067">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15">
      <c r="A1053" s="1067">
        <v>27</v>
      </c>
      <c r="B1053" s="1067">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15">
      <c r="A1054" s="1067">
        <v>28</v>
      </c>
      <c r="B1054" s="1067">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15">
      <c r="A1055" s="1067">
        <v>29</v>
      </c>
      <c r="B1055" s="1067">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15">
      <c r="A1056" s="1067">
        <v>30</v>
      </c>
      <c r="B1056" s="1067">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3"/>
      <c r="B1059" s="353"/>
      <c r="C1059" s="353" t="s">
        <v>26</v>
      </c>
      <c r="D1059" s="353"/>
      <c r="E1059" s="353"/>
      <c r="F1059" s="353"/>
      <c r="G1059" s="353"/>
      <c r="H1059" s="353"/>
      <c r="I1059" s="353"/>
      <c r="J1059" s="277" t="s">
        <v>419</v>
      </c>
      <c r="K1059" s="101"/>
      <c r="L1059" s="101"/>
      <c r="M1059" s="101"/>
      <c r="N1059" s="101"/>
      <c r="O1059" s="101"/>
      <c r="P1059" s="354" t="s">
        <v>27</v>
      </c>
      <c r="Q1059" s="354"/>
      <c r="R1059" s="354"/>
      <c r="S1059" s="354"/>
      <c r="T1059" s="354"/>
      <c r="U1059" s="354"/>
      <c r="V1059" s="354"/>
      <c r="W1059" s="354"/>
      <c r="X1059" s="354"/>
      <c r="Y1059" s="351" t="s">
        <v>477</v>
      </c>
      <c r="Z1059" s="352"/>
      <c r="AA1059" s="352"/>
      <c r="AB1059" s="352"/>
      <c r="AC1059" s="277" t="s">
        <v>462</v>
      </c>
      <c r="AD1059" s="277"/>
      <c r="AE1059" s="277"/>
      <c r="AF1059" s="277"/>
      <c r="AG1059" s="277"/>
      <c r="AH1059" s="351" t="s">
        <v>380</v>
      </c>
      <c r="AI1059" s="353"/>
      <c r="AJ1059" s="353"/>
      <c r="AK1059" s="353"/>
      <c r="AL1059" s="353" t="s">
        <v>21</v>
      </c>
      <c r="AM1059" s="353"/>
      <c r="AN1059" s="353"/>
      <c r="AO1059" s="432"/>
      <c r="AP1059" s="433" t="s">
        <v>420</v>
      </c>
      <c r="AQ1059" s="433"/>
      <c r="AR1059" s="433"/>
      <c r="AS1059" s="433"/>
      <c r="AT1059" s="433"/>
      <c r="AU1059" s="433"/>
      <c r="AV1059" s="433"/>
      <c r="AW1059" s="433"/>
      <c r="AX1059" s="433"/>
    </row>
    <row r="1060" spans="1:50" ht="26.25" customHeight="1" x14ac:dyDescent="0.15">
      <c r="A1060" s="1067">
        <v>1</v>
      </c>
      <c r="B1060" s="1067">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15">
      <c r="A1061" s="1067">
        <v>2</v>
      </c>
      <c r="B1061" s="1067">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15">
      <c r="A1062" s="1067">
        <v>3</v>
      </c>
      <c r="B1062" s="1067">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15">
      <c r="A1063" s="1067">
        <v>4</v>
      </c>
      <c r="B1063" s="1067">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15">
      <c r="A1064" s="1067">
        <v>5</v>
      </c>
      <c r="B1064" s="1067">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15">
      <c r="A1065" s="1067">
        <v>6</v>
      </c>
      <c r="B1065" s="1067">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15">
      <c r="A1066" s="1067">
        <v>7</v>
      </c>
      <c r="B1066" s="1067">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15">
      <c r="A1067" s="1067">
        <v>8</v>
      </c>
      <c r="B1067" s="1067">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15">
      <c r="A1068" s="1067">
        <v>9</v>
      </c>
      <c r="B1068" s="1067">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15">
      <c r="A1069" s="1067">
        <v>10</v>
      </c>
      <c r="B1069" s="1067">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15">
      <c r="A1070" s="1067">
        <v>11</v>
      </c>
      <c r="B1070" s="1067">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15">
      <c r="A1071" s="1067">
        <v>12</v>
      </c>
      <c r="B1071" s="1067">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15">
      <c r="A1072" s="1067">
        <v>13</v>
      </c>
      <c r="B1072" s="1067">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15">
      <c r="A1073" s="1067">
        <v>14</v>
      </c>
      <c r="B1073" s="1067">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15">
      <c r="A1074" s="1067">
        <v>15</v>
      </c>
      <c r="B1074" s="1067">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15">
      <c r="A1075" s="1067">
        <v>16</v>
      </c>
      <c r="B1075" s="1067">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15">
      <c r="A1076" s="1067">
        <v>17</v>
      </c>
      <c r="B1076" s="1067">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15">
      <c r="A1077" s="1067">
        <v>18</v>
      </c>
      <c r="B1077" s="1067">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15">
      <c r="A1078" s="1067">
        <v>19</v>
      </c>
      <c r="B1078" s="1067">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15">
      <c r="A1079" s="1067">
        <v>20</v>
      </c>
      <c r="B1079" s="1067">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15">
      <c r="A1080" s="1067">
        <v>21</v>
      </c>
      <c r="B1080" s="1067">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15">
      <c r="A1081" s="1067">
        <v>22</v>
      </c>
      <c r="B1081" s="1067">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15">
      <c r="A1082" s="1067">
        <v>23</v>
      </c>
      <c r="B1082" s="1067">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15">
      <c r="A1083" s="1067">
        <v>24</v>
      </c>
      <c r="B1083" s="1067">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15">
      <c r="A1084" s="1067">
        <v>25</v>
      </c>
      <c r="B1084" s="1067">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15">
      <c r="A1085" s="1067">
        <v>26</v>
      </c>
      <c r="B1085" s="1067">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15">
      <c r="A1086" s="1067">
        <v>27</v>
      </c>
      <c r="B1086" s="1067">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15">
      <c r="A1087" s="1067">
        <v>28</v>
      </c>
      <c r="B1087" s="1067">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15">
      <c r="A1088" s="1067">
        <v>29</v>
      </c>
      <c r="B1088" s="1067">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15">
      <c r="A1089" s="1067">
        <v>30</v>
      </c>
      <c r="B1089" s="1067">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3"/>
      <c r="B1092" s="353"/>
      <c r="C1092" s="353" t="s">
        <v>26</v>
      </c>
      <c r="D1092" s="353"/>
      <c r="E1092" s="353"/>
      <c r="F1092" s="353"/>
      <c r="G1092" s="353"/>
      <c r="H1092" s="353"/>
      <c r="I1092" s="353"/>
      <c r="J1092" s="277" t="s">
        <v>419</v>
      </c>
      <c r="K1092" s="101"/>
      <c r="L1092" s="101"/>
      <c r="M1092" s="101"/>
      <c r="N1092" s="101"/>
      <c r="O1092" s="101"/>
      <c r="P1092" s="354" t="s">
        <v>27</v>
      </c>
      <c r="Q1092" s="354"/>
      <c r="R1092" s="354"/>
      <c r="S1092" s="354"/>
      <c r="T1092" s="354"/>
      <c r="U1092" s="354"/>
      <c r="V1092" s="354"/>
      <c r="W1092" s="354"/>
      <c r="X1092" s="354"/>
      <c r="Y1092" s="351" t="s">
        <v>477</v>
      </c>
      <c r="Z1092" s="352"/>
      <c r="AA1092" s="352"/>
      <c r="AB1092" s="352"/>
      <c r="AC1092" s="277" t="s">
        <v>462</v>
      </c>
      <c r="AD1092" s="277"/>
      <c r="AE1092" s="277"/>
      <c r="AF1092" s="277"/>
      <c r="AG1092" s="277"/>
      <c r="AH1092" s="351" t="s">
        <v>380</v>
      </c>
      <c r="AI1092" s="353"/>
      <c r="AJ1092" s="353"/>
      <c r="AK1092" s="353"/>
      <c r="AL1092" s="353" t="s">
        <v>21</v>
      </c>
      <c r="AM1092" s="353"/>
      <c r="AN1092" s="353"/>
      <c r="AO1092" s="432"/>
      <c r="AP1092" s="433" t="s">
        <v>420</v>
      </c>
      <c r="AQ1092" s="433"/>
      <c r="AR1092" s="433"/>
      <c r="AS1092" s="433"/>
      <c r="AT1092" s="433"/>
      <c r="AU1092" s="433"/>
      <c r="AV1092" s="433"/>
      <c r="AW1092" s="433"/>
      <c r="AX1092" s="433"/>
    </row>
    <row r="1093" spans="1:50" ht="26.25" customHeight="1" x14ac:dyDescent="0.15">
      <c r="A1093" s="1067">
        <v>1</v>
      </c>
      <c r="B1093" s="1067">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15">
      <c r="A1094" s="1067">
        <v>2</v>
      </c>
      <c r="B1094" s="1067">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15">
      <c r="A1095" s="1067">
        <v>3</v>
      </c>
      <c r="B1095" s="1067">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15">
      <c r="A1096" s="1067">
        <v>4</v>
      </c>
      <c r="B1096" s="1067">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15">
      <c r="A1097" s="1067">
        <v>5</v>
      </c>
      <c r="B1097" s="1067">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15">
      <c r="A1098" s="1067">
        <v>6</v>
      </c>
      <c r="B1098" s="1067">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15">
      <c r="A1099" s="1067">
        <v>7</v>
      </c>
      <c r="B1099" s="1067">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15">
      <c r="A1100" s="1067">
        <v>8</v>
      </c>
      <c r="B1100" s="1067">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15">
      <c r="A1101" s="1067">
        <v>9</v>
      </c>
      <c r="B1101" s="1067">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15">
      <c r="A1102" s="1067">
        <v>10</v>
      </c>
      <c r="B1102" s="1067">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15">
      <c r="A1103" s="1067">
        <v>11</v>
      </c>
      <c r="B1103" s="1067">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15">
      <c r="A1104" s="1067">
        <v>12</v>
      </c>
      <c r="B1104" s="1067">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15">
      <c r="A1105" s="1067">
        <v>13</v>
      </c>
      <c r="B1105" s="1067">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15">
      <c r="A1106" s="1067">
        <v>14</v>
      </c>
      <c r="B1106" s="1067">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15">
      <c r="A1107" s="1067">
        <v>15</v>
      </c>
      <c r="B1107" s="1067">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15">
      <c r="A1108" s="1067">
        <v>16</v>
      </c>
      <c r="B1108" s="1067">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15">
      <c r="A1109" s="1067">
        <v>17</v>
      </c>
      <c r="B1109" s="1067">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15">
      <c r="A1110" s="1067">
        <v>18</v>
      </c>
      <c r="B1110" s="1067">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15">
      <c r="A1111" s="1067">
        <v>19</v>
      </c>
      <c r="B1111" s="1067">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15">
      <c r="A1112" s="1067">
        <v>20</v>
      </c>
      <c r="B1112" s="1067">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15">
      <c r="A1113" s="1067">
        <v>21</v>
      </c>
      <c r="B1113" s="1067">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15">
      <c r="A1114" s="1067">
        <v>22</v>
      </c>
      <c r="B1114" s="1067">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15">
      <c r="A1115" s="1067">
        <v>23</v>
      </c>
      <c r="B1115" s="1067">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15">
      <c r="A1116" s="1067">
        <v>24</v>
      </c>
      <c r="B1116" s="1067">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15">
      <c r="A1117" s="1067">
        <v>25</v>
      </c>
      <c r="B1117" s="1067">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15">
      <c r="A1118" s="1067">
        <v>26</v>
      </c>
      <c r="B1118" s="1067">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15">
      <c r="A1119" s="1067">
        <v>27</v>
      </c>
      <c r="B1119" s="1067">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15">
      <c r="A1120" s="1067">
        <v>28</v>
      </c>
      <c r="B1120" s="1067">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15">
      <c r="A1121" s="1067">
        <v>29</v>
      </c>
      <c r="B1121" s="1067">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15">
      <c r="A1122" s="1067">
        <v>30</v>
      </c>
      <c r="B1122" s="1067">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3"/>
      <c r="B1125" s="353"/>
      <c r="C1125" s="353" t="s">
        <v>26</v>
      </c>
      <c r="D1125" s="353"/>
      <c r="E1125" s="353"/>
      <c r="F1125" s="353"/>
      <c r="G1125" s="353"/>
      <c r="H1125" s="353"/>
      <c r="I1125" s="353"/>
      <c r="J1125" s="277" t="s">
        <v>419</v>
      </c>
      <c r="K1125" s="101"/>
      <c r="L1125" s="101"/>
      <c r="M1125" s="101"/>
      <c r="N1125" s="101"/>
      <c r="O1125" s="101"/>
      <c r="P1125" s="354" t="s">
        <v>27</v>
      </c>
      <c r="Q1125" s="354"/>
      <c r="R1125" s="354"/>
      <c r="S1125" s="354"/>
      <c r="T1125" s="354"/>
      <c r="U1125" s="354"/>
      <c r="V1125" s="354"/>
      <c r="W1125" s="354"/>
      <c r="X1125" s="354"/>
      <c r="Y1125" s="351" t="s">
        <v>477</v>
      </c>
      <c r="Z1125" s="352"/>
      <c r="AA1125" s="352"/>
      <c r="AB1125" s="352"/>
      <c r="AC1125" s="277" t="s">
        <v>462</v>
      </c>
      <c r="AD1125" s="277"/>
      <c r="AE1125" s="277"/>
      <c r="AF1125" s="277"/>
      <c r="AG1125" s="277"/>
      <c r="AH1125" s="351" t="s">
        <v>380</v>
      </c>
      <c r="AI1125" s="353"/>
      <c r="AJ1125" s="353"/>
      <c r="AK1125" s="353"/>
      <c r="AL1125" s="353" t="s">
        <v>21</v>
      </c>
      <c r="AM1125" s="353"/>
      <c r="AN1125" s="353"/>
      <c r="AO1125" s="432"/>
      <c r="AP1125" s="433" t="s">
        <v>420</v>
      </c>
      <c r="AQ1125" s="433"/>
      <c r="AR1125" s="433"/>
      <c r="AS1125" s="433"/>
      <c r="AT1125" s="433"/>
      <c r="AU1125" s="433"/>
      <c r="AV1125" s="433"/>
      <c r="AW1125" s="433"/>
      <c r="AX1125" s="433"/>
    </row>
    <row r="1126" spans="1:50" ht="26.25" customHeight="1" x14ac:dyDescent="0.15">
      <c r="A1126" s="1067">
        <v>1</v>
      </c>
      <c r="B1126" s="1067">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15">
      <c r="A1127" s="1067">
        <v>2</v>
      </c>
      <c r="B1127" s="1067">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15">
      <c r="A1128" s="1067">
        <v>3</v>
      </c>
      <c r="B1128" s="1067">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15">
      <c r="A1129" s="1067">
        <v>4</v>
      </c>
      <c r="B1129" s="1067">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15">
      <c r="A1130" s="1067">
        <v>5</v>
      </c>
      <c r="B1130" s="1067">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15">
      <c r="A1131" s="1067">
        <v>6</v>
      </c>
      <c r="B1131" s="1067">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15">
      <c r="A1132" s="1067">
        <v>7</v>
      </c>
      <c r="B1132" s="1067">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15">
      <c r="A1133" s="1067">
        <v>8</v>
      </c>
      <c r="B1133" s="1067">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15">
      <c r="A1134" s="1067">
        <v>9</v>
      </c>
      <c r="B1134" s="1067">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15">
      <c r="A1135" s="1067">
        <v>10</v>
      </c>
      <c r="B1135" s="1067">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15">
      <c r="A1136" s="1067">
        <v>11</v>
      </c>
      <c r="B1136" s="1067">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15">
      <c r="A1137" s="1067">
        <v>12</v>
      </c>
      <c r="B1137" s="1067">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15">
      <c r="A1138" s="1067">
        <v>13</v>
      </c>
      <c r="B1138" s="1067">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15">
      <c r="A1139" s="1067">
        <v>14</v>
      </c>
      <c r="B1139" s="1067">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15">
      <c r="A1140" s="1067">
        <v>15</v>
      </c>
      <c r="B1140" s="1067">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15">
      <c r="A1141" s="1067">
        <v>16</v>
      </c>
      <c r="B1141" s="1067">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15">
      <c r="A1142" s="1067">
        <v>17</v>
      </c>
      <c r="B1142" s="1067">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15">
      <c r="A1143" s="1067">
        <v>18</v>
      </c>
      <c r="B1143" s="1067">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15">
      <c r="A1144" s="1067">
        <v>19</v>
      </c>
      <c r="B1144" s="1067">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15">
      <c r="A1145" s="1067">
        <v>20</v>
      </c>
      <c r="B1145" s="1067">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15">
      <c r="A1146" s="1067">
        <v>21</v>
      </c>
      <c r="B1146" s="1067">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15">
      <c r="A1147" s="1067">
        <v>22</v>
      </c>
      <c r="B1147" s="1067">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15">
      <c r="A1148" s="1067">
        <v>23</v>
      </c>
      <c r="B1148" s="1067">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15">
      <c r="A1149" s="1067">
        <v>24</v>
      </c>
      <c r="B1149" s="1067">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15">
      <c r="A1150" s="1067">
        <v>25</v>
      </c>
      <c r="B1150" s="1067">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15">
      <c r="A1151" s="1067">
        <v>26</v>
      </c>
      <c r="B1151" s="1067">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15">
      <c r="A1152" s="1067">
        <v>27</v>
      </c>
      <c r="B1152" s="1067">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15">
      <c r="A1153" s="1067">
        <v>28</v>
      </c>
      <c r="B1153" s="1067">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15">
      <c r="A1154" s="1067">
        <v>29</v>
      </c>
      <c r="B1154" s="1067">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15">
      <c r="A1155" s="1067">
        <v>30</v>
      </c>
      <c r="B1155" s="1067">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3"/>
      <c r="B1158" s="353"/>
      <c r="C1158" s="353" t="s">
        <v>26</v>
      </c>
      <c r="D1158" s="353"/>
      <c r="E1158" s="353"/>
      <c r="F1158" s="353"/>
      <c r="G1158" s="353"/>
      <c r="H1158" s="353"/>
      <c r="I1158" s="353"/>
      <c r="J1158" s="277" t="s">
        <v>419</v>
      </c>
      <c r="K1158" s="101"/>
      <c r="L1158" s="101"/>
      <c r="M1158" s="101"/>
      <c r="N1158" s="101"/>
      <c r="O1158" s="101"/>
      <c r="P1158" s="354" t="s">
        <v>27</v>
      </c>
      <c r="Q1158" s="354"/>
      <c r="R1158" s="354"/>
      <c r="S1158" s="354"/>
      <c r="T1158" s="354"/>
      <c r="U1158" s="354"/>
      <c r="V1158" s="354"/>
      <c r="W1158" s="354"/>
      <c r="X1158" s="354"/>
      <c r="Y1158" s="351" t="s">
        <v>477</v>
      </c>
      <c r="Z1158" s="352"/>
      <c r="AA1158" s="352"/>
      <c r="AB1158" s="352"/>
      <c r="AC1158" s="277" t="s">
        <v>462</v>
      </c>
      <c r="AD1158" s="277"/>
      <c r="AE1158" s="277"/>
      <c r="AF1158" s="277"/>
      <c r="AG1158" s="277"/>
      <c r="AH1158" s="351" t="s">
        <v>380</v>
      </c>
      <c r="AI1158" s="353"/>
      <c r="AJ1158" s="353"/>
      <c r="AK1158" s="353"/>
      <c r="AL1158" s="353" t="s">
        <v>21</v>
      </c>
      <c r="AM1158" s="353"/>
      <c r="AN1158" s="353"/>
      <c r="AO1158" s="432"/>
      <c r="AP1158" s="433" t="s">
        <v>420</v>
      </c>
      <c r="AQ1158" s="433"/>
      <c r="AR1158" s="433"/>
      <c r="AS1158" s="433"/>
      <c r="AT1158" s="433"/>
      <c r="AU1158" s="433"/>
      <c r="AV1158" s="433"/>
      <c r="AW1158" s="433"/>
      <c r="AX1158" s="433"/>
    </row>
    <row r="1159" spans="1:50" ht="26.25" customHeight="1" x14ac:dyDescent="0.15">
      <c r="A1159" s="1067">
        <v>1</v>
      </c>
      <c r="B1159" s="1067">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15">
      <c r="A1160" s="1067">
        <v>2</v>
      </c>
      <c r="B1160" s="1067">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15">
      <c r="A1161" s="1067">
        <v>3</v>
      </c>
      <c r="B1161" s="1067">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15">
      <c r="A1162" s="1067">
        <v>4</v>
      </c>
      <c r="B1162" s="1067">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15">
      <c r="A1163" s="1067">
        <v>5</v>
      </c>
      <c r="B1163" s="1067">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15">
      <c r="A1164" s="1067">
        <v>6</v>
      </c>
      <c r="B1164" s="1067">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15">
      <c r="A1165" s="1067">
        <v>7</v>
      </c>
      <c r="B1165" s="1067">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15">
      <c r="A1166" s="1067">
        <v>8</v>
      </c>
      <c r="B1166" s="1067">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15">
      <c r="A1167" s="1067">
        <v>9</v>
      </c>
      <c r="B1167" s="1067">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15">
      <c r="A1168" s="1067">
        <v>10</v>
      </c>
      <c r="B1168" s="1067">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15">
      <c r="A1169" s="1067">
        <v>11</v>
      </c>
      <c r="B1169" s="1067">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15">
      <c r="A1170" s="1067">
        <v>12</v>
      </c>
      <c r="B1170" s="1067">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15">
      <c r="A1171" s="1067">
        <v>13</v>
      </c>
      <c r="B1171" s="1067">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15">
      <c r="A1172" s="1067">
        <v>14</v>
      </c>
      <c r="B1172" s="1067">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15">
      <c r="A1173" s="1067">
        <v>15</v>
      </c>
      <c r="B1173" s="1067">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15">
      <c r="A1174" s="1067">
        <v>16</v>
      </c>
      <c r="B1174" s="1067">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15">
      <c r="A1175" s="1067">
        <v>17</v>
      </c>
      <c r="B1175" s="1067">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15">
      <c r="A1176" s="1067">
        <v>18</v>
      </c>
      <c r="B1176" s="1067">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15">
      <c r="A1177" s="1067">
        <v>19</v>
      </c>
      <c r="B1177" s="1067">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15">
      <c r="A1178" s="1067">
        <v>20</v>
      </c>
      <c r="B1178" s="1067">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15">
      <c r="A1179" s="1067">
        <v>21</v>
      </c>
      <c r="B1179" s="1067">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15">
      <c r="A1180" s="1067">
        <v>22</v>
      </c>
      <c r="B1180" s="1067">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15">
      <c r="A1181" s="1067">
        <v>23</v>
      </c>
      <c r="B1181" s="1067">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15">
      <c r="A1182" s="1067">
        <v>24</v>
      </c>
      <c r="B1182" s="1067">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15">
      <c r="A1183" s="1067">
        <v>25</v>
      </c>
      <c r="B1183" s="1067">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15">
      <c r="A1184" s="1067">
        <v>26</v>
      </c>
      <c r="B1184" s="1067">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15">
      <c r="A1185" s="1067">
        <v>27</v>
      </c>
      <c r="B1185" s="1067">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15">
      <c r="A1186" s="1067">
        <v>28</v>
      </c>
      <c r="B1186" s="1067">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15">
      <c r="A1187" s="1067">
        <v>29</v>
      </c>
      <c r="B1187" s="1067">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15">
      <c r="A1188" s="1067">
        <v>30</v>
      </c>
      <c r="B1188" s="1067">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3"/>
      <c r="B1191" s="353"/>
      <c r="C1191" s="353" t="s">
        <v>26</v>
      </c>
      <c r="D1191" s="353"/>
      <c r="E1191" s="353"/>
      <c r="F1191" s="353"/>
      <c r="G1191" s="353"/>
      <c r="H1191" s="353"/>
      <c r="I1191" s="353"/>
      <c r="J1191" s="277" t="s">
        <v>419</v>
      </c>
      <c r="K1191" s="101"/>
      <c r="L1191" s="101"/>
      <c r="M1191" s="101"/>
      <c r="N1191" s="101"/>
      <c r="O1191" s="101"/>
      <c r="P1191" s="354" t="s">
        <v>27</v>
      </c>
      <c r="Q1191" s="354"/>
      <c r="R1191" s="354"/>
      <c r="S1191" s="354"/>
      <c r="T1191" s="354"/>
      <c r="U1191" s="354"/>
      <c r="V1191" s="354"/>
      <c r="W1191" s="354"/>
      <c r="X1191" s="354"/>
      <c r="Y1191" s="351" t="s">
        <v>477</v>
      </c>
      <c r="Z1191" s="352"/>
      <c r="AA1191" s="352"/>
      <c r="AB1191" s="352"/>
      <c r="AC1191" s="277" t="s">
        <v>462</v>
      </c>
      <c r="AD1191" s="277"/>
      <c r="AE1191" s="277"/>
      <c r="AF1191" s="277"/>
      <c r="AG1191" s="277"/>
      <c r="AH1191" s="351" t="s">
        <v>380</v>
      </c>
      <c r="AI1191" s="353"/>
      <c r="AJ1191" s="353"/>
      <c r="AK1191" s="353"/>
      <c r="AL1191" s="353" t="s">
        <v>21</v>
      </c>
      <c r="AM1191" s="353"/>
      <c r="AN1191" s="353"/>
      <c r="AO1191" s="432"/>
      <c r="AP1191" s="433" t="s">
        <v>420</v>
      </c>
      <c r="AQ1191" s="433"/>
      <c r="AR1191" s="433"/>
      <c r="AS1191" s="433"/>
      <c r="AT1191" s="433"/>
      <c r="AU1191" s="433"/>
      <c r="AV1191" s="433"/>
      <c r="AW1191" s="433"/>
      <c r="AX1191" s="433"/>
    </row>
    <row r="1192" spans="1:50" ht="26.25" customHeight="1" x14ac:dyDescent="0.15">
      <c r="A1192" s="1067">
        <v>1</v>
      </c>
      <c r="B1192" s="1067">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15">
      <c r="A1193" s="1067">
        <v>2</v>
      </c>
      <c r="B1193" s="1067">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15">
      <c r="A1194" s="1067">
        <v>3</v>
      </c>
      <c r="B1194" s="1067">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15">
      <c r="A1195" s="1067">
        <v>4</v>
      </c>
      <c r="B1195" s="1067">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15">
      <c r="A1196" s="1067">
        <v>5</v>
      </c>
      <c r="B1196" s="1067">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15">
      <c r="A1197" s="1067">
        <v>6</v>
      </c>
      <c r="B1197" s="1067">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15">
      <c r="A1198" s="1067">
        <v>7</v>
      </c>
      <c r="B1198" s="1067">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15">
      <c r="A1199" s="1067">
        <v>8</v>
      </c>
      <c r="B1199" s="1067">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15">
      <c r="A1200" s="1067">
        <v>9</v>
      </c>
      <c r="B1200" s="1067">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15">
      <c r="A1201" s="1067">
        <v>10</v>
      </c>
      <c r="B1201" s="1067">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15">
      <c r="A1202" s="1067">
        <v>11</v>
      </c>
      <c r="B1202" s="1067">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15">
      <c r="A1203" s="1067">
        <v>12</v>
      </c>
      <c r="B1203" s="1067">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15">
      <c r="A1204" s="1067">
        <v>13</v>
      </c>
      <c r="B1204" s="1067">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15">
      <c r="A1205" s="1067">
        <v>14</v>
      </c>
      <c r="B1205" s="1067">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15">
      <c r="A1206" s="1067">
        <v>15</v>
      </c>
      <c r="B1206" s="1067">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15">
      <c r="A1207" s="1067">
        <v>16</v>
      </c>
      <c r="B1207" s="1067">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15">
      <c r="A1208" s="1067">
        <v>17</v>
      </c>
      <c r="B1208" s="1067">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15">
      <c r="A1209" s="1067">
        <v>18</v>
      </c>
      <c r="B1209" s="1067">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15">
      <c r="A1210" s="1067">
        <v>19</v>
      </c>
      <c r="B1210" s="1067">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15">
      <c r="A1211" s="1067">
        <v>20</v>
      </c>
      <c r="B1211" s="1067">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15">
      <c r="A1212" s="1067">
        <v>21</v>
      </c>
      <c r="B1212" s="1067">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15">
      <c r="A1213" s="1067">
        <v>22</v>
      </c>
      <c r="B1213" s="1067">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15">
      <c r="A1214" s="1067">
        <v>23</v>
      </c>
      <c r="B1214" s="1067">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15">
      <c r="A1215" s="1067">
        <v>24</v>
      </c>
      <c r="B1215" s="1067">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15">
      <c r="A1216" s="1067">
        <v>25</v>
      </c>
      <c r="B1216" s="1067">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15">
      <c r="A1217" s="1067">
        <v>26</v>
      </c>
      <c r="B1217" s="1067">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15">
      <c r="A1218" s="1067">
        <v>27</v>
      </c>
      <c r="B1218" s="1067">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15">
      <c r="A1219" s="1067">
        <v>28</v>
      </c>
      <c r="B1219" s="1067">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15">
      <c r="A1220" s="1067">
        <v>29</v>
      </c>
      <c r="B1220" s="1067">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15">
      <c r="A1221" s="1067">
        <v>30</v>
      </c>
      <c r="B1221" s="1067">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3"/>
      <c r="B1224" s="353"/>
      <c r="C1224" s="353" t="s">
        <v>26</v>
      </c>
      <c r="D1224" s="353"/>
      <c r="E1224" s="353"/>
      <c r="F1224" s="353"/>
      <c r="G1224" s="353"/>
      <c r="H1224" s="353"/>
      <c r="I1224" s="353"/>
      <c r="J1224" s="277" t="s">
        <v>419</v>
      </c>
      <c r="K1224" s="101"/>
      <c r="L1224" s="101"/>
      <c r="M1224" s="101"/>
      <c r="N1224" s="101"/>
      <c r="O1224" s="101"/>
      <c r="P1224" s="354" t="s">
        <v>27</v>
      </c>
      <c r="Q1224" s="354"/>
      <c r="R1224" s="354"/>
      <c r="S1224" s="354"/>
      <c r="T1224" s="354"/>
      <c r="U1224" s="354"/>
      <c r="V1224" s="354"/>
      <c r="W1224" s="354"/>
      <c r="X1224" s="354"/>
      <c r="Y1224" s="351" t="s">
        <v>477</v>
      </c>
      <c r="Z1224" s="352"/>
      <c r="AA1224" s="352"/>
      <c r="AB1224" s="352"/>
      <c r="AC1224" s="277" t="s">
        <v>462</v>
      </c>
      <c r="AD1224" s="277"/>
      <c r="AE1224" s="277"/>
      <c r="AF1224" s="277"/>
      <c r="AG1224" s="277"/>
      <c r="AH1224" s="351" t="s">
        <v>380</v>
      </c>
      <c r="AI1224" s="353"/>
      <c r="AJ1224" s="353"/>
      <c r="AK1224" s="353"/>
      <c r="AL1224" s="353" t="s">
        <v>21</v>
      </c>
      <c r="AM1224" s="353"/>
      <c r="AN1224" s="353"/>
      <c r="AO1224" s="432"/>
      <c r="AP1224" s="433" t="s">
        <v>420</v>
      </c>
      <c r="AQ1224" s="433"/>
      <c r="AR1224" s="433"/>
      <c r="AS1224" s="433"/>
      <c r="AT1224" s="433"/>
      <c r="AU1224" s="433"/>
      <c r="AV1224" s="433"/>
      <c r="AW1224" s="433"/>
      <c r="AX1224" s="433"/>
    </row>
    <row r="1225" spans="1:50" ht="26.25" customHeight="1" x14ac:dyDescent="0.15">
      <c r="A1225" s="1067">
        <v>1</v>
      </c>
      <c r="B1225" s="1067">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15">
      <c r="A1226" s="1067">
        <v>2</v>
      </c>
      <c r="B1226" s="1067">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15">
      <c r="A1227" s="1067">
        <v>3</v>
      </c>
      <c r="B1227" s="1067">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15">
      <c r="A1228" s="1067">
        <v>4</v>
      </c>
      <c r="B1228" s="1067">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15">
      <c r="A1229" s="1067">
        <v>5</v>
      </c>
      <c r="B1229" s="1067">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15">
      <c r="A1230" s="1067">
        <v>6</v>
      </c>
      <c r="B1230" s="1067">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15">
      <c r="A1231" s="1067">
        <v>7</v>
      </c>
      <c r="B1231" s="1067">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15">
      <c r="A1232" s="1067">
        <v>8</v>
      </c>
      <c r="B1232" s="1067">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15">
      <c r="A1233" s="1067">
        <v>9</v>
      </c>
      <c r="B1233" s="1067">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15">
      <c r="A1234" s="1067">
        <v>10</v>
      </c>
      <c r="B1234" s="1067">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15">
      <c r="A1235" s="1067">
        <v>11</v>
      </c>
      <c r="B1235" s="1067">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15">
      <c r="A1236" s="1067">
        <v>12</v>
      </c>
      <c r="B1236" s="1067">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15">
      <c r="A1237" s="1067">
        <v>13</v>
      </c>
      <c r="B1237" s="1067">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15">
      <c r="A1238" s="1067">
        <v>14</v>
      </c>
      <c r="B1238" s="1067">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15">
      <c r="A1239" s="1067">
        <v>15</v>
      </c>
      <c r="B1239" s="1067">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15">
      <c r="A1240" s="1067">
        <v>16</v>
      </c>
      <c r="B1240" s="1067">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15">
      <c r="A1241" s="1067">
        <v>17</v>
      </c>
      <c r="B1241" s="1067">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15">
      <c r="A1242" s="1067">
        <v>18</v>
      </c>
      <c r="B1242" s="1067">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15">
      <c r="A1243" s="1067">
        <v>19</v>
      </c>
      <c r="B1243" s="1067">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15">
      <c r="A1244" s="1067">
        <v>20</v>
      </c>
      <c r="B1244" s="1067">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15">
      <c r="A1245" s="1067">
        <v>21</v>
      </c>
      <c r="B1245" s="1067">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15">
      <c r="A1246" s="1067">
        <v>22</v>
      </c>
      <c r="B1246" s="1067">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15">
      <c r="A1247" s="1067">
        <v>23</v>
      </c>
      <c r="B1247" s="1067">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15">
      <c r="A1248" s="1067">
        <v>24</v>
      </c>
      <c r="B1248" s="1067">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15">
      <c r="A1249" s="1067">
        <v>25</v>
      </c>
      <c r="B1249" s="1067">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15">
      <c r="A1250" s="1067">
        <v>26</v>
      </c>
      <c r="B1250" s="1067">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15">
      <c r="A1251" s="1067">
        <v>27</v>
      </c>
      <c r="B1251" s="1067">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15">
      <c r="A1252" s="1067">
        <v>28</v>
      </c>
      <c r="B1252" s="1067">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15">
      <c r="A1253" s="1067">
        <v>29</v>
      </c>
      <c r="B1253" s="1067">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15">
      <c r="A1254" s="1067">
        <v>30</v>
      </c>
      <c r="B1254" s="1067">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3"/>
      <c r="B1257" s="353"/>
      <c r="C1257" s="353" t="s">
        <v>26</v>
      </c>
      <c r="D1257" s="353"/>
      <c r="E1257" s="353"/>
      <c r="F1257" s="353"/>
      <c r="G1257" s="353"/>
      <c r="H1257" s="353"/>
      <c r="I1257" s="353"/>
      <c r="J1257" s="277" t="s">
        <v>419</v>
      </c>
      <c r="K1257" s="101"/>
      <c r="L1257" s="101"/>
      <c r="M1257" s="101"/>
      <c r="N1257" s="101"/>
      <c r="O1257" s="101"/>
      <c r="P1257" s="354" t="s">
        <v>27</v>
      </c>
      <c r="Q1257" s="354"/>
      <c r="R1257" s="354"/>
      <c r="S1257" s="354"/>
      <c r="T1257" s="354"/>
      <c r="U1257" s="354"/>
      <c r="V1257" s="354"/>
      <c r="W1257" s="354"/>
      <c r="X1257" s="354"/>
      <c r="Y1257" s="351" t="s">
        <v>477</v>
      </c>
      <c r="Z1257" s="352"/>
      <c r="AA1257" s="352"/>
      <c r="AB1257" s="352"/>
      <c r="AC1257" s="277" t="s">
        <v>462</v>
      </c>
      <c r="AD1257" s="277"/>
      <c r="AE1257" s="277"/>
      <c r="AF1257" s="277"/>
      <c r="AG1257" s="277"/>
      <c r="AH1257" s="351" t="s">
        <v>380</v>
      </c>
      <c r="AI1257" s="353"/>
      <c r="AJ1257" s="353"/>
      <c r="AK1257" s="353"/>
      <c r="AL1257" s="353" t="s">
        <v>21</v>
      </c>
      <c r="AM1257" s="353"/>
      <c r="AN1257" s="353"/>
      <c r="AO1257" s="432"/>
      <c r="AP1257" s="433" t="s">
        <v>420</v>
      </c>
      <c r="AQ1257" s="433"/>
      <c r="AR1257" s="433"/>
      <c r="AS1257" s="433"/>
      <c r="AT1257" s="433"/>
      <c r="AU1257" s="433"/>
      <c r="AV1257" s="433"/>
      <c r="AW1257" s="433"/>
      <c r="AX1257" s="433"/>
    </row>
    <row r="1258" spans="1:50" ht="26.25" customHeight="1" x14ac:dyDescent="0.15">
      <c r="A1258" s="1067">
        <v>1</v>
      </c>
      <c r="B1258" s="1067">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15">
      <c r="A1259" s="1067">
        <v>2</v>
      </c>
      <c r="B1259" s="1067">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15">
      <c r="A1260" s="1067">
        <v>3</v>
      </c>
      <c r="B1260" s="1067">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15">
      <c r="A1261" s="1067">
        <v>4</v>
      </c>
      <c r="B1261" s="1067">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15">
      <c r="A1262" s="1067">
        <v>5</v>
      </c>
      <c r="B1262" s="1067">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15">
      <c r="A1263" s="1067">
        <v>6</v>
      </c>
      <c r="B1263" s="1067">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15">
      <c r="A1264" s="1067">
        <v>7</v>
      </c>
      <c r="B1264" s="1067">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15">
      <c r="A1265" s="1067">
        <v>8</v>
      </c>
      <c r="B1265" s="1067">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15">
      <c r="A1266" s="1067">
        <v>9</v>
      </c>
      <c r="B1266" s="1067">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15">
      <c r="A1267" s="1067">
        <v>10</v>
      </c>
      <c r="B1267" s="1067">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15">
      <c r="A1268" s="1067">
        <v>11</v>
      </c>
      <c r="B1268" s="1067">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15">
      <c r="A1269" s="1067">
        <v>12</v>
      </c>
      <c r="B1269" s="1067">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15">
      <c r="A1270" s="1067">
        <v>13</v>
      </c>
      <c r="B1270" s="1067">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15">
      <c r="A1271" s="1067">
        <v>14</v>
      </c>
      <c r="B1271" s="1067">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15">
      <c r="A1272" s="1067">
        <v>15</v>
      </c>
      <c r="B1272" s="1067">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15">
      <c r="A1273" s="1067">
        <v>16</v>
      </c>
      <c r="B1273" s="1067">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15">
      <c r="A1274" s="1067">
        <v>17</v>
      </c>
      <c r="B1274" s="1067">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15">
      <c r="A1275" s="1067">
        <v>18</v>
      </c>
      <c r="B1275" s="1067">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15">
      <c r="A1276" s="1067">
        <v>19</v>
      </c>
      <c r="B1276" s="1067">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15">
      <c r="A1277" s="1067">
        <v>20</v>
      </c>
      <c r="B1277" s="1067">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15">
      <c r="A1278" s="1067">
        <v>21</v>
      </c>
      <c r="B1278" s="1067">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15">
      <c r="A1279" s="1067">
        <v>22</v>
      </c>
      <c r="B1279" s="1067">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15">
      <c r="A1280" s="1067">
        <v>23</v>
      </c>
      <c r="B1280" s="1067">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15">
      <c r="A1281" s="1067">
        <v>24</v>
      </c>
      <c r="B1281" s="1067">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15">
      <c r="A1282" s="1067">
        <v>25</v>
      </c>
      <c r="B1282" s="1067">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15">
      <c r="A1283" s="1067">
        <v>26</v>
      </c>
      <c r="B1283" s="1067">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15">
      <c r="A1284" s="1067">
        <v>27</v>
      </c>
      <c r="B1284" s="1067">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15">
      <c r="A1285" s="1067">
        <v>28</v>
      </c>
      <c r="B1285" s="1067">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15">
      <c r="A1286" s="1067">
        <v>29</v>
      </c>
      <c r="B1286" s="1067">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15">
      <c r="A1287" s="1067">
        <v>30</v>
      </c>
      <c r="B1287" s="1067">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3"/>
      <c r="B1290" s="353"/>
      <c r="C1290" s="353" t="s">
        <v>26</v>
      </c>
      <c r="D1290" s="353"/>
      <c r="E1290" s="353"/>
      <c r="F1290" s="353"/>
      <c r="G1290" s="353"/>
      <c r="H1290" s="353"/>
      <c r="I1290" s="353"/>
      <c r="J1290" s="277" t="s">
        <v>419</v>
      </c>
      <c r="K1290" s="101"/>
      <c r="L1290" s="101"/>
      <c r="M1290" s="101"/>
      <c r="N1290" s="101"/>
      <c r="O1290" s="101"/>
      <c r="P1290" s="354" t="s">
        <v>27</v>
      </c>
      <c r="Q1290" s="354"/>
      <c r="R1290" s="354"/>
      <c r="S1290" s="354"/>
      <c r="T1290" s="354"/>
      <c r="U1290" s="354"/>
      <c r="V1290" s="354"/>
      <c r="W1290" s="354"/>
      <c r="X1290" s="354"/>
      <c r="Y1290" s="351" t="s">
        <v>477</v>
      </c>
      <c r="Z1290" s="352"/>
      <c r="AA1290" s="352"/>
      <c r="AB1290" s="352"/>
      <c r="AC1290" s="277" t="s">
        <v>462</v>
      </c>
      <c r="AD1290" s="277"/>
      <c r="AE1290" s="277"/>
      <c r="AF1290" s="277"/>
      <c r="AG1290" s="277"/>
      <c r="AH1290" s="351" t="s">
        <v>380</v>
      </c>
      <c r="AI1290" s="353"/>
      <c r="AJ1290" s="353"/>
      <c r="AK1290" s="353"/>
      <c r="AL1290" s="353" t="s">
        <v>21</v>
      </c>
      <c r="AM1290" s="353"/>
      <c r="AN1290" s="353"/>
      <c r="AO1290" s="432"/>
      <c r="AP1290" s="433" t="s">
        <v>420</v>
      </c>
      <c r="AQ1290" s="433"/>
      <c r="AR1290" s="433"/>
      <c r="AS1290" s="433"/>
      <c r="AT1290" s="433"/>
      <c r="AU1290" s="433"/>
      <c r="AV1290" s="433"/>
      <c r="AW1290" s="433"/>
      <c r="AX1290" s="433"/>
    </row>
    <row r="1291" spans="1:50" ht="26.25" customHeight="1" x14ac:dyDescent="0.15">
      <c r="A1291" s="1067">
        <v>1</v>
      </c>
      <c r="B1291" s="1067">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15">
      <c r="A1292" s="1067">
        <v>2</v>
      </c>
      <c r="B1292" s="1067">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15">
      <c r="A1293" s="1067">
        <v>3</v>
      </c>
      <c r="B1293" s="1067">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15">
      <c r="A1294" s="1067">
        <v>4</v>
      </c>
      <c r="B1294" s="1067">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15">
      <c r="A1295" s="1067">
        <v>5</v>
      </c>
      <c r="B1295" s="1067">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15">
      <c r="A1296" s="1067">
        <v>6</v>
      </c>
      <c r="B1296" s="1067">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15">
      <c r="A1297" s="1067">
        <v>7</v>
      </c>
      <c r="B1297" s="1067">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15">
      <c r="A1298" s="1067">
        <v>8</v>
      </c>
      <c r="B1298" s="1067">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15">
      <c r="A1299" s="1067">
        <v>9</v>
      </c>
      <c r="B1299" s="1067">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15">
      <c r="A1300" s="1067">
        <v>10</v>
      </c>
      <c r="B1300" s="1067">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15">
      <c r="A1301" s="1067">
        <v>11</v>
      </c>
      <c r="B1301" s="1067">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15">
      <c r="A1302" s="1067">
        <v>12</v>
      </c>
      <c r="B1302" s="1067">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15">
      <c r="A1303" s="1067">
        <v>13</v>
      </c>
      <c r="B1303" s="1067">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15">
      <c r="A1304" s="1067">
        <v>14</v>
      </c>
      <c r="B1304" s="1067">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15">
      <c r="A1305" s="1067">
        <v>15</v>
      </c>
      <c r="B1305" s="1067">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15">
      <c r="A1306" s="1067">
        <v>16</v>
      </c>
      <c r="B1306" s="1067">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15">
      <c r="A1307" s="1067">
        <v>17</v>
      </c>
      <c r="B1307" s="1067">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15">
      <c r="A1308" s="1067">
        <v>18</v>
      </c>
      <c r="B1308" s="1067">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15">
      <c r="A1309" s="1067">
        <v>19</v>
      </c>
      <c r="B1309" s="1067">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15">
      <c r="A1310" s="1067">
        <v>20</v>
      </c>
      <c r="B1310" s="1067">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15">
      <c r="A1311" s="1067">
        <v>21</v>
      </c>
      <c r="B1311" s="1067">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15">
      <c r="A1312" s="1067">
        <v>22</v>
      </c>
      <c r="B1312" s="1067">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15">
      <c r="A1313" s="1067">
        <v>23</v>
      </c>
      <c r="B1313" s="1067">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15">
      <c r="A1314" s="1067">
        <v>24</v>
      </c>
      <c r="B1314" s="1067">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15">
      <c r="A1315" s="1067">
        <v>25</v>
      </c>
      <c r="B1315" s="1067">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15">
      <c r="A1316" s="1067">
        <v>26</v>
      </c>
      <c r="B1316" s="1067">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15">
      <c r="A1317" s="1067">
        <v>27</v>
      </c>
      <c r="B1317" s="1067">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15">
      <c r="A1318" s="1067">
        <v>28</v>
      </c>
      <c r="B1318" s="1067">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15">
      <c r="A1319" s="1067">
        <v>29</v>
      </c>
      <c r="B1319" s="1067">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15">
      <c r="A1320" s="1067">
        <v>30</v>
      </c>
      <c r="B1320" s="1067">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2019-05-31T06:16:10Z</cp:lastPrinted>
  <dcterms:created xsi:type="dcterms:W3CDTF">2012-03-13T00:50:25Z</dcterms:created>
  <dcterms:modified xsi:type="dcterms:W3CDTF">2019-05-31T09:19:03Z</dcterms:modified>
</cp:coreProperties>
</file>