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障害部\0531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<sst xmlns="http://schemas.openxmlformats.org/spreadsheetml/2006/main" count="2915" uniqueCount="654">
  <si>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</si>
  <si>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</si>
  <si>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</si>
  <si>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</si>
  <si>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</si>
  <si>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</si>
  <si>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</si>
  <si>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</si>
  <si>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</si>
  <si>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</si>
  <si>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</si>
  <si>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</si>
  <si>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</si>
  <si>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</si>
  <si>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</si>
  <si>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</si>
  <si>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</si>
  <si>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</si>
  <si>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</si>
  <si>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</si>
  <si>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</si>
  <si>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</si>
  <si>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</si>
  <si>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</si>
  <si>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</si>
  <si>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</si>
  <si>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</si>
  <si>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</si>
  <si>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</si>
  <si>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</si>
  <si>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</si>
  <si>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</si>
  <si>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</si>
  <si>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</si>
  <si>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</si>
  <si>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</si>
  <si>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</si>
  <si>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</si>
  <si>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</si>
  <si>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</si>
  <si>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</si>
  <si>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</si>
  <si>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</si>
  <si>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</si>
  <si>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</si>
  <si>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</si>
  <si>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</si>
  <si>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</si>
  <si>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</si>
  <si>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</si>
  <si>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</si>
  <si>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</si>
  <si>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</si>
  <si>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</si>
  <si>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</si>
  <si>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</si>
  <si>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</si>
  <si>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</si>
  <si>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</si>
  <si>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</si>
  <si>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</si>
  <si>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</si>
  <si>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</si>
  <si>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</si>
  <si>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</si>
  <si>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</si>
  <si>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</si>
  <si>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</si>
  <si>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</si>
  <si>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</si>
  <si>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</si>
  <si>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</si>
  <si>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</si>
  <si>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</si>
  <si>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</si>
  <si>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</si>
  <si>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</si>
  <si>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</si>
  <si>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</si>
  <si>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</si>
  <si>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</si>
  <si>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</si>
  <si>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</si>
  <si>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</si>
  <si>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</si>
  <si>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</si>
  <si>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</si>
  <si>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</si>
  <si>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</si>
  <si>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</si>
  <si>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</si>
  <si>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</si>
  <si>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</si>
  <si>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</si>
  <si>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</si>
  <si>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</si>
  <si>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</si>
  <si>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</si>
  <si>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</si>
  <si>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</si>
  <si>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</si>
  <si>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</si>
  <si>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</si>
  <si>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</si>
  <si>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</si>
  <si>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</si>
  <si>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</si>
  <si>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</si>
  <si>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</si>
  <si>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</si>
  <si>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</si>
  <si>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</si>
  <si>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</si>
  <si>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</si>
  <si>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</si>
  <si>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</si>
  <si>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</si>
  <si>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</si>
  <si>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</si>
  <si>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</si>
  <si>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</si>
  <si>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</si>
  <si>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</si>
  <si>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</si>
  <si>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</si>
  <si>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</si>
  <si>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</si>
  <si>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</si>
  <si>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</si>
  <si>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</si>
  <si>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</si>
  <si>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</si>
  <si>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</si>
  <si>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</si>
  <si>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</si>
  <si>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</si>
  <si>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</si>
  <si>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</si>
  <si>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</si>
  <si>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</si>
  <si>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</si>
  <si>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</si>
  <si>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</si>
  <si>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</si>
  <si>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</si>
  <si>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</si>
  <si>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</si>
  <si>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</si>
  <si>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</si>
  <si>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</si>
  <si>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</si>
  <si>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</si>
  <si>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</si>
  <si>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</si>
  <si>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</si>
  <si>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</si>
  <si>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</si>
  <si>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</si>
  <si>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</si>
  <si>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</si>
  <si>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</si>
  <si>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</si>
  <si>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</si>
  <si>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</si>
  <si>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</si>
  <si>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</si>
  <si>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</si>
  <si>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</si>
  <si>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</si>
  <si>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</si>
  <si>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</si>
  <si>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</si>
  <si>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</si>
  <si>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</si>
  <si>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</si>
  <si>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</si>
  <si>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</si>
  <si>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</si>
  <si>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</si>
  <si>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</si>
  <si>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</si>
  <si>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</si>
  <si>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</si>
  <si>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</si>
  <si>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</si>
  <si>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</si>
  <si>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</si>
  <si>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</si>
  <si>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</si>
  <si>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</si>
  <si>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</si>
  <si>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</si>
  <si>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</si>
  <si>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</si>
  <si>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</si>
  <si>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</si>
  <si>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</si>
  <si>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</si>
  <si>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</si>
  <si>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</si>
  <si>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</si>
  <si>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</si>
  <si>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</si>
  <si>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</si>
  <si>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</si>
  <si>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</si>
  <si>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</si>
  <si>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</si>
  <si>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</si>
  <si>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</si>
  <si>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</si>
  <si>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</si>
  <si>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</si>
  <si>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</si>
  <si>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</si>
  <si>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</si>
  <si>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</si>
  <si>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</si>
  <si>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</si>
  <si>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</si>
  <si>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</si>
  <si>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</si>
  <si>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</si>
  <si>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</si>
  <si>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</si>
  <si>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</si>
  <si>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</si>
  <si>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</si>
  <si>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</si>
  <si>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</si>
  <si>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</si>
  <si>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</si>
  <si>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</si>
  <si>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</si>
  <si>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</si>
  <si>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</si>
  <si>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</si>
  <si>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</si>
  <si>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</si>
  <si>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</si>
  <si>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</si>
  <si>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</si>
  <si>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</si>
  <si>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</si>
  <si>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</si>
  <si>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</si>
  <si>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</si>
  <si>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</si>
  <si>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</si>
  <si>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</si>
  <si>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</si>
  <si>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</si>
  <si>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</si>
  <si>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</si>
  <si>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</si>
  <si>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</si>
  <si>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</si>
  <si>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</si>
  <si>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</si>
  <si>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</si>
  <si>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</si>
  <si>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</si>
  <si>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</si>
  <si>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</si>
  <si>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</si>
  <si>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</si>
  <si>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</si>
  <si>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</si>
  <si>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</si>
  <si>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</si>
  <si>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</si>
  <si>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</si>
  <si>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</si>
  <si>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</si>
  <si>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</si>
  <si>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</si>
  <si>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</si>
  <si>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</si>
  <si>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</si>
  <si>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</si>
  <si>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</si>
  <si>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</si>
  <si>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</si>
  <si>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</si>
  <si>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</si>
  <si>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</si>
  <si>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</si>
  <si>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</si>
  <si>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</si>
  <si>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</si>
  <si>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</si>
  <si>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</si>
  <si>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</si>
  <si>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</si>
  <si>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</si>
  <si>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</si>
  <si>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</si>
  <si>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</si>
  <si>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</si>
  <si>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</si>
  <si>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</si>
  <si>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</si>
  <si>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</si>
  <si>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</si>
  <si>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</si>
  <si>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</si>
  <si>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</si>
  <si>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</si>
  <si>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</si>
  <si>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</si>
  <si>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</si>
  <si>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</si>
  <si>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</si>
  <si>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</si>
  <si>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</si>
  <si>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</si>
  <si>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</si>
  <si>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</si>
  <si>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</si>
  <si>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</si>
  <si>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</si>
  <si>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</si>
  <si>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</si>
  <si>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</si>
  <si>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</si>
  <si>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</si>
  <si>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</si>
  <si>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</si>
  <si>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</si>
  <si>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</si>
  <si>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</si>
  <si>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</si>
  <si>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</si>
  <si>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</si>
  <si>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</si>
  <si>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</si>
  <si>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</si>
  <si>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</si>
  <si>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</si>
  <si>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</si>
  <si>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</si>
  <si>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</si>
  <si>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</si>
  <si>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</si>
  <si>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</si>
  <si>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</si>
  <si>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</si>
  <si>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</si>
  <si>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</si>
  <si>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</si>
  <si>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</si>
  <si>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</si>
  <si>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</si>
  <si>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</si>
  <si>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</si>
  <si>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</si>
  <si>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</si>
  <si>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</si>
  <si>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</si>
  <si>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</si>
  <si>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</si>
  <si>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</si>
  <si>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</si>
  <si>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</si>
  <si>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</si>
  <si>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</si>
  <si>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</si>
  <si>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</si>
  <si>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</si>
  <si>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</si>
  <si>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</si>
  <si>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</si>
  <si>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</si>
  <si>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</si>
  <si>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</si>
  <si>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</si>
  <si>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</si>
  <si>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</si>
  <si>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</si>
  <si>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</si>
  <si>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</si>
  <si>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</si>
  <si>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</si>
  <si>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</si>
  <si>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</si>
  <si>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</si>
  <si>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</si>
  <si>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</si>
  <si>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</si>
  <si>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</si>
  <si>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</si>
  <si>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</si>
  <si>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</si>
  <si>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</si>
  <si>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</si>
  <si>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</si>
  <si>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</si>
  <si>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</si>
  <si>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</si>
  <si>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</si>
  <si>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</si>
  <si>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</si>
  <si>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</si>
  <si>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</si>
  <si>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</si>
  <si>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</si>
  <si>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</si>
  <si>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</si>
  <si>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</si>
  <si>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</si>
  <si>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</si>
  <si>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</si>
  <si>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</si>
  <si>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</si>
  <si>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</si>
  <si>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</si>
  <si>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</si>
  <si>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</si>
  <si>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</si>
  <si>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</si>
  <si>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</si>
  <si>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</si>
  <si>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</si>
  <si>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</si>
  <si>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</si>
  <si>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</si>
  <si>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</si>
  <si>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</si>
  <si>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</si>
  <si>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</si>
  <si>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</si>
  <si>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</si>
  <si>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</si>
  <si>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</si>
  <si>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</si>
  <si>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</si>
  <si>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</si>
  <si>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</si>
  <si>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</si>
  <si>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</si>
  <si>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</si>
  <si>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</si>
  <si>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</si>
  <si>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</si>
  <si>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</si>
  <si>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</si>
  <si>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</si>
  <si>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</si>
  <si>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</si>
  <si>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</si>
  <si>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</si>
  <si>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</si>
  <si>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</si>
  <si>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</si>
  <si>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</si>
  <si>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</si>
  <si>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</si>
  <si>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</si>
  <si>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</si>
  <si>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</si>
  <si>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</si>
  <si>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</si>
  <si>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</si>
  <si>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</si>
  <si>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</si>
  <si>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</si>
  <si>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</si>
  <si>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</si>
  <si>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</si>
  <si>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</si>
  <si>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</si>
  <si>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</si>
  <si>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</si>
  <si>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</si>
  <si>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</si>
  <si>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</si>
  <si>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</si>
  <si>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</si>
  <si>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</si>
  <si>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</si>
  <si>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</si>
  <si>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</si>
  <si>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</si>
  <si>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</si>
  <si>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</si>
  <si>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</si>
  <si>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</si>
  <si>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</si>
  <si>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</si>
  <si>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</si>
  <si>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</si>
  <si>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</si>
  <si>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</si>
  <si>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</si>
  <si>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</si>
  <si>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</si>
  <si>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</si>
  <si>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</si>
  <si>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</si>
  <si>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</si>
  <si>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</si>
  <si>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</si>
  <si>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</si>
  <si>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</si>
  <si>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</si>
  <si>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</si>
  <si>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</si>
  <si>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</si>
  <si>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</si>
  <si>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</si>
  <si>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</si>
  <si>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</si>
  <si>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</si>
  <si>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</si>
  <si>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</si>
  <si>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</si>
  <si>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</si>
  <si>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</si>
  <si>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</si>
  <si>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</si>
  <si>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</si>
  <si>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</si>
  <si>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</si>
  <si>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</si>
  <si>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</si>
  <si>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</si>
  <si>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</si>
  <si>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</si>
  <si>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</si>
  <si>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</si>
  <si>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</si>
  <si>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</si>
  <si>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</si>
  <si>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</si>
  <si>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</si>
  <si>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</si>
  <si>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</si>
  <si>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</si>
  <si>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</si>
  <si>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</si>
  <si>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</si>
  <si>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</si>
  <si>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</si>
  <si>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</si>
  <si>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</si>
  <si>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</si>
  <si>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</si>
  <si>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</si>
  <si>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</si>
  <si>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</si>
  <si>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</si>
  <si>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</si>
  <si>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</si>
  <si>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</si>
  <si>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</si>
  <si>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</si>
  <si>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</si>
  <si>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</si>
  <si>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</si>
  <si>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</si>
  <si>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</si>
  <si>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</si>
  <si>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</si>
  <si>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</si>
  <si>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</si>
  <si>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</si>
  <si>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</si>
  <si>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</si>
  <si>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</si>
  <si>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</si>
  <si>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</si>
  <si>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地域生活支援推進室</t>
    <rPh sb="0" eb="2">
      <t>ショウガイ</t>
    </rPh>
    <rPh sb="2" eb="4">
      <t>フクシ</t>
    </rPh>
    <rPh sb="4" eb="5">
      <t>カ</t>
    </rPh>
    <rPh sb="6" eb="8">
      <t>チイキ</t>
    </rPh>
    <rPh sb="8" eb="10">
      <t>セイカツ</t>
    </rPh>
    <rPh sb="10" eb="12">
      <t>シエン</t>
    </rPh>
    <rPh sb="12" eb="14">
      <t>スイシン</t>
    </rPh>
    <rPh sb="14" eb="15">
      <t>シツ</t>
    </rPh>
    <phoneticPr fontId="5"/>
  </si>
  <si>
    <t>山口 正行</t>
    <phoneticPr fontId="5"/>
  </si>
  <si>
    <t>－</t>
    <phoneticPr fontId="5"/>
  </si>
  <si>
    <t>－</t>
  </si>
  <si>
    <t>○</t>
  </si>
  <si>
    <t>-</t>
  </si>
  <si>
    <t>-</t>
    <phoneticPr fontId="5"/>
  </si>
  <si>
    <t>保健福祉調査委託費</t>
    <rPh sb="0" eb="2">
      <t>ホケン</t>
    </rPh>
    <rPh sb="2" eb="4">
      <t>フクシ</t>
    </rPh>
    <rPh sb="4" eb="6">
      <t>チョウサ</t>
    </rPh>
    <rPh sb="6" eb="9">
      <t>イタクヒ</t>
    </rPh>
    <phoneticPr fontId="5"/>
  </si>
  <si>
    <t>-</t>
    <phoneticPr fontId="5"/>
  </si>
  <si>
    <t>人</t>
    <rPh sb="0" eb="1">
      <t>ニン</t>
    </rPh>
    <phoneticPr fontId="5"/>
  </si>
  <si>
    <t>主任相談支援専門員養成研修修了予定者数（各都道府県４～５名の見込み）</t>
    <rPh sb="0" eb="2">
      <t>シュニン</t>
    </rPh>
    <rPh sb="2" eb="4">
      <t>ソウダン</t>
    </rPh>
    <rPh sb="4" eb="6">
      <t>シエン</t>
    </rPh>
    <rPh sb="6" eb="9">
      <t>センモンイン</t>
    </rPh>
    <rPh sb="9" eb="11">
      <t>ヨウセイ</t>
    </rPh>
    <rPh sb="11" eb="13">
      <t>ケンシュウ</t>
    </rPh>
    <rPh sb="13" eb="15">
      <t>シュウリョウ</t>
    </rPh>
    <rPh sb="15" eb="18">
      <t>ヨテイシャ</t>
    </rPh>
    <rPh sb="18" eb="19">
      <t>スウ</t>
    </rPh>
    <rPh sb="20" eb="21">
      <t>カク</t>
    </rPh>
    <rPh sb="21" eb="25">
      <t>トドウフケン</t>
    </rPh>
    <rPh sb="28" eb="29">
      <t>メイ</t>
    </rPh>
    <rPh sb="30" eb="32">
      <t>ミコ</t>
    </rPh>
    <phoneticPr fontId="5"/>
  </si>
  <si>
    <t>国における主任相談支援専門員養成研修の開催回数</t>
    <rPh sb="0" eb="1">
      <t>クニ</t>
    </rPh>
    <rPh sb="5" eb="7">
      <t>シュニン</t>
    </rPh>
    <rPh sb="7" eb="9">
      <t>ソウダン</t>
    </rPh>
    <rPh sb="9" eb="11">
      <t>シエン</t>
    </rPh>
    <rPh sb="11" eb="14">
      <t>センモンイン</t>
    </rPh>
    <rPh sb="14" eb="16">
      <t>ヨウセイ</t>
    </rPh>
    <rPh sb="16" eb="18">
      <t>ケンシュウ</t>
    </rPh>
    <rPh sb="19" eb="21">
      <t>カイサイ</t>
    </rPh>
    <rPh sb="21" eb="23">
      <t>カイスウ</t>
    </rPh>
    <phoneticPr fontId="5"/>
  </si>
  <si>
    <t>基幹相談支援センター未設置自治体の参考となる手引き等の作成件数</t>
    <rPh sb="25" eb="26">
      <t>トウ</t>
    </rPh>
    <rPh sb="29" eb="31">
      <t>ケンスウ</t>
    </rPh>
    <phoneticPr fontId="5"/>
  </si>
  <si>
    <t>－</t>
    <phoneticPr fontId="5"/>
  </si>
  <si>
    <t>回</t>
    <rPh sb="0" eb="1">
      <t>カイ</t>
    </rPh>
    <phoneticPr fontId="5"/>
  </si>
  <si>
    <t>-</t>
    <phoneticPr fontId="5"/>
  </si>
  <si>
    <t>-</t>
    <phoneticPr fontId="5"/>
  </si>
  <si>
    <t>-</t>
    <phoneticPr fontId="5"/>
  </si>
  <si>
    <t>－</t>
    <phoneticPr fontId="5"/>
  </si>
  <si>
    <t>-</t>
    <phoneticPr fontId="5"/>
  </si>
  <si>
    <t>件</t>
    <rPh sb="0" eb="1">
      <t>ケン</t>
    </rPh>
    <phoneticPr fontId="5"/>
  </si>
  <si>
    <t>-</t>
    <phoneticPr fontId="5"/>
  </si>
  <si>
    <t>施策目標Ⅸ－１－１ 障害者の地域における生活を総合的に支援するため、障害者の生活の場、働く場や地域における支援体制を整備すること</t>
    <rPh sb="23" eb="26">
      <t>ソウゴウテキ</t>
    </rPh>
    <phoneticPr fontId="5"/>
  </si>
  <si>
    <t>研修等に要する費用
X：委託費　Y：開催回数・作成件数</t>
    <rPh sb="0" eb="3">
      <t>ケンシュウトウ</t>
    </rPh>
    <rPh sb="4" eb="5">
      <t>ヨウ</t>
    </rPh>
    <rPh sb="18" eb="20">
      <t>カイサイ</t>
    </rPh>
    <rPh sb="23" eb="25">
      <t>サクセイ</t>
    </rPh>
    <rPh sb="25" eb="27">
      <t>ケンスウ</t>
    </rPh>
    <phoneticPr fontId="5"/>
  </si>
  <si>
    <t>百万円</t>
    <rPh sb="0" eb="2">
      <t>ヒャクマン</t>
    </rPh>
    <rPh sb="2" eb="3">
      <t>エン</t>
    </rPh>
    <phoneticPr fontId="5"/>
  </si>
  <si>
    <t>Ｘ/Ｙ</t>
    <phoneticPr fontId="5"/>
  </si>
  <si>
    <t>本事業により、障害者への相談支援に関する指導的役割を果たす人材の養成や中核機関の設置促進を図ることで、各地域における相談支援の質の向上が図られ、障害者の社会参加や自立の促進に寄与することが見込まれる。</t>
    <rPh sb="94" eb="96">
      <t>ミコ</t>
    </rPh>
    <phoneticPr fontId="5"/>
  </si>
  <si>
    <t>早期に人材を養成するために国が率先して実施する必要がある（準備が整い次第、都道府県による研修を順次実施）。</t>
    <rPh sb="0" eb="2">
      <t>ソウキ</t>
    </rPh>
    <rPh sb="3" eb="5">
      <t>ジンザイ</t>
    </rPh>
    <rPh sb="6" eb="8">
      <t>ヨウセイ</t>
    </rPh>
    <rPh sb="13" eb="14">
      <t>クニ</t>
    </rPh>
    <rPh sb="15" eb="17">
      <t>ソッセン</t>
    </rPh>
    <rPh sb="19" eb="21">
      <t>ジッシ</t>
    </rPh>
    <rPh sb="23" eb="25">
      <t>ヒツヨウ</t>
    </rPh>
    <phoneticPr fontId="5"/>
  </si>
  <si>
    <t>相談支援専門員の確保及び質の向上を図ることにより、障害者にとって最適な支援につなげることができる。</t>
    <rPh sb="0" eb="2">
      <t>ソウダン</t>
    </rPh>
    <rPh sb="2" eb="4">
      <t>シエン</t>
    </rPh>
    <rPh sb="4" eb="7">
      <t>センモンイン</t>
    </rPh>
    <rPh sb="8" eb="10">
      <t>カクホ</t>
    </rPh>
    <rPh sb="10" eb="11">
      <t>オヨ</t>
    </rPh>
    <rPh sb="12" eb="13">
      <t>シツ</t>
    </rPh>
    <rPh sb="14" eb="16">
      <t>コウジョウ</t>
    </rPh>
    <rPh sb="17" eb="18">
      <t>ハカ</t>
    </rPh>
    <rPh sb="25" eb="28">
      <t>ショウガイシャ</t>
    </rPh>
    <rPh sb="32" eb="34">
      <t>サイテキ</t>
    </rPh>
    <rPh sb="35" eb="37">
      <t>シエン</t>
    </rPh>
    <phoneticPr fontId="5"/>
  </si>
  <si>
    <t>－</t>
    <phoneticPr fontId="5"/>
  </si>
  <si>
    <t>－</t>
    <phoneticPr fontId="5"/>
  </si>
  <si>
    <t>‐</t>
  </si>
  <si>
    <t>厚生労働省</t>
  </si>
  <si>
    <t>主任相談支援専門員養成研修等事業</t>
    <phoneticPr fontId="5"/>
  </si>
  <si>
    <t>主任相談支援専門員養成研修等の実施</t>
    <rPh sb="15" eb="17">
      <t>ジッシ</t>
    </rPh>
    <phoneticPr fontId="5"/>
  </si>
  <si>
    <t>主任相談支援専門員養成研修修了者数</t>
    <rPh sb="0" eb="2">
      <t>シュニン</t>
    </rPh>
    <rPh sb="2" eb="4">
      <t>ソウダン</t>
    </rPh>
    <rPh sb="4" eb="6">
      <t>シエン</t>
    </rPh>
    <rPh sb="6" eb="9">
      <t>センモンイン</t>
    </rPh>
    <rPh sb="9" eb="11">
      <t>ヨウセイ</t>
    </rPh>
    <rPh sb="11" eb="13">
      <t>ケンシュウ</t>
    </rPh>
    <rPh sb="13" eb="15">
      <t>シュウリョウ</t>
    </rPh>
    <rPh sb="15" eb="16">
      <t>シャ</t>
    </rPh>
    <rPh sb="16" eb="17">
      <t>スウ</t>
    </rPh>
    <phoneticPr fontId="5"/>
  </si>
  <si>
    <t>13／1</t>
    <phoneticPr fontId="5"/>
  </si>
  <si>
    <t>15／1</t>
    <phoneticPr fontId="5"/>
  </si>
  <si>
    <t>旅費</t>
    <rPh sb="0" eb="2">
      <t>リョヒ</t>
    </rPh>
    <phoneticPr fontId="5"/>
  </si>
  <si>
    <t>賃金</t>
    <rPh sb="0" eb="2">
      <t>チンギン</t>
    </rPh>
    <phoneticPr fontId="5"/>
  </si>
  <si>
    <t>諸謝金</t>
    <rPh sb="0" eb="1">
      <t>ショ</t>
    </rPh>
    <rPh sb="1" eb="3">
      <t>シャキン</t>
    </rPh>
    <phoneticPr fontId="5"/>
  </si>
  <si>
    <t>使用料及び賃借料</t>
    <rPh sb="0" eb="3">
      <t>シヨウリョウ</t>
    </rPh>
    <rPh sb="3" eb="4">
      <t>オヨ</t>
    </rPh>
    <rPh sb="5" eb="8">
      <t>チンシャクリョウ</t>
    </rPh>
    <phoneticPr fontId="5"/>
  </si>
  <si>
    <t>雑役務費</t>
    <rPh sb="0" eb="1">
      <t>ザツ</t>
    </rPh>
    <rPh sb="1" eb="4">
      <t>エキムヒ</t>
    </rPh>
    <phoneticPr fontId="5"/>
  </si>
  <si>
    <t>その他</t>
    <rPh sb="2" eb="3">
      <t>タ</t>
    </rPh>
    <phoneticPr fontId="5"/>
  </si>
  <si>
    <t>印刷製本・消耗品等に係る経費</t>
    <rPh sb="0" eb="2">
      <t>インサツ</t>
    </rPh>
    <rPh sb="2" eb="4">
      <t>セイホン</t>
    </rPh>
    <rPh sb="5" eb="8">
      <t>ショウモウヒン</t>
    </rPh>
    <rPh sb="8" eb="9">
      <t>トウ</t>
    </rPh>
    <rPh sb="10" eb="11">
      <t>カカ</t>
    </rPh>
    <rPh sb="12" eb="14">
      <t>ケイヒ</t>
    </rPh>
    <phoneticPr fontId="5"/>
  </si>
  <si>
    <t>検討会・研修会・ヒアリングに係る経費</t>
    <rPh sb="0" eb="3">
      <t>ケントウカイ</t>
    </rPh>
    <rPh sb="4" eb="7">
      <t>ケンシュウカイ</t>
    </rPh>
    <rPh sb="14" eb="15">
      <t>カカ</t>
    </rPh>
    <rPh sb="16" eb="18">
      <t>ケイヒ</t>
    </rPh>
    <phoneticPr fontId="5"/>
  </si>
  <si>
    <t>委託業務実施に係る人員（５名）に係る経費</t>
    <rPh sb="0" eb="2">
      <t>イタク</t>
    </rPh>
    <rPh sb="2" eb="4">
      <t>ギョウム</t>
    </rPh>
    <rPh sb="4" eb="6">
      <t>ジッシ</t>
    </rPh>
    <rPh sb="7" eb="8">
      <t>カカ</t>
    </rPh>
    <rPh sb="9" eb="11">
      <t>ジンイン</t>
    </rPh>
    <rPh sb="13" eb="14">
      <t>メイ</t>
    </rPh>
    <rPh sb="16" eb="17">
      <t>カカ</t>
    </rPh>
    <rPh sb="18" eb="20">
      <t>ケイヒ</t>
    </rPh>
    <phoneticPr fontId="5"/>
  </si>
  <si>
    <t>研修会場等に係る経費</t>
    <rPh sb="0" eb="2">
      <t>ケンシュウ</t>
    </rPh>
    <rPh sb="2" eb="4">
      <t>カイジョウ</t>
    </rPh>
    <rPh sb="4" eb="5">
      <t>トウ</t>
    </rPh>
    <rPh sb="6" eb="7">
      <t>カカ</t>
    </rPh>
    <rPh sb="8" eb="10">
      <t>ケイヒ</t>
    </rPh>
    <phoneticPr fontId="5"/>
  </si>
  <si>
    <t>アンケート集計等に係る経費</t>
    <rPh sb="5" eb="7">
      <t>シュウケイ</t>
    </rPh>
    <rPh sb="7" eb="8">
      <t>トウ</t>
    </rPh>
    <rPh sb="9" eb="10">
      <t>カカ</t>
    </rPh>
    <rPh sb="11" eb="13">
      <t>ケイヒ</t>
    </rPh>
    <phoneticPr fontId="5"/>
  </si>
  <si>
    <t>有</t>
  </si>
  <si>
    <t>無</t>
  </si>
  <si>
    <t>事業初年度であり、研修の実施にとどまらず、研修プログラムの開発等が必要であったため、結果的に一者応札となったと考えられる。</t>
    <rPh sb="0" eb="2">
      <t>ジギョウ</t>
    </rPh>
    <rPh sb="2" eb="5">
      <t>ショネンド</t>
    </rPh>
    <rPh sb="9" eb="11">
      <t>ケンシュウ</t>
    </rPh>
    <rPh sb="12" eb="14">
      <t>ジッシ</t>
    </rPh>
    <rPh sb="21" eb="23">
      <t>ケンシュウ</t>
    </rPh>
    <rPh sb="29" eb="31">
      <t>カイハツ</t>
    </rPh>
    <rPh sb="31" eb="32">
      <t>トウ</t>
    </rPh>
    <rPh sb="33" eb="35">
      <t>ヒツヨウ</t>
    </rPh>
    <rPh sb="42" eb="45">
      <t>ケッカテキ</t>
    </rPh>
    <rPh sb="46" eb="48">
      <t>イッシャ</t>
    </rPh>
    <rPh sb="48" eb="50">
      <t>オウサツ</t>
    </rPh>
    <rPh sb="55" eb="56">
      <t>カンガ</t>
    </rPh>
    <phoneticPr fontId="5"/>
  </si>
  <si>
    <t>一般競争入札の過程において使途及び金額について確認した。</t>
    <rPh sb="0" eb="2">
      <t>イッパン</t>
    </rPh>
    <rPh sb="2" eb="4">
      <t>キョウソウ</t>
    </rPh>
    <rPh sb="4" eb="6">
      <t>ニュウサツ</t>
    </rPh>
    <rPh sb="7" eb="9">
      <t>カテイ</t>
    </rPh>
    <rPh sb="13" eb="15">
      <t>シト</t>
    </rPh>
    <rPh sb="15" eb="16">
      <t>オヨ</t>
    </rPh>
    <rPh sb="17" eb="19">
      <t>キンガク</t>
    </rPh>
    <rPh sb="23" eb="25">
      <t>カクニン</t>
    </rPh>
    <phoneticPr fontId="5"/>
  </si>
  <si>
    <t>事業計画書の必要経費を審査した。</t>
    <rPh sb="0" eb="2">
      <t>ジギョウ</t>
    </rPh>
    <rPh sb="2" eb="5">
      <t>ケイカクショ</t>
    </rPh>
    <rPh sb="6" eb="8">
      <t>ヒツヨウ</t>
    </rPh>
    <rPh sb="8" eb="10">
      <t>ケイヒ</t>
    </rPh>
    <rPh sb="11" eb="13">
      <t>シンサ</t>
    </rPh>
    <phoneticPr fontId="5"/>
  </si>
  <si>
    <t>研修及び手引き作成について、目標どおり実施した。</t>
    <rPh sb="0" eb="2">
      <t>ケンシュウ</t>
    </rPh>
    <rPh sb="2" eb="3">
      <t>オヨ</t>
    </rPh>
    <rPh sb="4" eb="6">
      <t>テビ</t>
    </rPh>
    <rPh sb="7" eb="9">
      <t>サクセイ</t>
    </rPh>
    <rPh sb="14" eb="16">
      <t>モクヒョウ</t>
    </rPh>
    <rPh sb="19" eb="21">
      <t>ジッシ</t>
    </rPh>
    <phoneticPr fontId="5"/>
  </si>
  <si>
    <t>研修プログラム、テキスト、講義映像及び手引きを公開した。</t>
    <rPh sb="0" eb="2">
      <t>ケンシュウ</t>
    </rPh>
    <rPh sb="13" eb="15">
      <t>コウギ</t>
    </rPh>
    <rPh sb="15" eb="17">
      <t>エイゾウ</t>
    </rPh>
    <rPh sb="17" eb="18">
      <t>オヨ</t>
    </rPh>
    <rPh sb="19" eb="21">
      <t>テビ</t>
    </rPh>
    <rPh sb="23" eb="25">
      <t>コウカイ</t>
    </rPh>
    <phoneticPr fontId="5"/>
  </si>
  <si>
    <t>都道府県担当者を除いた修了者数は、成果目標に達しなかったが、都道府県における研修を担う指導者の養成ができた。</t>
    <rPh sb="0" eb="4">
      <t>トドウフケン</t>
    </rPh>
    <rPh sb="4" eb="7">
      <t>タントウシャ</t>
    </rPh>
    <rPh sb="8" eb="9">
      <t>ノゾ</t>
    </rPh>
    <rPh sb="11" eb="13">
      <t>シュウリョウ</t>
    </rPh>
    <rPh sb="13" eb="14">
      <t>シャ</t>
    </rPh>
    <rPh sb="14" eb="15">
      <t>スウ</t>
    </rPh>
    <rPh sb="17" eb="19">
      <t>セイカ</t>
    </rPh>
    <rPh sb="19" eb="21">
      <t>モクヒョウ</t>
    </rPh>
    <rPh sb="22" eb="23">
      <t>タッ</t>
    </rPh>
    <rPh sb="30" eb="34">
      <t>トドウフケン</t>
    </rPh>
    <rPh sb="38" eb="40">
      <t>ケンシュウ</t>
    </rPh>
    <rPh sb="41" eb="42">
      <t>ニナ</t>
    </rPh>
    <rPh sb="43" eb="46">
      <t>シドウシャ</t>
    </rPh>
    <rPh sb="47" eb="49">
      <t>ヨウセイ</t>
    </rPh>
    <phoneticPr fontId="5"/>
  </si>
  <si>
    <t>テキスト代については、研修受講者から徴収した。</t>
    <rPh sb="4" eb="5">
      <t>ダイ</t>
    </rPh>
    <rPh sb="11" eb="13">
      <t>ケンシュウ</t>
    </rPh>
    <rPh sb="13" eb="16">
      <t>ジュコウシャ</t>
    </rPh>
    <rPh sb="18" eb="20">
      <t>チョウシュウ</t>
    </rPh>
    <phoneticPr fontId="5"/>
  </si>
  <si>
    <t>研修プログラム、テキスト、講義映像等を作成・公開したことにより、次年度は、より効果的及び効率的に事業を実施できるほか、今後、研修の実施主体となる都道府県の参考に資すると見込まれる。</t>
    <phoneticPr fontId="5"/>
  </si>
  <si>
    <t>主任相談支援専門員は、平成30年度に創設された制度であり、新たに具体的な研修プログラム及び研修に必要なテキストを検討・開発した上で研修を実施する必要があったが、所期の成果を上げることができた。</t>
    <rPh sb="80" eb="82">
      <t>ショキ</t>
    </rPh>
    <rPh sb="83" eb="85">
      <t>セイカ</t>
    </rPh>
    <rPh sb="86" eb="87">
      <t>ア</t>
    </rPh>
    <phoneticPr fontId="5"/>
  </si>
  <si>
    <t>-</t>
    <phoneticPr fontId="5"/>
  </si>
  <si>
    <t>主任相談支援専門員を養成する。</t>
    <rPh sb="0" eb="2">
      <t>シュニン</t>
    </rPh>
    <rPh sb="2" eb="4">
      <t>ソウダン</t>
    </rPh>
    <rPh sb="4" eb="6">
      <t>シエン</t>
    </rPh>
    <rPh sb="6" eb="8">
      <t>センモン</t>
    </rPh>
    <rPh sb="8" eb="9">
      <t>イン</t>
    </rPh>
    <rPh sb="10" eb="12">
      <t>ヨウセイ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</si>
  <si>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</si>
  <si>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</si>
  <si>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</si>
  <si>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</si>
  <si>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</si>
  <si>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</si>
  <si>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</si>
  <si>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</si>
  <si>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</si>
  <si>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</si>
  <si>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</si>
  <si>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公益社団法人日本社会福祉士会</t>
    <phoneticPr fontId="5"/>
  </si>
  <si>
    <t>A.公益社団法人日本社会福祉士会</t>
    <phoneticPr fontId="5"/>
  </si>
  <si>
    <t>　地域における障害者に対する相談支援等の指導的役割を果たす主任相談支援専門員を平成30年度より創設したことに伴い、主任相談支援専門員養成のため、国による研修を実施する。
　また、主任相談支援専門員の主な配置先である各市町村の基幹相談支援センターの設置促進を図る。</t>
    <rPh sb="1" eb="3">
      <t>チイキ</t>
    </rPh>
    <rPh sb="7" eb="10">
      <t>ショウガイシャ</t>
    </rPh>
    <rPh sb="11" eb="12">
      <t>タイ</t>
    </rPh>
    <rPh sb="14" eb="16">
      <t>ソウダン</t>
    </rPh>
    <rPh sb="16" eb="18">
      <t>シエン</t>
    </rPh>
    <rPh sb="18" eb="19">
      <t>トウ</t>
    </rPh>
    <rPh sb="20" eb="23">
      <t>シドウテキ</t>
    </rPh>
    <rPh sb="23" eb="25">
      <t>ヤクワリ</t>
    </rPh>
    <rPh sb="26" eb="27">
      <t>ハ</t>
    </rPh>
    <rPh sb="29" eb="31">
      <t>シュニン</t>
    </rPh>
    <rPh sb="31" eb="33">
      <t>ソウダン</t>
    </rPh>
    <rPh sb="33" eb="35">
      <t>シエン</t>
    </rPh>
    <rPh sb="35" eb="38">
      <t>センモンイン</t>
    </rPh>
    <rPh sb="39" eb="41">
      <t>ヘイセイ</t>
    </rPh>
    <rPh sb="43" eb="45">
      <t>ネンド</t>
    </rPh>
    <rPh sb="47" eb="49">
      <t>ソウセツ</t>
    </rPh>
    <rPh sb="54" eb="55">
      <t>トモナ</t>
    </rPh>
    <rPh sb="57" eb="59">
      <t>シュニン</t>
    </rPh>
    <rPh sb="59" eb="61">
      <t>ソウダン</t>
    </rPh>
    <rPh sb="61" eb="63">
      <t>シエン</t>
    </rPh>
    <rPh sb="63" eb="66">
      <t>センモンイン</t>
    </rPh>
    <rPh sb="66" eb="68">
      <t>ヨウセイ</t>
    </rPh>
    <rPh sb="72" eb="73">
      <t>クニ</t>
    </rPh>
    <rPh sb="76" eb="78">
      <t>ケンシュウ</t>
    </rPh>
    <rPh sb="79" eb="81">
      <t>ジッシ</t>
    </rPh>
    <rPh sb="89" eb="91">
      <t>シュニン</t>
    </rPh>
    <rPh sb="91" eb="93">
      <t>ソウダン</t>
    </rPh>
    <rPh sb="93" eb="95">
      <t>シエン</t>
    </rPh>
    <rPh sb="95" eb="98">
      <t>センモンイン</t>
    </rPh>
    <rPh sb="99" eb="100">
      <t>オモ</t>
    </rPh>
    <rPh sb="101" eb="103">
      <t>ハイチ</t>
    </rPh>
    <rPh sb="103" eb="104">
      <t>サキ</t>
    </rPh>
    <rPh sb="107" eb="108">
      <t>カク</t>
    </rPh>
    <rPh sb="108" eb="111">
      <t>シチョウソン</t>
    </rPh>
    <rPh sb="112" eb="114">
      <t>キカン</t>
    </rPh>
    <rPh sb="114" eb="116">
      <t>ソウダン</t>
    </rPh>
    <rPh sb="116" eb="118">
      <t>シエン</t>
    </rPh>
    <rPh sb="123" eb="125">
      <t>セッチ</t>
    </rPh>
    <rPh sb="125" eb="127">
      <t>ソクシン</t>
    </rPh>
    <rPh sb="128" eb="129">
      <t>ハカ</t>
    </rPh>
    <phoneticPr fontId="5"/>
  </si>
  <si>
    <t>①　研修関係
・　主任相談支援専門員養成の国による研修（５日間、参加者200名程度）の実施
・　有識者による検討会における研修テキスト等の作成並びに研修の結果を踏まえた課題整理及び次年度以降の研修テキスト案等の作成
➁　基幹相談支援センター設置等促進関係
・　各基幹相談支援センターにおける取組の好事例の収集・分析及び未設置自治体の参考となる手引きの作成等
・　基幹相談支援センター設置等促進の方策等の検討</t>
    <rPh sb="2" eb="4">
      <t>ケンシュウ</t>
    </rPh>
    <rPh sb="4" eb="6">
      <t>カンケイ</t>
    </rPh>
    <rPh sb="9" eb="11">
      <t>シュニン</t>
    </rPh>
    <rPh sb="11" eb="13">
      <t>ソウダン</t>
    </rPh>
    <rPh sb="13" eb="15">
      <t>シエン</t>
    </rPh>
    <rPh sb="15" eb="18">
      <t>センモンイン</t>
    </rPh>
    <rPh sb="18" eb="20">
      <t>ヨウセイ</t>
    </rPh>
    <rPh sb="21" eb="22">
      <t>クニ</t>
    </rPh>
    <rPh sb="25" eb="27">
      <t>ケンシュウ</t>
    </rPh>
    <rPh sb="29" eb="30">
      <t>ニチ</t>
    </rPh>
    <rPh sb="30" eb="31">
      <t>カン</t>
    </rPh>
    <rPh sb="32" eb="35">
      <t>サンカシャ</t>
    </rPh>
    <rPh sb="38" eb="39">
      <t>メイ</t>
    </rPh>
    <rPh sb="39" eb="41">
      <t>テイド</t>
    </rPh>
    <rPh sb="43" eb="45">
      <t>ジッシ</t>
    </rPh>
    <rPh sb="48" eb="51">
      <t>ユウシキシャ</t>
    </rPh>
    <rPh sb="54" eb="57">
      <t>ケントウカイ</t>
    </rPh>
    <rPh sb="61" eb="63">
      <t>ケンシュウ</t>
    </rPh>
    <rPh sb="67" eb="68">
      <t>トウ</t>
    </rPh>
    <rPh sb="69" eb="71">
      <t>サクセイ</t>
    </rPh>
    <rPh sb="71" eb="72">
      <t>ナラ</t>
    </rPh>
    <rPh sb="74" eb="76">
      <t>ケンシュウ</t>
    </rPh>
    <rPh sb="77" eb="79">
      <t>ケッカ</t>
    </rPh>
    <rPh sb="80" eb="81">
      <t>フ</t>
    </rPh>
    <rPh sb="84" eb="86">
      <t>カダイ</t>
    </rPh>
    <rPh sb="86" eb="88">
      <t>セイリ</t>
    </rPh>
    <rPh sb="88" eb="89">
      <t>オヨ</t>
    </rPh>
    <rPh sb="90" eb="93">
      <t>ジネンド</t>
    </rPh>
    <rPh sb="93" eb="95">
      <t>イコウ</t>
    </rPh>
    <rPh sb="96" eb="98">
      <t>ケンシュウ</t>
    </rPh>
    <rPh sb="102" eb="103">
      <t>アン</t>
    </rPh>
    <rPh sb="103" eb="104">
      <t>トウ</t>
    </rPh>
    <rPh sb="105" eb="107">
      <t>サクセイ</t>
    </rPh>
    <rPh sb="110" eb="112">
      <t>キカン</t>
    </rPh>
    <rPh sb="112" eb="114">
      <t>ソウダン</t>
    </rPh>
    <rPh sb="114" eb="116">
      <t>シエン</t>
    </rPh>
    <rPh sb="120" eb="122">
      <t>セッチ</t>
    </rPh>
    <rPh sb="122" eb="123">
      <t>トウ</t>
    </rPh>
    <rPh sb="123" eb="125">
      <t>ソクシン</t>
    </rPh>
    <rPh sb="125" eb="127">
      <t>カンケイ</t>
    </rPh>
    <rPh sb="130" eb="131">
      <t>カク</t>
    </rPh>
    <rPh sb="131" eb="133">
      <t>キカン</t>
    </rPh>
    <rPh sb="133" eb="135">
      <t>ソウダン</t>
    </rPh>
    <rPh sb="135" eb="137">
      <t>シエン</t>
    </rPh>
    <rPh sb="145" eb="147">
      <t>トリクミ</t>
    </rPh>
    <rPh sb="148" eb="149">
      <t>コウ</t>
    </rPh>
    <rPh sb="149" eb="151">
      <t>ジレイ</t>
    </rPh>
    <rPh sb="152" eb="154">
      <t>シュウシュウ</t>
    </rPh>
    <rPh sb="155" eb="157">
      <t>ブンセキ</t>
    </rPh>
    <rPh sb="157" eb="158">
      <t>オヨ</t>
    </rPh>
    <rPh sb="159" eb="162">
      <t>ミセッチ</t>
    </rPh>
    <rPh sb="162" eb="165">
      <t>ジチタイ</t>
    </rPh>
    <rPh sb="166" eb="168">
      <t>サンコウ</t>
    </rPh>
    <rPh sb="171" eb="173">
      <t>テビ</t>
    </rPh>
    <rPh sb="175" eb="177">
      <t>サクセイ</t>
    </rPh>
    <rPh sb="177" eb="178">
      <t>トウ</t>
    </rPh>
    <rPh sb="181" eb="183">
      <t>キカン</t>
    </rPh>
    <rPh sb="183" eb="185">
      <t>ソウダン</t>
    </rPh>
    <rPh sb="185" eb="187">
      <t>シエン</t>
    </rPh>
    <rPh sb="191" eb="193">
      <t>セッチ</t>
    </rPh>
    <rPh sb="193" eb="194">
      <t>トウ</t>
    </rPh>
    <rPh sb="194" eb="196">
      <t>ソクシン</t>
    </rPh>
    <rPh sb="197" eb="199">
      <t>ホウサク</t>
    </rPh>
    <rPh sb="199" eb="200">
      <t>トウ</t>
    </rPh>
    <rPh sb="201" eb="203">
      <t>ケントウ</t>
    </rPh>
    <phoneticPr fontId="5"/>
  </si>
  <si>
    <t>施策大目標１　必要な保健福祉サービスが的確に提供される体制を整備し、障害者の地域における生活を総合的に支援すること</t>
    <rPh sb="0" eb="2">
      <t>セサク</t>
    </rPh>
    <rPh sb="2" eb="5">
      <t>ダイモクヒョウ</t>
    </rPh>
    <rPh sb="47" eb="50">
      <t>ソウゴウテキ</t>
    </rPh>
    <phoneticPr fontId="5"/>
  </si>
  <si>
    <t>主任相談支援専門員は、地域における相談支援等の指導的役割を果たすことが期待され、社会のニーズがある。</t>
    <rPh sb="0" eb="2">
      <t>シュニン</t>
    </rPh>
    <rPh sb="2" eb="4">
      <t>ソウダン</t>
    </rPh>
    <rPh sb="4" eb="6">
      <t>シエン</t>
    </rPh>
    <rPh sb="6" eb="9">
      <t>センモンイン</t>
    </rPh>
    <rPh sb="11" eb="13">
      <t>チイキ</t>
    </rPh>
    <rPh sb="17" eb="19">
      <t>ソウダン</t>
    </rPh>
    <rPh sb="19" eb="21">
      <t>シエン</t>
    </rPh>
    <rPh sb="21" eb="22">
      <t>トウ</t>
    </rPh>
    <rPh sb="23" eb="26">
      <t>シドウテキ</t>
    </rPh>
    <rPh sb="26" eb="28">
      <t>ヤクワリ</t>
    </rPh>
    <rPh sb="29" eb="30">
      <t>ハ</t>
    </rPh>
    <rPh sb="35" eb="37">
      <t>キタイ</t>
    </rPh>
    <rPh sb="40" eb="42">
      <t>シャカイ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</si>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</sst>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76200</xdr:colOff>
      <xdr:row>741</xdr:row>
      <xdr:rowOff>114300</xdr:rowOff>
    </xdr:from>
    <xdr:to>
      <xdr:col>32</xdr:col>
      <xdr:colOff>91204</xdr:colOff>
      <xdr:row>743</xdr:row>
      <xdr:rowOff>164301</xdr:rowOff>
    </xdr:to>
    <xdr:sp macro="" textlink="">
      <xdr:nvSpPr>
        <xdr:cNvPr id="3" name="テキスト ボックス 2"/>
        <xdr:cNvSpPr txBox="1"/>
      </xdr:nvSpPr>
      <xdr:spPr>
        <a:xfrm>
          <a:off x="4749800" y="234048300"/>
          <a:ext cx="1843804" cy="761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en-US" altLang="ja-JP" sz="1600">
              <a:latin typeface="+mj-ea"/>
              <a:ea typeface="+mj-ea"/>
            </a:rPr>
            <a:t>13</a:t>
          </a:r>
          <a:r>
            <a:rPr kumimoji="1" lang="ja-JP" altLang="en-US" sz="1600">
              <a:latin typeface="+mj-ea"/>
              <a:ea typeface="+mj-ea"/>
            </a:rPr>
            <a:t>百万円</a:t>
          </a:r>
        </a:p>
      </xdr:txBody>
    </xdr:sp>
    <xdr:clientData/>
  </xdr:twoCellAnchor>
  <xdr:twoCellAnchor>
    <xdr:from>
      <xdr:col>15</xdr:col>
      <xdr:colOff>190500</xdr:colOff>
      <xdr:row>744</xdr:row>
      <xdr:rowOff>63500</xdr:rowOff>
    </xdr:from>
    <xdr:to>
      <xdr:col>40</xdr:col>
      <xdr:colOff>95250</xdr:colOff>
      <xdr:row>744</xdr:row>
      <xdr:rowOff>270888</xdr:rowOff>
    </xdr:to>
    <xdr:sp macro="" textlink="">
      <xdr:nvSpPr>
        <xdr:cNvPr id="4" name="テキスト ボックス 3"/>
        <xdr:cNvSpPr txBox="1"/>
      </xdr:nvSpPr>
      <xdr:spPr>
        <a:xfrm>
          <a:off x="3238500" y="235064300"/>
          <a:ext cx="4984750" cy="20738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37306</xdr:colOff>
      <xdr:row>744</xdr:row>
      <xdr:rowOff>270888</xdr:rowOff>
    </xdr:from>
    <xdr:to>
      <xdr:col>28</xdr:col>
      <xdr:colOff>41275</xdr:colOff>
      <xdr:row>746</xdr:row>
      <xdr:rowOff>101600</xdr:rowOff>
    </xdr:to>
    <xdr:cxnSp macro="">
      <xdr:nvCxnSpPr>
        <xdr:cNvPr id="5" name="直線矢印コネクタ 4"/>
        <xdr:cNvCxnSpPr>
          <a:stCxn id="4" idx="2"/>
          <a:endCxn id="6" idx="0"/>
        </xdr:cNvCxnSpPr>
      </xdr:nvCxnSpPr>
      <xdr:spPr>
        <a:xfrm flipH="1">
          <a:off x="5726906" y="235271688"/>
          <a:ext cx="3969" cy="5419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177800</xdr:colOff>
      <xdr:row>746</xdr:row>
      <xdr:rowOff>101600</xdr:rowOff>
    </xdr:from>
    <xdr:to>
      <xdr:col>34</xdr:col>
      <xdr:colOff>100012</xdr:colOff>
      <xdr:row>746</xdr:row>
      <xdr:rowOff>319367</xdr:rowOff>
    </xdr:to>
    <xdr:sp macro="" textlink="">
      <xdr:nvSpPr>
        <xdr:cNvPr id="6" name="テキスト ボックス 5"/>
        <xdr:cNvSpPr txBox="1"/>
      </xdr:nvSpPr>
      <xdr:spPr>
        <a:xfrm>
          <a:off x="4445000" y="235813600"/>
          <a:ext cx="2563812"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12872</xdr:colOff>
      <xdr:row>747</xdr:row>
      <xdr:rowOff>21108</xdr:rowOff>
    </xdr:from>
    <xdr:to>
      <xdr:col>40</xdr:col>
      <xdr:colOff>102972</xdr:colOff>
      <xdr:row>750</xdr:row>
      <xdr:rowOff>25743</xdr:rowOff>
    </xdr:to>
    <xdr:sp macro="" textlink="">
      <xdr:nvSpPr>
        <xdr:cNvPr id="9" name="テキスト ボックス 8"/>
        <xdr:cNvSpPr txBox="1"/>
      </xdr:nvSpPr>
      <xdr:spPr>
        <a:xfrm>
          <a:off x="3925845" y="45277730"/>
          <a:ext cx="4414965" cy="1047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 </a:t>
          </a:r>
          <a:r>
            <a:rPr kumimoji="1" lang="ja-JP" altLang="en-US" sz="1600">
              <a:latin typeface="+mj-ea"/>
              <a:ea typeface="+mj-ea"/>
            </a:rPr>
            <a:t>公益社団法人日本社会福祉士会 </a:t>
          </a:r>
          <a:endParaRPr kumimoji="1" lang="en-US" altLang="ja-JP" sz="16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j-ea"/>
              <a:ea typeface="+mj-ea"/>
              <a:cs typeface="+mn-cs"/>
            </a:rPr>
            <a:t>13</a:t>
          </a:r>
          <a:r>
            <a:rPr kumimoji="1" lang="ja-JP" altLang="ja-JP" sz="1600">
              <a:solidFill>
                <a:schemeClr val="dk1"/>
              </a:solidFill>
              <a:effectLst/>
              <a:latin typeface="+mj-ea"/>
              <a:ea typeface="+mj-ea"/>
              <a:cs typeface="+mn-cs"/>
            </a:rPr>
            <a:t>百万円</a:t>
          </a:r>
          <a:endParaRPr lang="ja-JP" altLang="ja-JP" sz="1600">
            <a:effectLst/>
            <a:latin typeface="+mj-ea"/>
            <a:ea typeface="+mj-ea"/>
          </a:endParaRPr>
        </a:p>
      </xdr:txBody>
    </xdr:sp>
    <xdr:clientData/>
  </xdr:twoCellAnchor>
  <xdr:twoCellAnchor>
    <xdr:from>
      <xdr:col>18</xdr:col>
      <xdr:colOff>50628</xdr:colOff>
      <xdr:row>750</xdr:row>
      <xdr:rowOff>77058</xdr:rowOff>
    </xdr:from>
    <xdr:to>
      <xdr:col>38</xdr:col>
      <xdr:colOff>94018</xdr:colOff>
      <xdr:row>750</xdr:row>
      <xdr:rowOff>321534</xdr:rowOff>
    </xdr:to>
    <xdr:sp macro="" textlink="">
      <xdr:nvSpPr>
        <xdr:cNvPr id="10" name="テキスト ボックス 9"/>
        <xdr:cNvSpPr txBox="1"/>
      </xdr:nvSpPr>
      <xdr:spPr>
        <a:xfrm>
          <a:off x="3757655" y="46376281"/>
          <a:ext cx="4162309" cy="2444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研修の企画・運営、事例の収集等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4" zoomScaleNormal="75" zoomScaleSheetLayoutView="74"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776</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603</v>
      </c>
      <c r="AK3" s="528"/>
      <c r="AL3" s="528"/>
      <c r="AM3" s="528"/>
      <c r="AN3" s="528"/>
      <c r="AO3" s="528"/>
      <c r="AP3" s="528"/>
      <c r="AQ3" s="528"/>
      <c r="AR3" s="528"/>
      <c r="AS3" s="528"/>
      <c r="AT3" s="528"/>
      <c r="AU3" s="528"/>
      <c r="AV3" s="528"/>
      <c r="AW3" s="528"/>
      <c r="AX3" s="24" t="s">
        <v>65</v>
      </c>
    </row>
    <row r="4" spans="1:50" ht="24.75" customHeight="1" x14ac:dyDescent="0.15">
      <c r="A4" s="723" t="s">
        <v>25</v>
      </c>
      <c r="B4" s="724"/>
      <c r="C4" s="724"/>
      <c r="D4" s="724"/>
      <c r="E4" s="724"/>
      <c r="F4" s="724"/>
      <c r="G4" s="699" t="s">
        <v>604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4" t="s">
        <v>455</v>
      </c>
      <c r="H5" s="565"/>
      <c r="I5" s="565"/>
      <c r="J5" s="565"/>
      <c r="K5" s="565"/>
      <c r="L5" s="565"/>
      <c r="M5" s="566" t="s">
        <v>66</v>
      </c>
      <c r="N5" s="567"/>
      <c r="O5" s="567"/>
      <c r="P5" s="567"/>
      <c r="Q5" s="567"/>
      <c r="R5" s="568"/>
      <c r="S5" s="569" t="s">
        <v>81</v>
      </c>
      <c r="T5" s="565"/>
      <c r="U5" s="565"/>
      <c r="V5" s="565"/>
      <c r="W5" s="565"/>
      <c r="X5" s="570"/>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574</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障害者施策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8" t="s">
        <v>646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38" t="s">
        <v>30</v>
      </c>
      <c r="B10" s="739"/>
      <c r="C10" s="739"/>
      <c r="D10" s="739"/>
      <c r="E10" s="739"/>
      <c r="F10" s="739"/>
      <c r="G10" s="673" t="s">
        <v>647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8" t="s">
        <v>5</v>
      </c>
      <c r="B11" s="739"/>
      <c r="C11" s="739"/>
      <c r="D11" s="739"/>
      <c r="E11" s="739"/>
      <c r="F11" s="747"/>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9" t="s">
        <v>7</v>
      </c>
      <c r="J13" s="640"/>
      <c r="K13" s="640"/>
      <c r="L13" s="640"/>
      <c r="M13" s="640"/>
      <c r="N13" s="640"/>
      <c r="O13" s="641"/>
      <c r="P13" s="108" t="s">
        <v>576</v>
      </c>
      <c r="Q13" s="109"/>
      <c r="R13" s="109"/>
      <c r="S13" s="109"/>
      <c r="T13" s="109"/>
      <c r="U13" s="109"/>
      <c r="V13" s="110"/>
      <c r="W13" s="108" t="s">
        <v>576</v>
      </c>
      <c r="X13" s="109"/>
      <c r="Y13" s="109"/>
      <c r="Z13" s="109"/>
      <c r="AA13" s="109"/>
      <c r="AB13" s="109"/>
      <c r="AC13" s="110"/>
      <c r="AD13" s="108">
        <v>14</v>
      </c>
      <c r="AE13" s="109"/>
      <c r="AF13" s="109"/>
      <c r="AG13" s="109"/>
      <c r="AH13" s="109"/>
      <c r="AI13" s="109"/>
      <c r="AJ13" s="110"/>
      <c r="AK13" s="108">
        <v>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81"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3"/>
      <c r="H15" s="744"/>
      <c r="I15" s="581" t="s">
        <v>51</v>
      </c>
      <c r="J15" s="582"/>
      <c r="K15" s="582"/>
      <c r="L15" s="582"/>
      <c r="M15" s="582"/>
      <c r="N15" s="582"/>
      <c r="O15" s="583"/>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3"/>
      <c r="H16" s="744"/>
      <c r="I16" s="581" t="s">
        <v>52</v>
      </c>
      <c r="J16" s="582"/>
      <c r="K16" s="582"/>
      <c r="L16" s="582"/>
      <c r="M16" s="582"/>
      <c r="N16" s="582"/>
      <c r="O16" s="583"/>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3"/>
      <c r="H17" s="744"/>
      <c r="I17" s="581"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14</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542" t="s">
        <v>577</v>
      </c>
      <c r="Q19" s="543"/>
      <c r="R19" s="543"/>
      <c r="S19" s="543"/>
      <c r="T19" s="543"/>
      <c r="U19" s="543"/>
      <c r="V19" s="544"/>
      <c r="W19" s="542" t="s">
        <v>577</v>
      </c>
      <c r="X19" s="543"/>
      <c r="Y19" s="543"/>
      <c r="Z19" s="543"/>
      <c r="AA19" s="543"/>
      <c r="AB19" s="543"/>
      <c r="AC19" s="544"/>
      <c r="AD19" s="542">
        <f>ROUND(13.166931,0)</f>
        <v>13</v>
      </c>
      <c r="AE19" s="543"/>
      <c r="AF19" s="543"/>
      <c r="AG19" s="543"/>
      <c r="AH19" s="543"/>
      <c r="AI19" s="543"/>
      <c r="AJ19" s="544"/>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0.9285714285714286</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5" t="s">
        <v>478</v>
      </c>
      <c r="H21" s="926"/>
      <c r="I21" s="926"/>
      <c r="J21" s="926"/>
      <c r="K21" s="926"/>
      <c r="L21" s="926"/>
      <c r="M21" s="926"/>
      <c r="N21" s="926"/>
      <c r="O21" s="926"/>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f t="shared" ref="AD21" si="3">IF(AD19=0, "-", SUM(AD19)/SUM(AD13,AD14))</f>
        <v>0.9285714285714286</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1" t="s">
        <v>265</v>
      </c>
      <c r="H30" s="390"/>
      <c r="I30" s="390"/>
      <c r="J30" s="390"/>
      <c r="K30" s="390"/>
      <c r="L30" s="390"/>
      <c r="M30" s="390"/>
      <c r="N30" s="390"/>
      <c r="O30" s="585"/>
      <c r="P30" s="584" t="s">
        <v>59</v>
      </c>
      <c r="Q30" s="390"/>
      <c r="R30" s="390"/>
      <c r="S30" s="390"/>
      <c r="T30" s="390"/>
      <c r="U30" s="390"/>
      <c r="V30" s="390"/>
      <c r="W30" s="390"/>
      <c r="X30" s="585"/>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5"/>
      <c r="B31" s="516"/>
      <c r="C31" s="516"/>
      <c r="D31" s="516"/>
      <c r="E31" s="516"/>
      <c r="F31" s="517"/>
      <c r="G31" s="573"/>
      <c r="H31" s="379"/>
      <c r="I31" s="379"/>
      <c r="J31" s="379"/>
      <c r="K31" s="379"/>
      <c r="L31" s="379"/>
      <c r="M31" s="379"/>
      <c r="N31" s="379"/>
      <c r="O31" s="574"/>
      <c r="P31" s="586"/>
      <c r="Q31" s="379"/>
      <c r="R31" s="379"/>
      <c r="S31" s="379"/>
      <c r="T31" s="379"/>
      <c r="U31" s="379"/>
      <c r="V31" s="379"/>
      <c r="W31" s="379"/>
      <c r="X31" s="574"/>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v>31</v>
      </c>
      <c r="AV31" s="271"/>
      <c r="AW31" s="379" t="s">
        <v>300</v>
      </c>
      <c r="AX31" s="380"/>
    </row>
    <row r="32" spans="1:50" ht="23.25" customHeight="1" x14ac:dyDescent="0.15">
      <c r="A32" s="518"/>
      <c r="B32" s="516"/>
      <c r="C32" s="516"/>
      <c r="D32" s="516"/>
      <c r="E32" s="516"/>
      <c r="F32" s="517"/>
      <c r="G32" s="546" t="s">
        <v>632</v>
      </c>
      <c r="H32" s="547"/>
      <c r="I32" s="547"/>
      <c r="J32" s="547"/>
      <c r="K32" s="547"/>
      <c r="L32" s="547"/>
      <c r="M32" s="547"/>
      <c r="N32" s="547"/>
      <c r="O32" s="548"/>
      <c r="P32" s="161" t="s">
        <v>606</v>
      </c>
      <c r="Q32" s="161"/>
      <c r="R32" s="161"/>
      <c r="S32" s="161"/>
      <c r="T32" s="161"/>
      <c r="U32" s="161"/>
      <c r="V32" s="161"/>
      <c r="W32" s="161"/>
      <c r="X32" s="231"/>
      <c r="Y32" s="338" t="s">
        <v>12</v>
      </c>
      <c r="Z32" s="555"/>
      <c r="AA32" s="556"/>
      <c r="AB32" s="557" t="s">
        <v>573</v>
      </c>
      <c r="AC32" s="557"/>
      <c r="AD32" s="557"/>
      <c r="AE32" s="364" t="s">
        <v>567</v>
      </c>
      <c r="AF32" s="365"/>
      <c r="AG32" s="365"/>
      <c r="AH32" s="365"/>
      <c r="AI32" s="364" t="s">
        <v>567</v>
      </c>
      <c r="AJ32" s="365"/>
      <c r="AK32" s="365"/>
      <c r="AL32" s="365"/>
      <c r="AM32" s="111">
        <v>156</v>
      </c>
      <c r="AN32" s="112"/>
      <c r="AO32" s="112"/>
      <c r="AP32" s="113"/>
      <c r="AQ32" s="111" t="s">
        <v>567</v>
      </c>
      <c r="AR32" s="112"/>
      <c r="AS32" s="112"/>
      <c r="AT32" s="113"/>
      <c r="AU32" s="365" t="s">
        <v>567</v>
      </c>
      <c r="AV32" s="365"/>
      <c r="AW32" s="365"/>
      <c r="AX32" s="367"/>
    </row>
    <row r="33" spans="1:50" ht="23.25" customHeight="1" x14ac:dyDescent="0.15">
      <c r="A33" s="519"/>
      <c r="B33" s="520"/>
      <c r="C33" s="520"/>
      <c r="D33" s="520"/>
      <c r="E33" s="520"/>
      <c r="F33" s="521"/>
      <c r="G33" s="549"/>
      <c r="H33" s="550"/>
      <c r="I33" s="550"/>
      <c r="J33" s="550"/>
      <c r="K33" s="550"/>
      <c r="L33" s="550"/>
      <c r="M33" s="550"/>
      <c r="N33" s="550"/>
      <c r="O33" s="551"/>
      <c r="P33" s="233"/>
      <c r="Q33" s="233"/>
      <c r="R33" s="233"/>
      <c r="S33" s="233"/>
      <c r="T33" s="233"/>
      <c r="U33" s="233"/>
      <c r="V33" s="233"/>
      <c r="W33" s="233"/>
      <c r="X33" s="234"/>
      <c r="Y33" s="303" t="s">
        <v>54</v>
      </c>
      <c r="Z33" s="298"/>
      <c r="AA33" s="299"/>
      <c r="AB33" s="525" t="s">
        <v>580</v>
      </c>
      <c r="AC33" s="525"/>
      <c r="AD33" s="525"/>
      <c r="AE33" s="364" t="s">
        <v>579</v>
      </c>
      <c r="AF33" s="365"/>
      <c r="AG33" s="365"/>
      <c r="AH33" s="365"/>
      <c r="AI33" s="364" t="s">
        <v>579</v>
      </c>
      <c r="AJ33" s="365"/>
      <c r="AK33" s="365"/>
      <c r="AL33" s="365"/>
      <c r="AM33" s="111">
        <v>200</v>
      </c>
      <c r="AN33" s="112"/>
      <c r="AO33" s="112"/>
      <c r="AP33" s="113"/>
      <c r="AQ33" s="111">
        <v>200</v>
      </c>
      <c r="AR33" s="112"/>
      <c r="AS33" s="112"/>
      <c r="AT33" s="113"/>
      <c r="AU33" s="365">
        <v>200</v>
      </c>
      <c r="AV33" s="365"/>
      <c r="AW33" s="365"/>
      <c r="AX33" s="367"/>
    </row>
    <row r="34" spans="1:50" ht="23.25" customHeight="1" x14ac:dyDescent="0.15">
      <c r="A34" s="518"/>
      <c r="B34" s="516"/>
      <c r="C34" s="516"/>
      <c r="D34" s="516"/>
      <c r="E34" s="516"/>
      <c r="F34" s="517"/>
      <c r="G34" s="552"/>
      <c r="H34" s="553"/>
      <c r="I34" s="553"/>
      <c r="J34" s="553"/>
      <c r="K34" s="553"/>
      <c r="L34" s="553"/>
      <c r="M34" s="553"/>
      <c r="N34" s="553"/>
      <c r="O34" s="554"/>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111">
        <v>78</v>
      </c>
      <c r="AN34" s="112"/>
      <c r="AO34" s="112"/>
      <c r="AP34" s="113"/>
      <c r="AQ34" s="111" t="s">
        <v>567</v>
      </c>
      <c r="AR34" s="112"/>
      <c r="AS34" s="112"/>
      <c r="AT34" s="113"/>
      <c r="AU34" s="365" t="s">
        <v>567</v>
      </c>
      <c r="AV34" s="365"/>
      <c r="AW34" s="365"/>
      <c r="AX34" s="367"/>
    </row>
    <row r="35" spans="1:50" ht="23.25" customHeight="1" x14ac:dyDescent="0.15">
      <c r="A35" s="896" t="s">
        <v>506</v>
      </c>
      <c r="B35" s="897"/>
      <c r="C35" s="897"/>
      <c r="D35" s="897"/>
      <c r="E35" s="897"/>
      <c r="F35" s="898"/>
      <c r="G35" s="902" t="s">
        <v>581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5" t="s">
        <v>473</v>
      </c>
      <c r="B37" s="646"/>
      <c r="C37" s="646"/>
      <c r="D37" s="646"/>
      <c r="E37" s="646"/>
      <c r="F37" s="647"/>
      <c r="G37" s="571" t="s">
        <v>265</v>
      </c>
      <c r="H37" s="381"/>
      <c r="I37" s="381"/>
      <c r="J37" s="381"/>
      <c r="K37" s="381"/>
      <c r="L37" s="381"/>
      <c r="M37" s="381"/>
      <c r="N37" s="381"/>
      <c r="O37" s="572"/>
      <c r="P37" s="635" t="s">
        <v>59</v>
      </c>
      <c r="Q37" s="381"/>
      <c r="R37" s="381"/>
      <c r="S37" s="381"/>
      <c r="T37" s="381"/>
      <c r="U37" s="381"/>
      <c r="V37" s="381"/>
      <c r="W37" s="381"/>
      <c r="X37" s="572"/>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3"/>
      <c r="H38" s="379"/>
      <c r="I38" s="379"/>
      <c r="J38" s="379"/>
      <c r="K38" s="379"/>
      <c r="L38" s="379"/>
      <c r="M38" s="379"/>
      <c r="N38" s="379"/>
      <c r="O38" s="574"/>
      <c r="P38" s="586"/>
      <c r="Q38" s="379"/>
      <c r="R38" s="379"/>
      <c r="S38" s="379"/>
      <c r="T38" s="379"/>
      <c r="U38" s="379"/>
      <c r="V38" s="379"/>
      <c r="W38" s="379"/>
      <c r="X38" s="574"/>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9"/>
      <c r="H40" s="550"/>
      <c r="I40" s="550"/>
      <c r="J40" s="550"/>
      <c r="K40" s="550"/>
      <c r="L40" s="550"/>
      <c r="M40" s="550"/>
      <c r="N40" s="550"/>
      <c r="O40" s="551"/>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2"/>
      <c r="H41" s="553"/>
      <c r="I41" s="553"/>
      <c r="J41" s="553"/>
      <c r="K41" s="553"/>
      <c r="L41" s="553"/>
      <c r="M41" s="553"/>
      <c r="N41" s="553"/>
      <c r="O41" s="554"/>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5" t="s">
        <v>473</v>
      </c>
      <c r="B44" s="646"/>
      <c r="C44" s="646"/>
      <c r="D44" s="646"/>
      <c r="E44" s="646"/>
      <c r="F44" s="647"/>
      <c r="G44" s="571" t="s">
        <v>265</v>
      </c>
      <c r="H44" s="381"/>
      <c r="I44" s="381"/>
      <c r="J44" s="381"/>
      <c r="K44" s="381"/>
      <c r="L44" s="381"/>
      <c r="M44" s="381"/>
      <c r="N44" s="381"/>
      <c r="O44" s="572"/>
      <c r="P44" s="635" t="s">
        <v>59</v>
      </c>
      <c r="Q44" s="381"/>
      <c r="R44" s="381"/>
      <c r="S44" s="381"/>
      <c r="T44" s="381"/>
      <c r="U44" s="381"/>
      <c r="V44" s="381"/>
      <c r="W44" s="381"/>
      <c r="X44" s="572"/>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3"/>
      <c r="H45" s="379"/>
      <c r="I45" s="379"/>
      <c r="J45" s="379"/>
      <c r="K45" s="379"/>
      <c r="L45" s="379"/>
      <c r="M45" s="379"/>
      <c r="N45" s="379"/>
      <c r="O45" s="574"/>
      <c r="P45" s="586"/>
      <c r="Q45" s="379"/>
      <c r="R45" s="379"/>
      <c r="S45" s="379"/>
      <c r="T45" s="379"/>
      <c r="U45" s="379"/>
      <c r="V45" s="379"/>
      <c r="W45" s="379"/>
      <c r="X45" s="574"/>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9"/>
      <c r="H47" s="550"/>
      <c r="I47" s="550"/>
      <c r="J47" s="550"/>
      <c r="K47" s="550"/>
      <c r="L47" s="550"/>
      <c r="M47" s="550"/>
      <c r="N47" s="550"/>
      <c r="O47" s="551"/>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2"/>
      <c r="H48" s="553"/>
      <c r="I48" s="553"/>
      <c r="J48" s="553"/>
      <c r="K48" s="553"/>
      <c r="L48" s="553"/>
      <c r="M48" s="553"/>
      <c r="N48" s="553"/>
      <c r="O48" s="554"/>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5" t="s">
        <v>473</v>
      </c>
      <c r="B51" s="516"/>
      <c r="C51" s="516"/>
      <c r="D51" s="516"/>
      <c r="E51" s="516"/>
      <c r="F51" s="517"/>
      <c r="G51" s="571" t="s">
        <v>265</v>
      </c>
      <c r="H51" s="381"/>
      <c r="I51" s="381"/>
      <c r="J51" s="381"/>
      <c r="K51" s="381"/>
      <c r="L51" s="381"/>
      <c r="M51" s="381"/>
      <c r="N51" s="381"/>
      <c r="O51" s="572"/>
      <c r="P51" s="635" t="s">
        <v>59</v>
      </c>
      <c r="Q51" s="381"/>
      <c r="R51" s="381"/>
      <c r="S51" s="381"/>
      <c r="T51" s="381"/>
      <c r="U51" s="381"/>
      <c r="V51" s="381"/>
      <c r="W51" s="381"/>
      <c r="X51" s="572"/>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3"/>
      <c r="H52" s="379"/>
      <c r="I52" s="379"/>
      <c r="J52" s="379"/>
      <c r="K52" s="379"/>
      <c r="L52" s="379"/>
      <c r="M52" s="379"/>
      <c r="N52" s="379"/>
      <c r="O52" s="574"/>
      <c r="P52" s="586"/>
      <c r="Q52" s="379"/>
      <c r="R52" s="379"/>
      <c r="S52" s="379"/>
      <c r="T52" s="379"/>
      <c r="U52" s="379"/>
      <c r="V52" s="379"/>
      <c r="W52" s="379"/>
      <c r="X52" s="574"/>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9"/>
      <c r="H54" s="550"/>
      <c r="I54" s="550"/>
      <c r="J54" s="550"/>
      <c r="K54" s="550"/>
      <c r="L54" s="550"/>
      <c r="M54" s="550"/>
      <c r="N54" s="550"/>
      <c r="O54" s="551"/>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2"/>
      <c r="H55" s="553"/>
      <c r="I55" s="553"/>
      <c r="J55" s="553"/>
      <c r="K55" s="553"/>
      <c r="L55" s="553"/>
      <c r="M55" s="553"/>
      <c r="N55" s="553"/>
      <c r="O55" s="554"/>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5" t="s">
        <v>473</v>
      </c>
      <c r="B58" s="516"/>
      <c r="C58" s="516"/>
      <c r="D58" s="516"/>
      <c r="E58" s="516"/>
      <c r="F58" s="517"/>
      <c r="G58" s="571" t="s">
        <v>265</v>
      </c>
      <c r="H58" s="381"/>
      <c r="I58" s="381"/>
      <c r="J58" s="381"/>
      <c r="K58" s="381"/>
      <c r="L58" s="381"/>
      <c r="M58" s="381"/>
      <c r="N58" s="381"/>
      <c r="O58" s="572"/>
      <c r="P58" s="635" t="s">
        <v>59</v>
      </c>
      <c r="Q58" s="381"/>
      <c r="R58" s="381"/>
      <c r="S58" s="381"/>
      <c r="T58" s="381"/>
      <c r="U58" s="381"/>
      <c r="V58" s="381"/>
      <c r="W58" s="381"/>
      <c r="X58" s="572"/>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3"/>
      <c r="H59" s="379"/>
      <c r="I59" s="379"/>
      <c r="J59" s="379"/>
      <c r="K59" s="379"/>
      <c r="L59" s="379"/>
      <c r="M59" s="379"/>
      <c r="N59" s="379"/>
      <c r="O59" s="574"/>
      <c r="P59" s="586"/>
      <c r="Q59" s="379"/>
      <c r="R59" s="379"/>
      <c r="S59" s="379"/>
      <c r="T59" s="379"/>
      <c r="U59" s="379"/>
      <c r="V59" s="379"/>
      <c r="W59" s="379"/>
      <c r="X59" s="574"/>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9"/>
      <c r="H61" s="550"/>
      <c r="I61" s="550"/>
      <c r="J61" s="550"/>
      <c r="K61" s="550"/>
      <c r="L61" s="550"/>
      <c r="M61" s="550"/>
      <c r="N61" s="550"/>
      <c r="O61" s="551"/>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52"/>
      <c r="H62" s="553"/>
      <c r="I62" s="553"/>
      <c r="J62" s="553"/>
      <c r="K62" s="553"/>
      <c r="L62" s="553"/>
      <c r="M62" s="553"/>
      <c r="N62" s="553"/>
      <c r="O62" s="554"/>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22"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3"/>
      <c r="B81" s="848"/>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48"/>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5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8"/>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5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9"/>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5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264</v>
      </c>
      <c r="C85" s="558"/>
      <c r="D85" s="558"/>
      <c r="E85" s="558"/>
      <c r="F85" s="559"/>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8"/>
      <c r="C87" s="558"/>
      <c r="D87" s="558"/>
      <c r="E87" s="558"/>
      <c r="F87" s="559"/>
      <c r="G87" s="230"/>
      <c r="H87" s="161"/>
      <c r="I87" s="161"/>
      <c r="J87" s="161"/>
      <c r="K87" s="161"/>
      <c r="L87" s="161"/>
      <c r="M87" s="161"/>
      <c r="N87" s="161"/>
      <c r="O87" s="231"/>
      <c r="P87" s="161"/>
      <c r="Q87" s="798"/>
      <c r="R87" s="798"/>
      <c r="S87" s="798"/>
      <c r="T87" s="798"/>
      <c r="U87" s="798"/>
      <c r="V87" s="798"/>
      <c r="W87" s="798"/>
      <c r="X87" s="799"/>
      <c r="Y87" s="754" t="s">
        <v>62</v>
      </c>
      <c r="Z87" s="755"/>
      <c r="AA87" s="756"/>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8"/>
      <c r="C88" s="558"/>
      <c r="D88" s="558"/>
      <c r="E88" s="558"/>
      <c r="F88" s="559"/>
      <c r="G88" s="232"/>
      <c r="H88" s="233"/>
      <c r="I88" s="233"/>
      <c r="J88" s="233"/>
      <c r="K88" s="233"/>
      <c r="L88" s="233"/>
      <c r="M88" s="233"/>
      <c r="N88" s="233"/>
      <c r="O88" s="234"/>
      <c r="P88" s="800"/>
      <c r="Q88" s="800"/>
      <c r="R88" s="800"/>
      <c r="S88" s="800"/>
      <c r="T88" s="800"/>
      <c r="U88" s="800"/>
      <c r="V88" s="800"/>
      <c r="W88" s="800"/>
      <c r="X88" s="801"/>
      <c r="Y88" s="730" t="s">
        <v>54</v>
      </c>
      <c r="Z88" s="731"/>
      <c r="AA88" s="732"/>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60"/>
      <c r="C89" s="560"/>
      <c r="D89" s="560"/>
      <c r="E89" s="560"/>
      <c r="F89" s="561"/>
      <c r="G89" s="235"/>
      <c r="H89" s="164"/>
      <c r="I89" s="164"/>
      <c r="J89" s="164"/>
      <c r="K89" s="164"/>
      <c r="L89" s="164"/>
      <c r="M89" s="164"/>
      <c r="N89" s="164"/>
      <c r="O89" s="236"/>
      <c r="P89" s="304"/>
      <c r="Q89" s="304"/>
      <c r="R89" s="304"/>
      <c r="S89" s="304"/>
      <c r="T89" s="304"/>
      <c r="U89" s="304"/>
      <c r="V89" s="304"/>
      <c r="W89" s="304"/>
      <c r="X89" s="802"/>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8" t="s">
        <v>264</v>
      </c>
      <c r="C90" s="558"/>
      <c r="D90" s="558"/>
      <c r="E90" s="558"/>
      <c r="F90" s="559"/>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8"/>
      <c r="C92" s="558"/>
      <c r="D92" s="558"/>
      <c r="E92" s="558"/>
      <c r="F92" s="559"/>
      <c r="G92" s="230"/>
      <c r="H92" s="161"/>
      <c r="I92" s="161"/>
      <c r="J92" s="161"/>
      <c r="K92" s="161"/>
      <c r="L92" s="161"/>
      <c r="M92" s="161"/>
      <c r="N92" s="161"/>
      <c r="O92" s="231"/>
      <c r="P92" s="161"/>
      <c r="Q92" s="798"/>
      <c r="R92" s="798"/>
      <c r="S92" s="798"/>
      <c r="T92" s="798"/>
      <c r="U92" s="798"/>
      <c r="V92" s="798"/>
      <c r="W92" s="798"/>
      <c r="X92" s="799"/>
      <c r="Y92" s="754" t="s">
        <v>62</v>
      </c>
      <c r="Z92" s="755"/>
      <c r="AA92" s="756"/>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8"/>
      <c r="C93" s="558"/>
      <c r="D93" s="558"/>
      <c r="E93" s="558"/>
      <c r="F93" s="559"/>
      <c r="G93" s="232"/>
      <c r="H93" s="233"/>
      <c r="I93" s="233"/>
      <c r="J93" s="233"/>
      <c r="K93" s="233"/>
      <c r="L93" s="233"/>
      <c r="M93" s="233"/>
      <c r="N93" s="233"/>
      <c r="O93" s="234"/>
      <c r="P93" s="800"/>
      <c r="Q93" s="800"/>
      <c r="R93" s="800"/>
      <c r="S93" s="800"/>
      <c r="T93" s="800"/>
      <c r="U93" s="800"/>
      <c r="V93" s="800"/>
      <c r="W93" s="800"/>
      <c r="X93" s="801"/>
      <c r="Y93" s="730" t="s">
        <v>54</v>
      </c>
      <c r="Z93" s="731"/>
      <c r="AA93" s="732"/>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60"/>
      <c r="C94" s="560"/>
      <c r="D94" s="560"/>
      <c r="E94" s="560"/>
      <c r="F94" s="561"/>
      <c r="G94" s="235"/>
      <c r="H94" s="164"/>
      <c r="I94" s="164"/>
      <c r="J94" s="164"/>
      <c r="K94" s="164"/>
      <c r="L94" s="164"/>
      <c r="M94" s="164"/>
      <c r="N94" s="164"/>
      <c r="O94" s="236"/>
      <c r="P94" s="304"/>
      <c r="Q94" s="304"/>
      <c r="R94" s="304"/>
      <c r="S94" s="304"/>
      <c r="T94" s="304"/>
      <c r="U94" s="304"/>
      <c r="V94" s="304"/>
      <c r="W94" s="304"/>
      <c r="X94" s="802"/>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8" t="s">
        <v>264</v>
      </c>
      <c r="C95" s="558"/>
      <c r="D95" s="558"/>
      <c r="E95" s="558"/>
      <c r="F95" s="559"/>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8"/>
      <c r="C97" s="558"/>
      <c r="D97" s="558"/>
      <c r="E97" s="558"/>
      <c r="F97" s="559"/>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8"/>
      <c r="C98" s="558"/>
      <c r="D98" s="558"/>
      <c r="E98" s="558"/>
      <c r="F98" s="559"/>
      <c r="G98" s="232"/>
      <c r="H98" s="233"/>
      <c r="I98" s="233"/>
      <c r="J98" s="233"/>
      <c r="K98" s="233"/>
      <c r="L98" s="233"/>
      <c r="M98" s="233"/>
      <c r="N98" s="233"/>
      <c r="O98" s="234"/>
      <c r="P98" s="800"/>
      <c r="Q98" s="800"/>
      <c r="R98" s="800"/>
      <c r="S98" s="800"/>
      <c r="T98" s="800"/>
      <c r="U98" s="800"/>
      <c r="V98" s="800"/>
      <c r="W98" s="800"/>
      <c r="X98" s="801"/>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2" t="s">
        <v>55</v>
      </c>
      <c r="Z101" s="716"/>
      <c r="AA101" s="717"/>
      <c r="AB101" s="557" t="s">
        <v>584</v>
      </c>
      <c r="AC101" s="557"/>
      <c r="AD101" s="557"/>
      <c r="AE101" s="364" t="s">
        <v>567</v>
      </c>
      <c r="AF101" s="365"/>
      <c r="AG101" s="365"/>
      <c r="AH101" s="366"/>
      <c r="AI101" s="364" t="s">
        <v>586</v>
      </c>
      <c r="AJ101" s="365"/>
      <c r="AK101" s="365"/>
      <c r="AL101" s="366"/>
      <c r="AM101" s="364">
        <v>1</v>
      </c>
      <c r="AN101" s="365"/>
      <c r="AO101" s="365"/>
      <c r="AP101" s="366"/>
      <c r="AQ101" s="364" t="s">
        <v>587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7" t="s">
        <v>585</v>
      </c>
      <c r="AC102" s="557"/>
      <c r="AD102" s="557"/>
      <c r="AE102" s="358" t="s">
        <v>588</v>
      </c>
      <c r="AF102" s="358"/>
      <c r="AG102" s="358"/>
      <c r="AH102" s="358"/>
      <c r="AI102" s="358" t="s">
        <v>567</v>
      </c>
      <c r="AJ102" s="358"/>
      <c r="AK102" s="358"/>
      <c r="AL102" s="358"/>
      <c r="AM102" s="500">
        <v>1</v>
      </c>
      <c r="AN102" s="501"/>
      <c r="AO102" s="501"/>
      <c r="AP102" s="502"/>
      <c r="AQ102" s="500">
        <v>1</v>
      </c>
      <c r="AR102" s="501"/>
      <c r="AS102" s="501"/>
      <c r="AT102" s="502"/>
      <c r="AU102" s="500"/>
      <c r="AV102" s="501"/>
      <c r="AW102" s="501"/>
      <c r="AX102" s="502"/>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583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7" t="s">
        <v>589</v>
      </c>
      <c r="AC104" s="557"/>
      <c r="AD104" s="557"/>
      <c r="AE104" s="364" t="s">
        <v>590</v>
      </c>
      <c r="AF104" s="365"/>
      <c r="AG104" s="365"/>
      <c r="AH104" s="366"/>
      <c r="AI104" s="364" t="s">
        <v>567</v>
      </c>
      <c r="AJ104" s="365"/>
      <c r="AK104" s="365"/>
      <c r="AL104" s="366"/>
      <c r="AM104" s="364">
        <v>1</v>
      </c>
      <c r="AN104" s="365"/>
      <c r="AO104" s="365"/>
      <c r="AP104" s="366"/>
      <c r="AQ104" s="364" t="s">
        <v>579</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7" t="s">
        <v>591</v>
      </c>
      <c r="AC105" s="557"/>
      <c r="AD105" s="557"/>
      <c r="AE105" s="358" t="s">
        <v>567</v>
      </c>
      <c r="AF105" s="358"/>
      <c r="AG105" s="358"/>
      <c r="AH105" s="358"/>
      <c r="AI105" s="358" t="s">
        <v>592</v>
      </c>
      <c r="AJ105" s="358"/>
      <c r="AK105" s="358"/>
      <c r="AL105" s="358"/>
      <c r="AM105" s="358">
        <v>1</v>
      </c>
      <c r="AN105" s="358"/>
      <c r="AO105" s="358"/>
      <c r="AP105" s="358"/>
      <c r="AQ105" s="500">
        <v>1</v>
      </c>
      <c r="AR105" s="501"/>
      <c r="AS105" s="501"/>
      <c r="AT105" s="502"/>
      <c r="AU105" s="364"/>
      <c r="AV105" s="365"/>
      <c r="AW105" s="365"/>
      <c r="AX105" s="366"/>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3" t="s">
        <v>595</v>
      </c>
      <c r="AC116" s="814"/>
      <c r="AD116" s="815"/>
      <c r="AE116" s="358" t="s">
        <v>567</v>
      </c>
      <c r="AF116" s="358"/>
      <c r="AG116" s="358"/>
      <c r="AH116" s="358"/>
      <c r="AI116" s="358" t="s">
        <v>567</v>
      </c>
      <c r="AJ116" s="358"/>
      <c r="AK116" s="358"/>
      <c r="AL116" s="358"/>
      <c r="AM116" s="358">
        <v>13</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567</v>
      </c>
      <c r="AF117" s="306"/>
      <c r="AG117" s="306"/>
      <c r="AH117" s="306"/>
      <c r="AI117" s="306" t="s">
        <v>567</v>
      </c>
      <c r="AJ117" s="306"/>
      <c r="AK117" s="306"/>
      <c r="AL117" s="306"/>
      <c r="AM117" s="306" t="s">
        <v>607</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566</v>
      </c>
      <c r="B130" s="990"/>
      <c r="C130" s="989" t="s">
        <v>358</v>
      </c>
      <c r="D130" s="990"/>
      <c r="E130" s="308" t="s">
        <v>387</v>
      </c>
      <c r="F130" s="309"/>
      <c r="G130" s="310" t="s">
        <v>648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634</v>
      </c>
      <c r="AR133" s="271"/>
      <c r="AS133" s="137" t="s">
        <v>355</v>
      </c>
      <c r="AT133" s="172"/>
      <c r="AU133" s="136" t="s">
        <v>634</v>
      </c>
      <c r="AV133" s="136"/>
      <c r="AW133" s="137" t="s">
        <v>300</v>
      </c>
      <c r="AX133" s="138"/>
    </row>
    <row r="134" spans="1:50" ht="39.75" customHeight="1" x14ac:dyDescent="0.15">
      <c r="A134" s="993"/>
      <c r="B134" s="252"/>
      <c r="C134" s="251"/>
      <c r="D134" s="252"/>
      <c r="E134" s="251"/>
      <c r="F134" s="314"/>
      <c r="G134" s="230" t="s">
        <v>633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633</v>
      </c>
      <c r="AC134" s="221"/>
      <c r="AD134" s="221"/>
      <c r="AE134" s="266" t="s">
        <v>634</v>
      </c>
      <c r="AF134" s="112"/>
      <c r="AG134" s="112"/>
      <c r="AH134" s="112"/>
      <c r="AI134" s="266" t="s">
        <v>634</v>
      </c>
      <c r="AJ134" s="112"/>
      <c r="AK134" s="112"/>
      <c r="AL134" s="112"/>
      <c r="AM134" s="266" t="s">
        <v>634</v>
      </c>
      <c r="AN134" s="112"/>
      <c r="AO134" s="112"/>
      <c r="AP134" s="112"/>
      <c r="AQ134" s="266" t="s">
        <v>638</v>
      </c>
      <c r="AR134" s="112"/>
      <c r="AS134" s="112"/>
      <c r="AT134" s="112"/>
      <c r="AU134" s="266" t="s">
        <v>633</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634</v>
      </c>
      <c r="AC135" s="133"/>
      <c r="AD135" s="133"/>
      <c r="AE135" s="266" t="s">
        <v>635</v>
      </c>
      <c r="AF135" s="112"/>
      <c r="AG135" s="112"/>
      <c r="AH135" s="112"/>
      <c r="AI135" s="266" t="s">
        <v>636</v>
      </c>
      <c r="AJ135" s="112"/>
      <c r="AK135" s="112"/>
      <c r="AL135" s="112"/>
      <c r="AM135" s="266" t="s">
        <v>637</v>
      </c>
      <c r="AN135" s="112"/>
      <c r="AO135" s="112"/>
      <c r="AP135" s="112"/>
      <c r="AQ135" s="266" t="s">
        <v>634</v>
      </c>
      <c r="AR135" s="112"/>
      <c r="AS135" s="112"/>
      <c r="AT135" s="112"/>
      <c r="AU135" s="266" t="s">
        <v>637</v>
      </c>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3"/>
      <c r="B154" s="252"/>
      <c r="C154" s="251"/>
      <c r="D154" s="252"/>
      <c r="E154" s="251"/>
      <c r="F154" s="314"/>
      <c r="G154" s="230" t="s">
        <v>634</v>
      </c>
      <c r="H154" s="161"/>
      <c r="I154" s="161"/>
      <c r="J154" s="161"/>
      <c r="K154" s="161"/>
      <c r="L154" s="161"/>
      <c r="M154" s="161"/>
      <c r="N154" s="161"/>
      <c r="O154" s="161"/>
      <c r="P154" s="231"/>
      <c r="Q154" s="160" t="s">
        <v>634</v>
      </c>
      <c r="R154" s="161"/>
      <c r="S154" s="161"/>
      <c r="T154" s="161"/>
      <c r="U154" s="161"/>
      <c r="V154" s="161"/>
      <c r="W154" s="161"/>
      <c r="X154" s="161"/>
      <c r="Y154" s="161"/>
      <c r="Z154" s="161"/>
      <c r="AA154" s="922"/>
      <c r="AB154" s="255" t="s">
        <v>634</v>
      </c>
      <c r="AC154" s="256"/>
      <c r="AD154" s="256"/>
      <c r="AE154" s="261" t="s">
        <v>639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634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562</v>
      </c>
      <c r="D430" s="250"/>
      <c r="E430" s="238" t="s">
        <v>546</v>
      </c>
      <c r="F430" s="448"/>
      <c r="G430" s="240" t="s">
        <v>374</v>
      </c>
      <c r="H430" s="158"/>
      <c r="I430" s="158"/>
      <c r="J430" s="241" t="s">
        <v>634</v>
      </c>
      <c r="K430" s="242"/>
      <c r="L430" s="242"/>
      <c r="M430" s="242"/>
      <c r="N430" s="242"/>
      <c r="O430" s="242"/>
      <c r="P430" s="242"/>
      <c r="Q430" s="242"/>
      <c r="R430" s="242"/>
      <c r="S430" s="242"/>
      <c r="T430" s="243"/>
      <c r="U430" s="244" t="s">
        <v>634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7" t="s">
        <v>641</v>
      </c>
      <c r="AR432" s="136"/>
      <c r="AS432" s="137" t="s">
        <v>355</v>
      </c>
      <c r="AT432" s="172"/>
      <c r="AU432" s="136" t="s">
        <v>634</v>
      </c>
      <c r="AV432" s="136"/>
      <c r="AW432" s="137" t="s">
        <v>300</v>
      </c>
      <c r="AX432" s="138"/>
    </row>
    <row r="433" spans="1:50" ht="23.25" customHeight="1" x14ac:dyDescent="0.15">
      <c r="A433" s="993"/>
      <c r="B433" s="252"/>
      <c r="C433" s="251"/>
      <c r="D433" s="252"/>
      <c r="E433" s="166"/>
      <c r="F433" s="167"/>
      <c r="G433" s="230" t="s">
        <v>640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637</v>
      </c>
      <c r="AC433" s="133"/>
      <c r="AD433" s="133"/>
      <c r="AE433" s="111" t="s">
        <v>633</v>
      </c>
      <c r="AF433" s="112"/>
      <c r="AG433" s="112"/>
      <c r="AH433" s="112"/>
      <c r="AI433" s="111" t="s">
        <v>634</v>
      </c>
      <c r="AJ433" s="112"/>
      <c r="AK433" s="112"/>
      <c r="AL433" s="112"/>
      <c r="AM433" s="111" t="s">
        <v>633</v>
      </c>
      <c r="AN433" s="112"/>
      <c r="AO433" s="112"/>
      <c r="AP433" s="113"/>
      <c r="AQ433" s="111" t="s">
        <v>634</v>
      </c>
      <c r="AR433" s="112"/>
      <c r="AS433" s="112"/>
      <c r="AT433" s="113"/>
      <c r="AU433" s="112" t="s">
        <v>637</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634</v>
      </c>
      <c r="AC434" s="221"/>
      <c r="AD434" s="221"/>
      <c r="AE434" s="111" t="s">
        <v>634</v>
      </c>
      <c r="AF434" s="112"/>
      <c r="AG434" s="112"/>
      <c r="AH434" s="113"/>
      <c r="AI434" s="111" t="s">
        <v>634</v>
      </c>
      <c r="AJ434" s="112"/>
      <c r="AK434" s="112"/>
      <c r="AL434" s="112"/>
      <c r="AM434" s="111" t="s">
        <v>634</v>
      </c>
      <c r="AN434" s="112"/>
      <c r="AO434" s="112"/>
      <c r="AP434" s="113"/>
      <c r="AQ434" s="111" t="s">
        <v>634</v>
      </c>
      <c r="AR434" s="112"/>
      <c r="AS434" s="112"/>
      <c r="AT434" s="113"/>
      <c r="AU434" s="112" t="s">
        <v>634</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3"/>
      <c r="AI435" s="111" t="s">
        <v>634</v>
      </c>
      <c r="AJ435" s="112"/>
      <c r="AK435" s="112"/>
      <c r="AL435" s="112"/>
      <c r="AM435" s="111" t="s">
        <v>633</v>
      </c>
      <c r="AN435" s="112"/>
      <c r="AO435" s="112"/>
      <c r="AP435" s="113"/>
      <c r="AQ435" s="111" t="s">
        <v>637</v>
      </c>
      <c r="AR435" s="112"/>
      <c r="AS435" s="112"/>
      <c r="AT435" s="113"/>
      <c r="AU435" s="112" t="s">
        <v>633</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633</v>
      </c>
      <c r="AF457" s="136"/>
      <c r="AG457" s="137" t="s">
        <v>355</v>
      </c>
      <c r="AH457" s="172"/>
      <c r="AI457" s="182"/>
      <c r="AJ457" s="182"/>
      <c r="AK457" s="182"/>
      <c r="AL457" s="177"/>
      <c r="AM457" s="182"/>
      <c r="AN457" s="182"/>
      <c r="AO457" s="182"/>
      <c r="AP457" s="177"/>
      <c r="AQ457" s="217" t="s">
        <v>634</v>
      </c>
      <c r="AR457" s="136"/>
      <c r="AS457" s="137" t="s">
        <v>355</v>
      </c>
      <c r="AT457" s="172"/>
      <c r="AU457" s="136" t="s">
        <v>634</v>
      </c>
      <c r="AV457" s="136"/>
      <c r="AW457" s="137" t="s">
        <v>300</v>
      </c>
      <c r="AX457" s="138"/>
    </row>
    <row r="458" spans="1:50" ht="23.25" customHeight="1" x14ac:dyDescent="0.15">
      <c r="A458" s="993"/>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633</v>
      </c>
      <c r="AC458" s="133"/>
      <c r="AD458" s="133"/>
      <c r="AE458" s="111" t="s">
        <v>634</v>
      </c>
      <c r="AF458" s="112"/>
      <c r="AG458" s="112"/>
      <c r="AH458" s="112"/>
      <c r="AI458" s="111" t="s">
        <v>634</v>
      </c>
      <c r="AJ458" s="112"/>
      <c r="AK458" s="112"/>
      <c r="AL458" s="112"/>
      <c r="AM458" s="111" t="s">
        <v>634</v>
      </c>
      <c r="AN458" s="112"/>
      <c r="AO458" s="112"/>
      <c r="AP458" s="113"/>
      <c r="AQ458" s="111" t="s">
        <v>634</v>
      </c>
      <c r="AR458" s="112"/>
      <c r="AS458" s="112"/>
      <c r="AT458" s="113"/>
      <c r="AU458" s="112" t="s">
        <v>634</v>
      </c>
      <c r="AV458" s="112"/>
      <c r="AW458" s="112"/>
      <c r="AX458" s="222"/>
    </row>
    <row r="459" spans="1:50" ht="23.25"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634</v>
      </c>
      <c r="AC459" s="221"/>
      <c r="AD459" s="221"/>
      <c r="AE459" s="111" t="s">
        <v>641</v>
      </c>
      <c r="AF459" s="112"/>
      <c r="AG459" s="112"/>
      <c r="AH459" s="113"/>
      <c r="AI459" s="111" t="s">
        <v>634</v>
      </c>
      <c r="AJ459" s="112"/>
      <c r="AK459" s="112"/>
      <c r="AL459" s="112"/>
      <c r="AM459" s="111" t="s">
        <v>634</v>
      </c>
      <c r="AN459" s="112"/>
      <c r="AO459" s="112"/>
      <c r="AP459" s="113"/>
      <c r="AQ459" s="111" t="s">
        <v>633</v>
      </c>
      <c r="AR459" s="112"/>
      <c r="AS459" s="112"/>
      <c r="AT459" s="113"/>
      <c r="AU459" s="112" t="s">
        <v>633</v>
      </c>
      <c r="AV459" s="112"/>
      <c r="AW459" s="112"/>
      <c r="AX459" s="222"/>
    </row>
    <row r="460" spans="1:50" ht="23.25"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637</v>
      </c>
      <c r="AJ460" s="112"/>
      <c r="AK460" s="112"/>
      <c r="AL460" s="112"/>
      <c r="AM460" s="111" t="s">
        <v>633</v>
      </c>
      <c r="AN460" s="112"/>
      <c r="AO460" s="112"/>
      <c r="AP460" s="113"/>
      <c r="AQ460" s="111" t="s">
        <v>641</v>
      </c>
      <c r="AR460" s="112"/>
      <c r="AS460" s="112"/>
      <c r="AT460" s="113"/>
      <c r="AU460" s="112" t="s">
        <v>642</v>
      </c>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634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575</v>
      </c>
      <c r="AE702" s="895"/>
      <c r="AF702" s="895"/>
      <c r="AG702" s="884" t="s">
        <v>649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4" t="s">
        <v>575</v>
      </c>
      <c r="AE703" s="155"/>
      <c r="AF703" s="155"/>
      <c r="AG703" s="598" t="s">
        <v>598</v>
      </c>
      <c r="AH703" s="599"/>
      <c r="AI703" s="599"/>
      <c r="AJ703" s="599"/>
      <c r="AK703" s="599"/>
      <c r="AL703" s="599"/>
      <c r="AM703" s="599"/>
      <c r="AN703" s="599"/>
      <c r="AO703" s="599"/>
      <c r="AP703" s="599"/>
      <c r="AQ703" s="599"/>
      <c r="AR703" s="599"/>
      <c r="AS703" s="599"/>
      <c r="AT703" s="599"/>
      <c r="AU703" s="599"/>
      <c r="AV703" s="599"/>
      <c r="AW703" s="599"/>
      <c r="AX703" s="600"/>
    </row>
    <row r="704" spans="1:50" ht="27"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2" t="s">
        <v>575</v>
      </c>
      <c r="AE704" s="593"/>
      <c r="AF704" s="593"/>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6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668" t="s">
        <v>575</v>
      </c>
      <c r="AE705" s="669"/>
      <c r="AF705" s="669"/>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69"/>
      <c r="C706" s="618"/>
      <c r="D706" s="619"/>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69"/>
      <c r="C707" s="620"/>
      <c r="D707" s="621"/>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9" t="s">
        <v>621</v>
      </c>
      <c r="AE707" s="590"/>
      <c r="AF707" s="591"/>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575</v>
      </c>
      <c r="AE708" s="669"/>
      <c r="AF708" s="669"/>
      <c r="AG708" s="529" t="s">
        <v>628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575</v>
      </c>
      <c r="AE709" s="155"/>
      <c r="AF709" s="155"/>
      <c r="AG709" s="598" t="s">
        <v>623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602</v>
      </c>
      <c r="AE710" s="155"/>
      <c r="AF710" s="155"/>
      <c r="AG710" s="598" t="s">
        <v>600</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575</v>
      </c>
      <c r="AE711" s="155"/>
      <c r="AF711" s="155"/>
      <c r="AG711" s="598" t="s">
        <v>624</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602</v>
      </c>
      <c r="AE712" s="593"/>
      <c r="AF712" s="593"/>
      <c r="AG712" s="598" t="s">
        <v>600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598" t="s">
        <v>600</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1"/>
      <c r="B714" s="662"/>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602</v>
      </c>
      <c r="AE714" s="590"/>
      <c r="AF714" s="591"/>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575</v>
      </c>
      <c r="AE715" s="669"/>
      <c r="AF715" s="776"/>
      <c r="AG715" s="529" t="s">
        <v>627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602</v>
      </c>
      <c r="AE716" s="758"/>
      <c r="AF716" s="758"/>
      <c r="AG716" s="598" t="s">
        <v>600</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59"/>
      <c r="B717" s="660"/>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575</v>
      </c>
      <c r="AE717" s="155"/>
      <c r="AF717" s="155"/>
      <c r="AG717" s="598" t="s">
        <v>625</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575</v>
      </c>
      <c r="AE718" s="155"/>
      <c r="AF718" s="155"/>
      <c r="AG718" s="690" t="s">
        <v>626</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52" t="s">
        <v>58</v>
      </c>
      <c r="B719" s="653"/>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10"/>
      <c r="AD719" s="668" t="s">
        <v>602</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7"/>
      <c r="E726" s="587"/>
      <c r="F726" s="588"/>
      <c r="G726" s="796" t="s">
        <v>630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7"/>
      <c r="B727" s="628"/>
      <c r="C727" s="696" t="s">
        <v>57</v>
      </c>
      <c r="D727" s="697"/>
      <c r="E727" s="697"/>
      <c r="F727" s="698"/>
      <c r="G727" s="794" t="s">
        <v>629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4" t="s">
        <v>634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1" t="s">
        <v>634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48"/>
      <c r="B733" s="749"/>
      <c r="C733" s="749"/>
      <c r="D733" s="749"/>
      <c r="E733" s="750"/>
      <c r="F733" s="765" t="s">
        <v>634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631</v>
      </c>
      <c r="F737" s="122"/>
      <c r="G737" s="122"/>
      <c r="H737" s="122"/>
      <c r="I737" s="122"/>
      <c r="J737" s="122"/>
      <c r="K737" s="122"/>
      <c r="L737" s="122"/>
      <c r="M737" s="122"/>
      <c r="N737" s="101" t="s">
        <v>543</v>
      </c>
      <c r="O737" s="101"/>
      <c r="P737" s="101"/>
      <c r="Q737" s="101"/>
      <c r="R737" s="122" t="s">
        <v>634</v>
      </c>
      <c r="S737" s="122"/>
      <c r="T737" s="122"/>
      <c r="U737" s="122"/>
      <c r="V737" s="122"/>
      <c r="W737" s="122"/>
      <c r="X737" s="122"/>
      <c r="Y737" s="122"/>
      <c r="Z737" s="122"/>
      <c r="AA737" s="101" t="s">
        <v>542</v>
      </c>
      <c r="AB737" s="101"/>
      <c r="AC737" s="101"/>
      <c r="AD737" s="101"/>
      <c r="AE737" s="122" t="s">
        <v>634</v>
      </c>
      <c r="AF737" s="122"/>
      <c r="AG737" s="122"/>
      <c r="AH737" s="122"/>
      <c r="AI737" s="122"/>
      <c r="AJ737" s="122"/>
      <c r="AK737" s="122"/>
      <c r="AL737" s="122"/>
      <c r="AM737" s="122"/>
      <c r="AN737" s="101" t="s">
        <v>541</v>
      </c>
      <c r="AO737" s="101"/>
      <c r="AP737" s="101"/>
      <c r="AQ737" s="101"/>
      <c r="AR737" s="102" t="s">
        <v>634</v>
      </c>
      <c r="AS737" s="103"/>
      <c r="AT737" s="103"/>
      <c r="AU737" s="103"/>
      <c r="AV737" s="103"/>
      <c r="AW737" s="103"/>
      <c r="AX737" s="104"/>
      <c r="AY737" s="89"/>
      <c r="AZ737" s="89"/>
    </row>
    <row r="738" spans="1:52" ht="24.75" customHeight="1" x14ac:dyDescent="0.15">
      <c r="A738" s="123" t="s">
        <v>540</v>
      </c>
      <c r="B738" s="124"/>
      <c r="C738" s="124"/>
      <c r="D738" s="125"/>
      <c r="E738" s="122" t="s">
        <v>634</v>
      </c>
      <c r="F738" s="122"/>
      <c r="G738" s="122"/>
      <c r="H738" s="122"/>
      <c r="I738" s="122"/>
      <c r="J738" s="122"/>
      <c r="K738" s="122"/>
      <c r="L738" s="122"/>
      <c r="M738" s="122"/>
      <c r="N738" s="101" t="s">
        <v>539</v>
      </c>
      <c r="O738" s="101"/>
      <c r="P738" s="101"/>
      <c r="Q738" s="101"/>
      <c r="R738" s="122" t="s">
        <v>643</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603</v>
      </c>
      <c r="F739" s="117"/>
      <c r="G739" s="117"/>
      <c r="H739" s="93" t="str">
        <f>IF(E739="", "", "(")</f>
        <v>(</v>
      </c>
      <c r="I739" s="117" t="s">
        <v>551</v>
      </c>
      <c r="J739" s="117"/>
      <c r="K739" s="93" t="str">
        <f>IF(OR(I739="　", I739=""), "", "-")</f>
        <v>-</v>
      </c>
      <c r="L739" s="118">
        <v>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62"/>
      <c r="C781" s="762"/>
      <c r="D781" s="762"/>
      <c r="E781" s="762"/>
      <c r="F781" s="763"/>
      <c r="G781" s="449" t="s">
        <v>609</v>
      </c>
      <c r="H781" s="450"/>
      <c r="I781" s="450"/>
      <c r="J781" s="450"/>
      <c r="K781" s="451"/>
      <c r="L781" s="452" t="s">
        <v>616</v>
      </c>
      <c r="M781" s="453"/>
      <c r="N781" s="453"/>
      <c r="O781" s="453"/>
      <c r="P781" s="453"/>
      <c r="Q781" s="453"/>
      <c r="R781" s="453"/>
      <c r="S781" s="453"/>
      <c r="T781" s="453"/>
      <c r="U781" s="453"/>
      <c r="V781" s="453"/>
      <c r="W781" s="453"/>
      <c r="X781" s="454"/>
      <c r="Y781" s="455">
        <v>3</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2"/>
      <c r="B782" s="762"/>
      <c r="C782" s="762"/>
      <c r="D782" s="762"/>
      <c r="E782" s="762"/>
      <c r="F782" s="763"/>
      <c r="G782" s="348" t="s">
        <v>610</v>
      </c>
      <c r="H782" s="349"/>
      <c r="I782" s="349"/>
      <c r="J782" s="349"/>
      <c r="K782" s="350"/>
      <c r="L782" s="401" t="s">
        <v>617</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2"/>
      <c r="C783" s="762"/>
      <c r="D783" s="762"/>
      <c r="E783" s="762"/>
      <c r="F783" s="763"/>
      <c r="G783" s="348" t="s">
        <v>611</v>
      </c>
      <c r="H783" s="349"/>
      <c r="I783" s="349"/>
      <c r="J783" s="349"/>
      <c r="K783" s="350"/>
      <c r="L783" s="401" t="s">
        <v>616</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62"/>
      <c r="C784" s="762"/>
      <c r="D784" s="762"/>
      <c r="E784" s="762"/>
      <c r="F784" s="763"/>
      <c r="G784" s="348" t="s">
        <v>612</v>
      </c>
      <c r="H784" s="349"/>
      <c r="I784" s="349"/>
      <c r="J784" s="349"/>
      <c r="K784" s="350"/>
      <c r="L784" s="401" t="s">
        <v>618</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62"/>
      <c r="C785" s="762"/>
      <c r="D785" s="762"/>
      <c r="E785" s="762"/>
      <c r="F785" s="763"/>
      <c r="G785" s="348" t="s">
        <v>613</v>
      </c>
      <c r="H785" s="349"/>
      <c r="I785" s="349"/>
      <c r="J785" s="349"/>
      <c r="K785" s="350"/>
      <c r="L785" s="401" t="s">
        <v>619</v>
      </c>
      <c r="M785" s="402"/>
      <c r="N785" s="402"/>
      <c r="O785" s="402"/>
      <c r="P785" s="402"/>
      <c r="Q785" s="402"/>
      <c r="R785" s="402"/>
      <c r="S785" s="402"/>
      <c r="T785" s="402"/>
      <c r="U785" s="402"/>
      <c r="V785" s="402"/>
      <c r="W785" s="402"/>
      <c r="X785" s="403"/>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62"/>
      <c r="C786" s="762"/>
      <c r="D786" s="762"/>
      <c r="E786" s="762"/>
      <c r="F786" s="763"/>
      <c r="G786" s="348" t="s">
        <v>614</v>
      </c>
      <c r="H786" s="349"/>
      <c r="I786" s="349"/>
      <c r="J786" s="349"/>
      <c r="K786" s="350"/>
      <c r="L786" s="401" t="s">
        <v>615</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2"/>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2"/>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2"/>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644</v>
      </c>
      <c r="D837" s="418"/>
      <c r="E837" s="418"/>
      <c r="F837" s="418"/>
      <c r="G837" s="418"/>
      <c r="H837" s="418"/>
      <c r="I837" s="418"/>
      <c r="J837" s="419">
        <v>5854962</v>
      </c>
      <c r="K837" s="420"/>
      <c r="L837" s="420"/>
      <c r="M837" s="420"/>
      <c r="N837" s="420"/>
      <c r="O837" s="420"/>
      <c r="P837" s="425" t="s">
        <v>605</v>
      </c>
      <c r="Q837" s="317"/>
      <c r="R837" s="317"/>
      <c r="S837" s="317"/>
      <c r="T837" s="317"/>
      <c r="U837" s="317"/>
      <c r="V837" s="317"/>
      <c r="W837" s="317"/>
      <c r="X837" s="317"/>
      <c r="Y837" s="318">
        <v>13</v>
      </c>
      <c r="Z837" s="319"/>
      <c r="AA837" s="319"/>
      <c r="AB837" s="320"/>
      <c r="AC837" s="328" t="s">
        <v>499</v>
      </c>
      <c r="AD837" s="423"/>
      <c r="AE837" s="423"/>
      <c r="AF837" s="423"/>
      <c r="AG837" s="423"/>
      <c r="AH837" s="421">
        <v>1</v>
      </c>
      <c r="AI837" s="422"/>
      <c r="AJ837" s="422"/>
      <c r="AK837" s="422"/>
      <c r="AL837" s="325">
        <v>94</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650</v>
      </c>
      <c r="F1102" s="891"/>
      <c r="G1102" s="891"/>
      <c r="H1102" s="891"/>
      <c r="I1102" s="891"/>
      <c r="J1102" s="419" t="s">
        <v>651</v>
      </c>
      <c r="K1102" s="420"/>
      <c r="L1102" s="420"/>
      <c r="M1102" s="420"/>
      <c r="N1102" s="420"/>
      <c r="O1102" s="420"/>
      <c r="P1102" s="425" t="s">
        <v>652</v>
      </c>
      <c r="Q1102" s="317"/>
      <c r="R1102" s="317"/>
      <c r="S1102" s="317"/>
      <c r="T1102" s="317"/>
      <c r="U1102" s="317"/>
      <c r="V1102" s="317"/>
      <c r="W1102" s="317"/>
      <c r="X1102" s="317"/>
      <c r="Y1102" s="318" t="s">
        <v>652</v>
      </c>
      <c r="Z1102" s="319"/>
      <c r="AA1102" s="319"/>
      <c r="AB1102" s="320"/>
      <c r="AC1102" s="322"/>
      <c r="AD1102" s="322"/>
      <c r="AE1102" s="322"/>
      <c r="AF1102" s="322"/>
      <c r="AG1102" s="322"/>
      <c r="AH1102" s="323" t="s">
        <v>652</v>
      </c>
      <c r="AI1102" s="324"/>
      <c r="AJ1102" s="324"/>
      <c r="AK1102" s="324"/>
      <c r="AL1102" s="325" t="s">
        <v>653</v>
      </c>
      <c r="AM1102" s="326"/>
      <c r="AN1102" s="326"/>
      <c r="AO1102" s="327"/>
      <c r="AP1102" s="321" t="s">
        <v>652</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AR15:AX15 AR13:AX13">
    <cfRule type="expression" dxfId="2795" priority="13773">
      <formula>IF(RIGHT(TEXT(AR13,"0.#"),1)=".",FALSE,TRUE)</formula>
    </cfRule>
    <cfRule type="expression" dxfId="2794" priority="13774">
      <formula>IF(RIGHT(TEXT(AR13,"0.#"),1)=".",TRUE,FALSE)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Y783:Y790 Y781">
    <cfRule type="expression" dxfId="2791" priority="13749">
      <formula>IF(RIGHT(TEXT(Y781,"0.#"),1)=".",FALSE,TRUE)</formula>
    </cfRule>
    <cfRule type="expression" dxfId="2790" priority="13750">
      <formula>IF(RIGHT(TEXT(Y781,"0.#"),1)=".",TRUE,FALSE)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E134:AE135 AI134:AI135 AM134:AM135 AQ134:AQ135 AU134:AU135">
    <cfRule type="expression" dxfId="2589" priority="13127">
      <formula>IF(RIGHT(TEXT(AE134,"0.#"),1)=".",FALSE,TRUE)</formula>
    </cfRule>
    <cfRule type="expression" dxfId="2588" priority="13128">
      <formula>IF(RIGHT(TEXT(AE134,"0.#"),1)=".",TRUE,FALSE)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7:AO838">
    <cfRule type="expression" dxfId="2439" priority="2883">
      <formula>IF(AND(AL837&gt;=0, RIGHT(TEXT(AL837,"0.#"),1)&lt;&gt;"."),TRUE,FALSE)</formula>
    </cfRule>
    <cfRule type="expression" dxfId="2438" priority="2884">
      <formula>IF(AND(AL837&gt;=0, RIGHT(TEXT(AL837,"0.#"),1)="."),TRUE,FALSE)</formula>
    </cfRule>
    <cfRule type="expression" dxfId="2437" priority="2885">
      <formula>IF(AND(AL837&lt;0, RIGHT(TEXT(AL837,"0.#"),1)&lt;&gt;"."),TRUE,FALSE)</formula>
    </cfRule>
    <cfRule type="expression" dxfId="2436" priority="2886">
      <formula>IF(AND(AL837&lt;0, RIGHT(TEXT(AL837,"0.#"),1)="."),TRUE,FALSE)</formula>
    </cfRule>
  </conditionalFormatting>
  <conditionalFormatting sqref="Y837:Y838">
    <cfRule type="expression" dxfId="2435" priority="2881">
      <formula>IF(RIGHT(TEXT(Y837,"0.#"),1)=".",FALSE,TRUE)</formula>
    </cfRule>
    <cfRule type="expression" dxfId="2434" priority="2882">
      <formula>IF(RIGHT(TEXT(Y837,"0.#"),1)=".",TRUE,FALSE)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AJ14">
    <cfRule type="expression" dxfId="769" priority="71">
      <formula>IF(RIGHT(TEXT(P14,"0.#"),1)=".",FALSE,TRUE)</formula>
    </cfRule>
    <cfRule type="expression" dxfId="768" priority="72">
      <formula>IF(RIGHT(TEXT(P14,"0.#"),1)=".",TRUE,FALSE)</formula>
    </cfRule>
  </conditionalFormatting>
  <conditionalFormatting sqref="P13:AJ13 P15:AJ17">
    <cfRule type="expression" dxfId="767" priority="69">
      <formula>IF(RIGHT(TEXT(P13,"0.#"),1)=".",FALSE,TRUE)</formula>
    </cfRule>
    <cfRule type="expression" dxfId="766" priority="70">
      <formula>IF(RIGHT(TEXT(P13,"0.#"),1)=".",TRUE,FALSE)</formula>
    </cfRule>
  </conditionalFormatting>
  <conditionalFormatting sqref="AK14:AQ14">
    <cfRule type="expression" dxfId="765" priority="67">
      <formula>IF(RIGHT(TEXT(AK14,"0.#"),1)=".",FALSE,TRUE)</formula>
    </cfRule>
    <cfRule type="expression" dxfId="764" priority="68">
      <formula>IF(RIGHT(TEXT(AK14,"0.#"),1)=".",TRUE,FALSE)</formula>
    </cfRule>
  </conditionalFormatting>
  <conditionalFormatting sqref="AK13:AQ13 AK15:AQ17">
    <cfRule type="expression" dxfId="763" priority="65">
      <formula>IF(RIGHT(TEXT(AK13,"0.#"),1)=".",FALSE,TRUE)</formula>
    </cfRule>
    <cfRule type="expression" dxfId="762" priority="66">
      <formula>IF(RIGHT(TEXT(AK13,"0.#"),1)=".",TRUE,FALSE)</formula>
    </cfRule>
  </conditionalFormatting>
  <conditionalFormatting sqref="P23">
    <cfRule type="expression" dxfId="761" priority="63">
      <formula>IF(RIGHT(TEXT(P23,"0.#"),1)=".",FALSE,TRUE)</formula>
    </cfRule>
    <cfRule type="expression" dxfId="760" priority="64">
      <formula>IF(RIGHT(TEXT(P23,"0.#"),1)=".",TRUE,FALSE)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M32:AM34">
    <cfRule type="expression" dxfId="747" priority="49">
      <formula>IF(RIGHT(TEXT(AM32,"0.#"),1)=".",FALSE,TRUE)</formula>
    </cfRule>
    <cfRule type="expression" dxfId="746" priority="50">
      <formula>IF(RIGHT(TEXT(AM32,"0.#"),1)=".",TRUE,FALSE)</formula>
    </cfRule>
  </conditionalFormatting>
  <conditionalFormatting sqref="AQ32:AQ34">
    <cfRule type="expression" dxfId="745" priority="47">
      <formula>IF(RIGHT(TEXT(AQ32,"0.#"),1)=".",FALSE,TRUE)</formula>
    </cfRule>
    <cfRule type="expression" dxfId="744" priority="48">
      <formula>IF(RIGHT(TEXT(AQ32,"0.#"),1)=".",TRUE,FALSE)</formula>
    </cfRule>
  </conditionalFormatting>
  <conditionalFormatting sqref="AU32:AU34">
    <cfRule type="expression" dxfId="743" priority="45">
      <formula>IF(RIGHT(TEXT(AU32,"0.#"),1)=".",FALSE,TRUE)</formula>
    </cfRule>
    <cfRule type="expression" dxfId="742" priority="46">
      <formula>IF(RIGHT(TEXT(AU32,"0.#"),1)=".",TRUE,FALSE)</formula>
    </cfRule>
  </conditionalFormatting>
  <conditionalFormatting sqref="AM101">
    <cfRule type="expression" dxfId="741" priority="43">
      <formula>IF(RIGHT(TEXT(AM101,"0.#"),1)=".",FALSE,TRUE)</formula>
    </cfRule>
    <cfRule type="expression" dxfId="740" priority="44">
      <formula>IF(RIGHT(TEXT(AM101,"0.#"),1)=".",TRUE,FALSE)</formula>
    </cfRule>
  </conditionalFormatting>
  <conditionalFormatting sqref="AE101">
    <cfRule type="expression" dxfId="739" priority="41">
      <formula>IF(RIGHT(TEXT(AE101,"0.#"),1)=".",FALSE,TRUE)</formula>
    </cfRule>
    <cfRule type="expression" dxfId="738" priority="42">
      <formula>IF(RIGHT(TEXT(AE101,"0.#"),1)=".",TRUE,FALSE)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Q101">
    <cfRule type="expression" dxfId="729" priority="31">
      <formula>IF(RIGHT(TEXT(AQ101,"0.#"),1)=".",FALSE,TRUE)</formula>
    </cfRule>
    <cfRule type="expression" dxfId="728" priority="32">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104 AQ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x14ac:dyDescent="0.15">
      <c r="A3" s="515"/>
      <c r="B3" s="516"/>
      <c r="C3" s="516"/>
      <c r="D3" s="516"/>
      <c r="E3" s="516"/>
      <c r="F3" s="517"/>
      <c r="G3" s="573"/>
      <c r="H3" s="379"/>
      <c r="I3" s="379"/>
      <c r="J3" s="379"/>
      <c r="K3" s="379"/>
      <c r="L3" s="379"/>
      <c r="M3" s="379"/>
      <c r="N3" s="379"/>
      <c r="O3" s="574"/>
      <c r="P3" s="586"/>
      <c r="Q3" s="379"/>
      <c r="R3" s="379"/>
      <c r="S3" s="379"/>
      <c r="T3" s="379"/>
      <c r="U3" s="379"/>
      <c r="V3" s="379"/>
      <c r="W3" s="379"/>
      <c r="X3" s="574"/>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6"/>
      <c r="H4" s="1013"/>
      <c r="I4" s="1013"/>
      <c r="J4" s="1013"/>
      <c r="K4" s="1013"/>
      <c r="L4" s="1013"/>
      <c r="M4" s="1013"/>
      <c r="N4" s="1013"/>
      <c r="O4" s="1014"/>
      <c r="P4" s="161"/>
      <c r="Q4" s="1021"/>
      <c r="R4" s="1021"/>
      <c r="S4" s="1021"/>
      <c r="T4" s="1021"/>
      <c r="U4" s="1021"/>
      <c r="V4" s="1021"/>
      <c r="W4" s="1021"/>
      <c r="X4" s="1022"/>
      <c r="Y4" s="999" t="s">
        <v>12</v>
      </c>
      <c r="Z4" s="1000"/>
      <c r="AA4" s="1001"/>
      <c r="AB4" s="557"/>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3" t="s">
        <v>54</v>
      </c>
      <c r="Z5" s="996"/>
      <c r="AA5" s="997"/>
      <c r="AB5" s="525"/>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5" t="s">
        <v>473</v>
      </c>
      <c r="B9" s="516"/>
      <c r="C9" s="516"/>
      <c r="D9" s="516"/>
      <c r="E9" s="516"/>
      <c r="F9" s="517"/>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x14ac:dyDescent="0.15">
      <c r="A10" s="515"/>
      <c r="B10" s="516"/>
      <c r="C10" s="516"/>
      <c r="D10" s="516"/>
      <c r="E10" s="516"/>
      <c r="F10" s="517"/>
      <c r="G10" s="573"/>
      <c r="H10" s="379"/>
      <c r="I10" s="379"/>
      <c r="J10" s="379"/>
      <c r="K10" s="379"/>
      <c r="L10" s="379"/>
      <c r="M10" s="379"/>
      <c r="N10" s="379"/>
      <c r="O10" s="574"/>
      <c r="P10" s="586"/>
      <c r="Q10" s="379"/>
      <c r="R10" s="379"/>
      <c r="S10" s="379"/>
      <c r="T10" s="379"/>
      <c r="U10" s="379"/>
      <c r="V10" s="379"/>
      <c r="W10" s="379"/>
      <c r="X10" s="574"/>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6"/>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7"/>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5"/>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5" t="s">
        <v>473</v>
      </c>
      <c r="B16" s="516"/>
      <c r="C16" s="516"/>
      <c r="D16" s="516"/>
      <c r="E16" s="516"/>
      <c r="F16" s="517"/>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3"/>
      <c r="H17" s="379"/>
      <c r="I17" s="379"/>
      <c r="J17" s="379"/>
      <c r="K17" s="379"/>
      <c r="L17" s="379"/>
      <c r="M17" s="379"/>
      <c r="N17" s="379"/>
      <c r="O17" s="574"/>
      <c r="P17" s="586"/>
      <c r="Q17" s="379"/>
      <c r="R17" s="379"/>
      <c r="S17" s="379"/>
      <c r="T17" s="379"/>
      <c r="U17" s="379"/>
      <c r="V17" s="379"/>
      <c r="W17" s="379"/>
      <c r="X17" s="574"/>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6"/>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7"/>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5"/>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5" t="s">
        <v>473</v>
      </c>
      <c r="B23" s="516"/>
      <c r="C23" s="516"/>
      <c r="D23" s="516"/>
      <c r="E23" s="516"/>
      <c r="F23" s="517"/>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3"/>
      <c r="H24" s="379"/>
      <c r="I24" s="379"/>
      <c r="J24" s="379"/>
      <c r="K24" s="379"/>
      <c r="L24" s="379"/>
      <c r="M24" s="379"/>
      <c r="N24" s="379"/>
      <c r="O24" s="574"/>
      <c r="P24" s="586"/>
      <c r="Q24" s="379"/>
      <c r="R24" s="379"/>
      <c r="S24" s="379"/>
      <c r="T24" s="379"/>
      <c r="U24" s="379"/>
      <c r="V24" s="379"/>
      <c r="W24" s="379"/>
      <c r="X24" s="574"/>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6"/>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7"/>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5"/>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5" t="s">
        <v>473</v>
      </c>
      <c r="B30" s="516"/>
      <c r="C30" s="516"/>
      <c r="D30" s="516"/>
      <c r="E30" s="516"/>
      <c r="F30" s="517"/>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3"/>
      <c r="H31" s="379"/>
      <c r="I31" s="379"/>
      <c r="J31" s="379"/>
      <c r="K31" s="379"/>
      <c r="L31" s="379"/>
      <c r="M31" s="379"/>
      <c r="N31" s="379"/>
      <c r="O31" s="574"/>
      <c r="P31" s="586"/>
      <c r="Q31" s="379"/>
      <c r="R31" s="379"/>
      <c r="S31" s="379"/>
      <c r="T31" s="379"/>
      <c r="U31" s="379"/>
      <c r="V31" s="379"/>
      <c r="W31" s="379"/>
      <c r="X31" s="574"/>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6"/>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7"/>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5"/>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5" t="s">
        <v>473</v>
      </c>
      <c r="B37" s="516"/>
      <c r="C37" s="516"/>
      <c r="D37" s="516"/>
      <c r="E37" s="516"/>
      <c r="F37" s="517"/>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3"/>
      <c r="H38" s="379"/>
      <c r="I38" s="379"/>
      <c r="J38" s="379"/>
      <c r="K38" s="379"/>
      <c r="L38" s="379"/>
      <c r="M38" s="379"/>
      <c r="N38" s="379"/>
      <c r="O38" s="574"/>
      <c r="P38" s="586"/>
      <c r="Q38" s="379"/>
      <c r="R38" s="379"/>
      <c r="S38" s="379"/>
      <c r="T38" s="379"/>
      <c r="U38" s="379"/>
      <c r="V38" s="379"/>
      <c r="W38" s="379"/>
      <c r="X38" s="574"/>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6"/>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7"/>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5"/>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5" t="s">
        <v>473</v>
      </c>
      <c r="B44" s="516"/>
      <c r="C44" s="516"/>
      <c r="D44" s="516"/>
      <c r="E44" s="516"/>
      <c r="F44" s="517"/>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3"/>
      <c r="H45" s="379"/>
      <c r="I45" s="379"/>
      <c r="J45" s="379"/>
      <c r="K45" s="379"/>
      <c r="L45" s="379"/>
      <c r="M45" s="379"/>
      <c r="N45" s="379"/>
      <c r="O45" s="574"/>
      <c r="P45" s="586"/>
      <c r="Q45" s="379"/>
      <c r="R45" s="379"/>
      <c r="S45" s="379"/>
      <c r="T45" s="379"/>
      <c r="U45" s="379"/>
      <c r="V45" s="379"/>
      <c r="W45" s="379"/>
      <c r="X45" s="574"/>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6"/>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7"/>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5"/>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5" t="s">
        <v>473</v>
      </c>
      <c r="B51" s="516"/>
      <c r="C51" s="516"/>
      <c r="D51" s="516"/>
      <c r="E51" s="516"/>
      <c r="F51" s="517"/>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3"/>
      <c r="H52" s="379"/>
      <c r="I52" s="379"/>
      <c r="J52" s="379"/>
      <c r="K52" s="379"/>
      <c r="L52" s="379"/>
      <c r="M52" s="379"/>
      <c r="N52" s="379"/>
      <c r="O52" s="574"/>
      <c r="P52" s="586"/>
      <c r="Q52" s="379"/>
      <c r="R52" s="379"/>
      <c r="S52" s="379"/>
      <c r="T52" s="379"/>
      <c r="U52" s="379"/>
      <c r="V52" s="379"/>
      <c r="W52" s="379"/>
      <c r="X52" s="574"/>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6"/>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7"/>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5"/>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5" t="s">
        <v>473</v>
      </c>
      <c r="B58" s="516"/>
      <c r="C58" s="516"/>
      <c r="D58" s="516"/>
      <c r="E58" s="516"/>
      <c r="F58" s="517"/>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3"/>
      <c r="H59" s="379"/>
      <c r="I59" s="379"/>
      <c r="J59" s="379"/>
      <c r="K59" s="379"/>
      <c r="L59" s="379"/>
      <c r="M59" s="379"/>
      <c r="N59" s="379"/>
      <c r="O59" s="574"/>
      <c r="P59" s="586"/>
      <c r="Q59" s="379"/>
      <c r="R59" s="379"/>
      <c r="S59" s="379"/>
      <c r="T59" s="379"/>
      <c r="U59" s="379"/>
      <c r="V59" s="379"/>
      <c r="W59" s="379"/>
      <c r="X59" s="574"/>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6"/>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7"/>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5"/>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5" t="s">
        <v>473</v>
      </c>
      <c r="B65" s="516"/>
      <c r="C65" s="516"/>
      <c r="D65" s="516"/>
      <c r="E65" s="516"/>
      <c r="F65" s="517"/>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3"/>
      <c r="H66" s="379"/>
      <c r="I66" s="379"/>
      <c r="J66" s="379"/>
      <c r="K66" s="379"/>
      <c r="L66" s="379"/>
      <c r="M66" s="379"/>
      <c r="N66" s="379"/>
      <c r="O66" s="574"/>
      <c r="P66" s="586"/>
      <c r="Q66" s="379"/>
      <c r="R66" s="379"/>
      <c r="S66" s="379"/>
      <c r="T66" s="379"/>
      <c r="U66" s="379"/>
      <c r="V66" s="379"/>
      <c r="W66" s="379"/>
      <c r="X66" s="574"/>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6"/>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7"/>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5"/>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2019-05-31T06:06:34Z</cp:lastPrinted>
  <dcterms:created xsi:type="dcterms:W3CDTF">2012-03-13T00:50:25Z</dcterms:created>
  <dcterms:modified xsi:type="dcterms:W3CDTF">2019-05-31T09:10:55Z</dcterms:modified>
</cp:coreProperties>
</file>