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G2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<sst xmlns="http://schemas.openxmlformats.org/spreadsheetml/2006/main" count="2899" uniqueCount="665">
  <si>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</si>
  <si>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</si>
  <si>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</si>
  <si>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</si>
  <si>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</si>
  <si>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</si>
  <si>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</si>
  <si>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</si>
  <si>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</si>
  <si>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</si>
  <si>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</si>
  <si>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</si>
  <si>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</si>
  <si>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</si>
  <si>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</si>
  <si>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</si>
  <si>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</si>
  <si>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</si>
  <si>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</si>
  <si>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</si>
  <si>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</si>
  <si>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</si>
  <si>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</si>
  <si>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</si>
  <si>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</si>
  <si>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</si>
  <si>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</si>
  <si>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</si>
  <si>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</si>
  <si>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</si>
  <si>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</si>
  <si>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</si>
  <si>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</si>
  <si>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</si>
  <si>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</si>
  <si>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</si>
  <si>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</si>
  <si>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</si>
  <si>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</si>
  <si>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</si>
  <si>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</si>
  <si>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</si>
  <si>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</si>
  <si>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</si>
  <si>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</si>
  <si>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</si>
  <si>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</si>
  <si>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</si>
  <si>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</si>
  <si>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</si>
  <si>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</si>
  <si>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</si>
  <si>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</si>
  <si>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</si>
  <si>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</si>
  <si>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</si>
  <si>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</si>
  <si>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</si>
  <si>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</si>
  <si>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</si>
  <si>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</si>
  <si>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</si>
  <si>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</si>
  <si>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</si>
  <si>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</si>
  <si>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</si>
  <si>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</si>
  <si>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</si>
  <si>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</si>
  <si>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</si>
  <si>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</si>
  <si>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</si>
  <si>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</si>
  <si>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</si>
  <si>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</si>
  <si>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</si>
  <si>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</si>
  <si>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</si>
  <si>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</si>
  <si>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</si>
  <si>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</si>
  <si>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</si>
  <si>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</si>
  <si>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</si>
  <si>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</si>
  <si>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</si>
  <si>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</si>
  <si>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</si>
  <si>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</si>
  <si>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</si>
  <si>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</si>
  <si>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</si>
  <si>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</si>
  <si>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</si>
  <si>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</si>
  <si>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</si>
  <si>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</si>
  <si>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</si>
  <si>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</si>
  <si>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</si>
  <si>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</si>
  <si>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</si>
  <si>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</si>
  <si>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</si>
  <si>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</si>
  <si>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</si>
  <si>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</si>
  <si>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</si>
  <si>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</si>
  <si>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</si>
  <si>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</si>
  <si>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</si>
  <si>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</si>
  <si>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</si>
  <si>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</si>
  <si>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</si>
  <si>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</si>
  <si>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</si>
  <si>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</si>
  <si>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</si>
  <si>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</si>
  <si>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</si>
  <si>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</si>
  <si>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</si>
  <si>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</si>
  <si>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</si>
  <si>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</si>
  <si>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</si>
  <si>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</si>
  <si>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</si>
  <si>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</si>
  <si>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</si>
  <si>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</si>
  <si>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</si>
  <si>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</si>
  <si>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</si>
  <si>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</si>
  <si>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</si>
  <si>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</si>
  <si>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</si>
  <si>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</si>
  <si>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</si>
  <si>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</si>
  <si>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</si>
  <si>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</si>
  <si>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</si>
  <si>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</si>
  <si>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</si>
  <si>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</si>
  <si>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</si>
  <si>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</si>
  <si>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</si>
  <si>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</si>
  <si>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</si>
  <si>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</si>
  <si>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</si>
  <si>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</si>
  <si>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</si>
  <si>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</si>
  <si>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</si>
  <si>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</si>
  <si>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</si>
  <si>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</si>
  <si>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</si>
  <si>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</si>
  <si>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</si>
  <si>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</si>
  <si>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</si>
  <si>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</si>
  <si>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</si>
  <si>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</si>
  <si>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</si>
  <si>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</si>
  <si>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</si>
  <si>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</si>
  <si>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</si>
  <si>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</si>
  <si>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</si>
  <si>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</si>
  <si>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</si>
  <si>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</si>
  <si>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</si>
  <si>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</si>
  <si>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</si>
  <si>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</si>
  <si>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</si>
  <si>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</si>
  <si>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</si>
  <si>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</si>
  <si>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</si>
  <si>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</si>
  <si>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</si>
  <si>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</si>
  <si>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</si>
  <si>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</si>
  <si>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</si>
  <si>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</si>
  <si>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</si>
  <si>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</si>
  <si>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</si>
  <si>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</si>
  <si>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</si>
  <si>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</si>
  <si>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</si>
  <si>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</si>
  <si>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</si>
  <si>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</si>
  <si>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</si>
  <si>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</si>
  <si>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</si>
  <si>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</si>
  <si>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</si>
  <si>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</si>
  <si>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</si>
  <si>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</si>
  <si>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</si>
  <si>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</si>
  <si>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</si>
  <si>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</si>
  <si>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</si>
  <si>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</si>
  <si>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</si>
  <si>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</si>
  <si>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</si>
  <si>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</si>
  <si>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</si>
  <si>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</si>
  <si>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</si>
  <si>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</si>
  <si>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</si>
  <si>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</si>
  <si>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</si>
  <si>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</si>
  <si>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</si>
  <si>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</si>
  <si>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</si>
  <si>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</si>
  <si>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</si>
  <si>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</si>
  <si>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</si>
  <si>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</si>
  <si>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</si>
  <si>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</si>
  <si>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</si>
  <si>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</si>
  <si>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</si>
  <si>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</si>
  <si>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</si>
  <si>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</si>
  <si>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</si>
  <si>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</si>
  <si>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</si>
  <si>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</si>
  <si>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</si>
  <si>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</si>
  <si>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</si>
  <si>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</si>
  <si>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</si>
  <si>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</si>
  <si>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</si>
  <si>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</si>
  <si>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</si>
  <si>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</si>
  <si>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</si>
  <si>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</si>
  <si>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</si>
  <si>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</si>
  <si>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</si>
  <si>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</si>
  <si>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</si>
  <si>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</si>
  <si>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</si>
  <si>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</si>
  <si>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</si>
  <si>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</si>
  <si>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</si>
  <si>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</si>
  <si>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</si>
  <si>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</si>
  <si>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</si>
  <si>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</si>
  <si>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</si>
  <si>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</si>
  <si>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</si>
  <si>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</si>
  <si>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</si>
  <si>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</si>
  <si>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</si>
  <si>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</si>
  <si>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</si>
  <si>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</si>
  <si>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</si>
  <si>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</si>
  <si>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</si>
  <si>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</si>
  <si>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</si>
  <si>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</si>
  <si>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</si>
  <si>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</si>
  <si>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</si>
  <si>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</si>
  <si>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</si>
  <si>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</si>
  <si>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</si>
  <si>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</si>
  <si>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</si>
  <si>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</si>
  <si>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</si>
  <si>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</si>
  <si>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</si>
  <si>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</si>
  <si>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</si>
  <si>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</si>
  <si>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</si>
  <si>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</si>
  <si>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</si>
  <si>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</si>
  <si>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</si>
  <si>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</si>
  <si>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</si>
  <si>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</si>
  <si>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</si>
  <si>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</si>
  <si>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</si>
  <si>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</si>
  <si>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</si>
  <si>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</si>
  <si>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</si>
  <si>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</si>
  <si>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</si>
  <si>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</si>
  <si>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</si>
  <si>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</si>
  <si>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</si>
  <si>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</si>
  <si>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</si>
  <si>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</si>
  <si>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</si>
  <si>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</si>
  <si>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</si>
  <si>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</si>
  <si>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</si>
  <si>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</si>
  <si>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</si>
  <si>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</si>
  <si>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</si>
  <si>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</si>
  <si>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</si>
  <si>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</si>
  <si>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</si>
  <si>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</si>
  <si>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</si>
  <si>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</si>
  <si>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</si>
  <si>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</si>
  <si>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</si>
  <si>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</si>
  <si>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</si>
  <si>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</si>
  <si>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</si>
  <si>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</si>
  <si>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</si>
  <si>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</si>
  <si>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</si>
  <si>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</si>
  <si>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</si>
  <si>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</si>
  <si>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</si>
  <si>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</si>
  <si>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</si>
  <si>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</si>
  <si>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</si>
  <si>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</si>
  <si>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</si>
  <si>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</si>
  <si>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</si>
  <si>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</si>
  <si>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</si>
  <si>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</si>
  <si>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</si>
  <si>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</si>
  <si>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</si>
  <si>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</si>
  <si>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</si>
  <si>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</si>
  <si>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</si>
  <si>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</si>
  <si>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</si>
  <si>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</si>
  <si>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</si>
  <si>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</si>
  <si>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</si>
  <si>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</si>
  <si>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</si>
  <si>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</si>
  <si>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</si>
  <si>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</si>
  <si>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</si>
  <si>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</si>
  <si>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</si>
  <si>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</si>
  <si>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</si>
  <si>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</si>
  <si>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</si>
  <si>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</si>
  <si>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</si>
  <si>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</si>
  <si>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</si>
  <si>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</si>
  <si>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</si>
  <si>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</si>
  <si>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</si>
  <si>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</si>
  <si>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</si>
  <si>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</si>
  <si>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</si>
  <si>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</si>
  <si>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</si>
  <si>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</si>
  <si>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</si>
  <si>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</si>
  <si>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</si>
  <si>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</si>
  <si>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</si>
  <si>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</si>
  <si>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</si>
  <si>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</si>
  <si>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</si>
  <si>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</si>
  <si>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</si>
  <si>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</si>
  <si>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</si>
  <si>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</si>
  <si>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</si>
  <si>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</si>
  <si>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</si>
  <si>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</si>
  <si>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</si>
  <si>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</si>
  <si>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</si>
  <si>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</si>
  <si>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</si>
  <si>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</si>
  <si>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</si>
  <si>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</si>
  <si>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</si>
  <si>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</si>
  <si>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</si>
  <si>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</si>
  <si>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</si>
  <si>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</si>
  <si>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</si>
  <si>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</si>
  <si>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</si>
  <si>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</si>
  <si>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</si>
  <si>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</si>
  <si>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</si>
  <si>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</si>
  <si>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</si>
  <si>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</si>
  <si>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</si>
  <si>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</si>
  <si>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</si>
  <si>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</si>
  <si>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</si>
  <si>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</si>
  <si>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</si>
  <si>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</si>
  <si>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</si>
  <si>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</si>
  <si>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</si>
  <si>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</si>
  <si>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</si>
  <si>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</si>
  <si>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</si>
  <si>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</si>
  <si>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</si>
  <si>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</si>
  <si>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</si>
  <si>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</si>
  <si>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</si>
  <si>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</si>
  <si>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</si>
  <si>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</si>
  <si>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</si>
  <si>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</si>
  <si>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</si>
  <si>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</si>
  <si>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</si>
  <si>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</si>
  <si>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</si>
  <si>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</si>
  <si>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</si>
  <si>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</si>
  <si>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</si>
  <si>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</si>
  <si>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</si>
  <si>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</si>
  <si>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</si>
  <si>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</si>
  <si>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</si>
  <si>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</si>
  <si>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</si>
  <si>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</si>
  <si>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</si>
  <si>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</si>
  <si>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</si>
  <si>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</si>
  <si>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</si>
  <si>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</si>
  <si>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</si>
  <si>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</si>
  <si>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</si>
  <si>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</si>
  <si>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</si>
  <si>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</si>
  <si>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</si>
  <si>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</si>
  <si>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</si>
  <si>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</si>
  <si>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</si>
  <si>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</si>
  <si>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</si>
  <si>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</si>
  <si>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</si>
  <si>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</si>
  <si>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</si>
  <si>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</si>
  <si>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</si>
  <si>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</si>
  <si>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</si>
  <si>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</si>
  <si>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</si>
  <si>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</si>
  <si>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</si>
  <si>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</si>
  <si>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</si>
  <si>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</si>
  <si>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</si>
  <si>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</si>
  <si>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</si>
  <si>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</si>
  <si>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</si>
  <si>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</si>
  <si>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</si>
  <si>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</si>
  <si>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</si>
  <si>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</si>
  <si>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</si>
  <si>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</si>
  <si>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</si>
  <si>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</si>
  <si>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</si>
  <si>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</si>
  <si>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</si>
  <si>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</si>
  <si>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</si>
  <si>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</si>
  <si>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</si>
  <si>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</si>
  <si>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</si>
  <si>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</si>
  <si>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</si>
  <si>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</si>
  <si>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</si>
  <si>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</si>
  <si>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</si>
  <si>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</si>
  <si>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</si>
  <si>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</si>
  <si>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内山　博之</t>
    <rPh sb="0" eb="2">
      <t>ウチヤマ</t>
    </rPh>
    <rPh sb="3" eb="5">
      <t>ヒロユキ</t>
    </rPh>
    <phoneticPr fontId="5"/>
  </si>
  <si>
    <t>○</t>
  </si>
  <si>
    <t>厚生労働省</t>
  </si>
  <si>
    <t>障害者の日常生活及び社会生活を総合的に支援するための法律第２９条第７項等</t>
    <phoneticPr fontId="5"/>
  </si>
  <si>
    <t>障害者自立支援給付支払システム事業費等の国庫補助について</t>
    <phoneticPr fontId="5"/>
  </si>
  <si>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phoneticPr fontId="5"/>
  </si>
  <si>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rPh sb="1" eb="3">
      <t>コクミン</t>
    </rPh>
    <rPh sb="3" eb="5">
      <t>ケンコウ</t>
    </rPh>
    <rPh sb="5" eb="7">
      <t>ホケン</t>
    </rPh>
    <rPh sb="7" eb="10">
      <t>チュウオウカイ</t>
    </rPh>
    <rPh sb="16" eb="18">
      <t>カイハツ</t>
    </rPh>
    <rPh sb="19" eb="21">
      <t>イッカツ</t>
    </rPh>
    <rPh sb="23" eb="24">
      <t>オコナ</t>
    </rPh>
    <rPh sb="30" eb="32">
      <t>ゼンコク</t>
    </rPh>
    <rPh sb="32" eb="34">
      <t>ケッサイ</t>
    </rPh>
    <rPh sb="34" eb="36">
      <t>ギョウム</t>
    </rPh>
    <rPh sb="37" eb="40">
      <t>ジギョウシャ</t>
    </rPh>
    <rPh sb="41" eb="43">
      <t>フクスウ</t>
    </rPh>
    <rPh sb="44" eb="48">
      <t>トドウフケン</t>
    </rPh>
    <rPh sb="48" eb="49">
      <t>ナイ</t>
    </rPh>
    <rPh sb="50" eb="53">
      <t>シチョウソン</t>
    </rPh>
    <rPh sb="54" eb="56">
      <t>セイキュウ</t>
    </rPh>
    <rPh sb="57" eb="58">
      <t>オコナ</t>
    </rPh>
    <rPh sb="59" eb="61">
      <t>バアイ</t>
    </rPh>
    <rPh sb="62" eb="63">
      <t>カク</t>
    </rPh>
    <rPh sb="63" eb="67">
      <t>トドウフケン</t>
    </rPh>
    <rPh sb="67" eb="69">
      <t>コクミン</t>
    </rPh>
    <rPh sb="69" eb="71">
      <t>ケンコウ</t>
    </rPh>
    <rPh sb="71" eb="73">
      <t>ホケン</t>
    </rPh>
    <rPh sb="73" eb="75">
      <t>ダンタイ</t>
    </rPh>
    <rPh sb="75" eb="78">
      <t>レンゴウカイ</t>
    </rPh>
    <rPh sb="80" eb="81">
      <t>フ</t>
    </rPh>
    <rPh sb="82" eb="83">
      <t>ワ</t>
    </rPh>
    <rPh sb="86" eb="87">
      <t>オコナ</t>
    </rPh>
    <rPh sb="89" eb="92">
      <t>ホジョリツ</t>
    </rPh>
    <phoneticPr fontId="5"/>
  </si>
  <si>
    <t>-</t>
    <phoneticPr fontId="5"/>
  </si>
  <si>
    <t>-</t>
    <phoneticPr fontId="5"/>
  </si>
  <si>
    <t>報酬の支払業務等を行う国民健康保険団体連合会の数</t>
    <rPh sb="0" eb="2">
      <t>ホウシュウ</t>
    </rPh>
    <rPh sb="3" eb="5">
      <t>シハライ</t>
    </rPh>
    <rPh sb="5" eb="7">
      <t>ギョウム</t>
    </rPh>
    <rPh sb="7" eb="8">
      <t>トウ</t>
    </rPh>
    <rPh sb="9" eb="10">
      <t>オコナ</t>
    </rPh>
    <rPh sb="11" eb="13">
      <t>コクミン</t>
    </rPh>
    <rPh sb="13" eb="15">
      <t>ケンコウ</t>
    </rPh>
    <rPh sb="15" eb="17">
      <t>ホケン</t>
    </rPh>
    <rPh sb="17" eb="19">
      <t>ダンタイ</t>
    </rPh>
    <rPh sb="19" eb="22">
      <t>レンゴウカイ</t>
    </rPh>
    <rPh sb="23" eb="24">
      <t>カズ</t>
    </rPh>
    <phoneticPr fontId="5"/>
  </si>
  <si>
    <t>か所</t>
    <rPh sb="1" eb="2">
      <t>トコロ</t>
    </rPh>
    <phoneticPr fontId="5"/>
  </si>
  <si>
    <t>-</t>
    <phoneticPr fontId="5"/>
  </si>
  <si>
    <t>-</t>
    <phoneticPr fontId="5"/>
  </si>
  <si>
    <t>国保連データ</t>
    <phoneticPr fontId="5"/>
  </si>
  <si>
    <t>請求件数</t>
    <rPh sb="0" eb="2">
      <t>セイキュウ</t>
    </rPh>
    <rPh sb="2" eb="4">
      <t>ケンスウ</t>
    </rPh>
    <phoneticPr fontId="5"/>
  </si>
  <si>
    <t>千円</t>
    <rPh sb="0" eb="2">
      <t>センエン</t>
    </rPh>
    <phoneticPr fontId="5"/>
  </si>
  <si>
    <t>－</t>
    <phoneticPr fontId="5"/>
  </si>
  <si>
    <t>-</t>
    <phoneticPr fontId="5"/>
  </si>
  <si>
    <t>単位当たりコスト＝X／Y
X:執行額
Y:請求件数　　　　　　　　　　　　　　</t>
    <phoneticPr fontId="5"/>
  </si>
  <si>
    <t>円／件</t>
    <phoneticPr fontId="5"/>
  </si>
  <si>
    <t>X/Y</t>
    <phoneticPr fontId="5"/>
  </si>
  <si>
    <t>826百万
円/19,503千件</t>
    <rPh sb="3" eb="5">
      <t>ヒャクマン</t>
    </rPh>
    <rPh sb="6" eb="7">
      <t>エン</t>
    </rPh>
    <rPh sb="14" eb="16">
      <t>センケン</t>
    </rPh>
    <phoneticPr fontId="5"/>
  </si>
  <si>
    <t>2,641百万円/21,234千件</t>
    <rPh sb="5" eb="7">
      <t>ヒャクマン</t>
    </rPh>
    <rPh sb="7" eb="8">
      <t>エン</t>
    </rPh>
    <rPh sb="15" eb="17">
      <t>センケン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</si>
  <si>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</si>
  <si>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①介護給付費・訓練等給付費（補助率：1/2）
障害者等が自立した日常生活及び社会生活を営むことができるよう、ホームヘルプ、グループホーム、就労移行支援事業等の障害福祉サービスを計画的に確保する。
②療養介護医療費（補助率：1/2）
療養介護を利用している障害者に対し、医療に要した費用について、療養介護医療費を支給する。
※平成２６年度から障害者医療費に移行
③計画相談支援給付費（補助率：1/2）
障害者の心身の状況等を勘案し、利用する障害福祉サービス等に係るサービス等利用計画を作成するとともに、障害福祉サービス等の利用状況を検討し、サービス等利用計画の見直し等を行う。
④地域相談支援給付費（補助率：1/2）
入院・入所中の障害者に対し、住居の確保や地域生活に移行するための相談等を実施するとともに、居宅において単身で生活する障害者等に対して、常時の連絡体制を確保して緊急の事態における相談等を実施。
⑤補装具費（補助率：1/2）
障害者等の身体機能を補完または代替する用具（補装具）の購入又は修理に要する費用の100分の90に相当する額を支給する。
 障害者等が自立した日常生活及び社会生活を営むことができるよう、ホームヘルプ、グループホーム等の障害福祉サービスを計画的に確保することにより、障害者等の生活の場、働く場や地域における支援体制の整備を図ることができると見込んでいる。　</t>
    <phoneticPr fontId="5"/>
  </si>
  <si>
    <t>-</t>
  </si>
  <si>
    <t>無</t>
  </si>
  <si>
    <t>‐</t>
  </si>
  <si>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</si>
  <si>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</si>
  <si>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</si>
  <si>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phoneticPr fontId="5"/>
  </si>
  <si>
    <t>各国民健康保険団体連合会が行う支払事務については市町村からの委託手数料で賄い、国民健康保険中央会が行うシステム開発・運用経費について国庫補助を行っている。</t>
    <phoneticPr fontId="5"/>
  </si>
  <si>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phoneticPr fontId="5"/>
  </si>
  <si>
    <t>各国民健康保険団体連合会において、円滑且つ適切に支払事務を行うために必要なシステムの運用及び開発経費等に限って国庫補助するものである。</t>
    <phoneticPr fontId="5"/>
  </si>
  <si>
    <t>目標に見合ったものとなっている。</t>
    <phoneticPr fontId="5"/>
  </si>
  <si>
    <t>制度改正に伴うシステム改修に伴い、システム操作に関するマニュアル改訂版を作成し、自治体及び事業所に配布しており、活用されている。</t>
    <phoneticPr fontId="5"/>
  </si>
  <si>
    <t>445</t>
    <phoneticPr fontId="5"/>
  </si>
  <si>
    <t>446</t>
    <phoneticPr fontId="5"/>
  </si>
  <si>
    <t>388</t>
    <phoneticPr fontId="5"/>
  </si>
  <si>
    <t>751</t>
    <phoneticPr fontId="5"/>
  </si>
  <si>
    <t>749</t>
    <phoneticPr fontId="5"/>
  </si>
  <si>
    <t>765</t>
    <phoneticPr fontId="5"/>
  </si>
  <si>
    <t>732</t>
    <phoneticPr fontId="5"/>
  </si>
  <si>
    <t>732</t>
    <phoneticPr fontId="5"/>
  </si>
  <si>
    <t>委託費</t>
    <rPh sb="0" eb="2">
      <t>イタク</t>
    </rPh>
    <rPh sb="2" eb="3">
      <t>ヒ</t>
    </rPh>
    <phoneticPr fontId="5"/>
  </si>
  <si>
    <t>人件費</t>
    <rPh sb="0" eb="3">
      <t>ジンケンヒ</t>
    </rPh>
    <phoneticPr fontId="5"/>
  </si>
  <si>
    <t>一般管理費</t>
    <rPh sb="0" eb="2">
      <t>イッパン</t>
    </rPh>
    <rPh sb="2" eb="5">
      <t>カンリヒ</t>
    </rPh>
    <phoneticPr fontId="5"/>
  </si>
  <si>
    <t>富士通（株）等への委託</t>
    <rPh sb="0" eb="3">
      <t>フジツウ</t>
    </rPh>
    <rPh sb="4" eb="5">
      <t>カブ</t>
    </rPh>
    <rPh sb="6" eb="7">
      <t>ナド</t>
    </rPh>
    <rPh sb="9" eb="11">
      <t>イタク</t>
    </rPh>
    <phoneticPr fontId="5"/>
  </si>
  <si>
    <t>全国決済業務等に係る人件費</t>
    <rPh sb="0" eb="2">
      <t>ゼンコク</t>
    </rPh>
    <rPh sb="2" eb="4">
      <t>ケッサイ</t>
    </rPh>
    <rPh sb="4" eb="6">
      <t>ギョウム</t>
    </rPh>
    <rPh sb="6" eb="7">
      <t>トウ</t>
    </rPh>
    <rPh sb="8" eb="9">
      <t>カカ</t>
    </rPh>
    <rPh sb="10" eb="13">
      <t>ジンケンヒ</t>
    </rPh>
    <phoneticPr fontId="5"/>
  </si>
  <si>
    <t>事務所借上料、会議費、旅費等</t>
    <rPh sb="0" eb="2">
      <t>ジム</t>
    </rPh>
    <rPh sb="2" eb="3">
      <t>ショ</t>
    </rPh>
    <rPh sb="3" eb="5">
      <t>カリア</t>
    </rPh>
    <rPh sb="5" eb="6">
      <t>リョウ</t>
    </rPh>
    <rPh sb="7" eb="10">
      <t>カイギヒ</t>
    </rPh>
    <rPh sb="11" eb="14">
      <t>リョヒトウ</t>
    </rPh>
    <phoneticPr fontId="5"/>
  </si>
  <si>
    <t>B.富士通（株）</t>
    <phoneticPr fontId="5"/>
  </si>
  <si>
    <t>システム改修</t>
    <rPh sb="4" eb="6">
      <t>カイシュウ</t>
    </rPh>
    <phoneticPr fontId="5"/>
  </si>
  <si>
    <t>ヘルプデスクおよび保守</t>
    <rPh sb="9" eb="11">
      <t>ホシュ</t>
    </rPh>
    <phoneticPr fontId="5"/>
  </si>
  <si>
    <t>A.国民健康保険中央会</t>
    <phoneticPr fontId="5"/>
  </si>
  <si>
    <t>国民健康保険中央会</t>
    <phoneticPr fontId="5"/>
  </si>
  <si>
    <t>システム改修・運用委託等</t>
    <phoneticPr fontId="5"/>
  </si>
  <si>
    <t>補助金等交付</t>
  </si>
  <si>
    <t>富士通（株）</t>
    <rPh sb="0" eb="3">
      <t>フジツウ</t>
    </rPh>
    <rPh sb="4" eb="5">
      <t>カブ</t>
    </rPh>
    <phoneticPr fontId="5"/>
  </si>
  <si>
    <t>システム改修、保守管理、運用</t>
    <rPh sb="4" eb="6">
      <t>カイシュウ</t>
    </rPh>
    <rPh sb="7" eb="9">
      <t>ホシュ</t>
    </rPh>
    <rPh sb="9" eb="11">
      <t>カンリ</t>
    </rPh>
    <rPh sb="12" eb="14">
      <t>ウンヨウ</t>
    </rPh>
    <phoneticPr fontId="5"/>
  </si>
  <si>
    <t>東京センチュリーリース（株）</t>
    <rPh sb="0" eb="2">
      <t>トウキョウ</t>
    </rPh>
    <rPh sb="12" eb="13">
      <t>カブ</t>
    </rPh>
    <phoneticPr fontId="5"/>
  </si>
  <si>
    <t>システム機器のリース</t>
    <rPh sb="4" eb="6">
      <t>キキ</t>
    </rPh>
    <phoneticPr fontId="5"/>
  </si>
  <si>
    <t>みずほ情報総研（株）</t>
    <rPh sb="3" eb="5">
      <t>ジョウホウ</t>
    </rPh>
    <rPh sb="5" eb="7">
      <t>ソウケン</t>
    </rPh>
    <rPh sb="8" eb="9">
      <t>カブ</t>
    </rPh>
    <phoneticPr fontId="5"/>
  </si>
  <si>
    <t>システムの調査、研究</t>
    <rPh sb="5" eb="7">
      <t>チョウサ</t>
    </rPh>
    <rPh sb="8" eb="10">
      <t>ケンキュウ</t>
    </rPh>
    <phoneticPr fontId="5"/>
  </si>
  <si>
    <t>日本電気（株）</t>
    <rPh sb="0" eb="2">
      <t>ニホン</t>
    </rPh>
    <rPh sb="2" eb="4">
      <t>デンキ</t>
    </rPh>
    <rPh sb="5" eb="6">
      <t>カブ</t>
    </rPh>
    <phoneticPr fontId="5"/>
  </si>
  <si>
    <t>システム改修、保守管理</t>
    <rPh sb="4" eb="6">
      <t>カイシュウ</t>
    </rPh>
    <rPh sb="7" eb="9">
      <t>ホシュ</t>
    </rPh>
    <rPh sb="9" eb="11">
      <t>カンリ</t>
    </rPh>
    <phoneticPr fontId="5"/>
  </si>
  <si>
    <t>（社）全国銀行協会</t>
    <rPh sb="1" eb="2">
      <t>シャ</t>
    </rPh>
    <rPh sb="3" eb="5">
      <t>ゼンコク</t>
    </rPh>
    <rPh sb="5" eb="7">
      <t>ギンコウ</t>
    </rPh>
    <rPh sb="7" eb="9">
      <t>キョウカイ</t>
    </rPh>
    <phoneticPr fontId="5"/>
  </si>
  <si>
    <t>金融機関の情報</t>
    <rPh sb="0" eb="2">
      <t>キンユウ</t>
    </rPh>
    <rPh sb="2" eb="4">
      <t>キカン</t>
    </rPh>
    <rPh sb="5" eb="7">
      <t>ジョウホウ</t>
    </rPh>
    <phoneticPr fontId="5"/>
  </si>
  <si>
    <t>-</t>
    <phoneticPr fontId="5"/>
  </si>
  <si>
    <t>給付費支払システム事業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</si>
  <si>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</si>
  <si>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</si>
  <si>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</si>
  <si>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</si>
  <si>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</si>
  <si>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</si>
  <si>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</si>
  <si>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</si>
  <si>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</si>
  <si>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</si>
  <si>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</si>
  <si>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平成31年度まで全47国民健康保険団体連合会で報酬の支払業務等を継続する。</t>
    <rPh sb="0" eb="2">
      <t>ヘイセイ</t>
    </rPh>
    <rPh sb="4" eb="6">
      <t>ネンド</t>
    </rPh>
    <rPh sb="8" eb="9">
      <t>ゼン</t>
    </rPh>
    <rPh sb="11" eb="13">
      <t>コクミン</t>
    </rPh>
    <rPh sb="13" eb="15">
      <t>ケンコウ</t>
    </rPh>
    <rPh sb="15" eb="17">
      <t>ホケン</t>
    </rPh>
    <rPh sb="17" eb="19">
      <t>ダンタイ</t>
    </rPh>
    <rPh sb="19" eb="22">
      <t>レンゴウカイ</t>
    </rPh>
    <rPh sb="23" eb="25">
      <t>ホウシュウ</t>
    </rPh>
    <rPh sb="26" eb="28">
      <t>シハライ</t>
    </rPh>
    <rPh sb="28" eb="30">
      <t>ギョウム</t>
    </rPh>
    <rPh sb="30" eb="31">
      <t>トウ</t>
    </rPh>
    <rPh sb="32" eb="34">
      <t>ケイゾク</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</si>
  <si>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</si>
  <si>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点検対象外</t>
    <rPh sb="0" eb="2">
      <t>テンケン</t>
    </rPh>
    <rPh sb="2" eb="5">
      <t>タイショウガイ</t>
    </rPh>
    <phoneticPr fontId="5"/>
  </si>
  <si>
    <t>-</t>
    <phoneticPr fontId="5"/>
  </si>
  <si>
    <t>-</t>
    <phoneticPr fontId="5"/>
  </si>
  <si>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軒数が増加している中においても、円滑かつ適切に報酬の請求受付･支払業務が行われているところであり、障害者総合支援制度の安定的な運用に資しているものである。</t>
    <phoneticPr fontId="5"/>
  </si>
  <si>
    <t>適切に予算を執行し、事業の目標が達成できており、このまま継続して事業を実施する。</t>
    <phoneticPr fontId="5"/>
  </si>
  <si>
    <t>-</t>
    <phoneticPr fontId="5"/>
  </si>
  <si>
    <t>-</t>
    <phoneticPr fontId="5"/>
  </si>
  <si>
    <t>-</t>
    <phoneticPr fontId="5"/>
  </si>
  <si>
    <t>-</t>
    <phoneticPr fontId="5"/>
  </si>
  <si>
    <t>-</t>
    <phoneticPr fontId="5"/>
  </si>
  <si>
    <t>3,084百万円/21,235千件</t>
    <rPh sb="5" eb="7">
      <t>ヒャクマン</t>
    </rPh>
    <rPh sb="7" eb="8">
      <t>エン</t>
    </rPh>
    <rPh sb="15" eb="17">
      <t>センケン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</si>
</sst>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56034</xdr:colOff>
      <xdr:row>740</xdr:row>
      <xdr:rowOff>156884</xdr:rowOff>
    </xdr:from>
    <xdr:to>
      <xdr:col>33</xdr:col>
      <xdr:colOff>94136</xdr:colOff>
      <xdr:row>742</xdr:row>
      <xdr:rowOff>296584</xdr:rowOff>
    </xdr:to>
    <xdr:sp macro="" textlink="">
      <xdr:nvSpPr>
        <xdr:cNvPr id="12" name="正方形/長方形 11"/>
        <xdr:cNvSpPr/>
      </xdr:nvSpPr>
      <xdr:spPr>
        <a:xfrm>
          <a:off x="4856634" y="41028659"/>
          <a:ext cx="1838327" cy="844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3,084</a:t>
          </a:r>
          <a:r>
            <a:rPr lang="ja-JP" altLang="en-US">
              <a:solidFill>
                <a:sysClr val="windowText" lastClr="000000"/>
              </a:solidFill>
            </a:rPr>
            <a:t>百万円）</a:t>
          </a:r>
        </a:p>
      </xdr:txBody>
    </xdr:sp>
    <xdr:clientData/>
  </xdr:twoCellAnchor>
  <xdr:oneCellAnchor>
    <xdr:from>
      <xdr:col>29</xdr:col>
      <xdr:colOff>134462</xdr:colOff>
      <xdr:row>742</xdr:row>
      <xdr:rowOff>336179</xdr:rowOff>
    </xdr:from>
    <xdr:ext cx="3697941" cy="750795"/>
    <xdr:sp macro="" textlink="">
      <xdr:nvSpPr>
        <xdr:cNvPr id="13" name="テキスト ボックス 12"/>
        <xdr:cNvSpPr txBox="1"/>
      </xdr:nvSpPr>
      <xdr:spPr>
        <a:xfrm>
          <a:off x="5935187" y="41912804"/>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oneCellAnchor>
    <xdr:from>
      <xdr:col>21</xdr:col>
      <xdr:colOff>190504</xdr:colOff>
      <xdr:row>743</xdr:row>
      <xdr:rowOff>145675</xdr:rowOff>
    </xdr:from>
    <xdr:ext cx="1302239" cy="343873"/>
    <xdr:sp macro="" textlink="">
      <xdr:nvSpPr>
        <xdr:cNvPr id="14" name="テキスト ボックス 13"/>
        <xdr:cNvSpPr txBox="1"/>
      </xdr:nvSpPr>
      <xdr:spPr>
        <a:xfrm>
          <a:off x="4391029" y="42074725"/>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23</xdr:col>
      <xdr:colOff>156883</xdr:colOff>
      <xdr:row>745</xdr:row>
      <xdr:rowOff>33617</xdr:rowOff>
    </xdr:from>
    <xdr:to>
      <xdr:col>33</xdr:col>
      <xdr:colOff>194445</xdr:colOff>
      <xdr:row>746</xdr:row>
      <xdr:rowOff>224118</xdr:rowOff>
    </xdr:to>
    <xdr:sp macro="" textlink="">
      <xdr:nvSpPr>
        <xdr:cNvPr id="15" name="正方形/長方形 14"/>
        <xdr:cNvSpPr/>
      </xdr:nvSpPr>
      <xdr:spPr>
        <a:xfrm>
          <a:off x="4757458" y="42667517"/>
          <a:ext cx="2037812" cy="542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2,341</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28</xdr:col>
      <xdr:colOff>175664</xdr:colOff>
      <xdr:row>742</xdr:row>
      <xdr:rowOff>296584</xdr:rowOff>
    </xdr:from>
    <xdr:to>
      <xdr:col>28</xdr:col>
      <xdr:colOff>175938</xdr:colOff>
      <xdr:row>745</xdr:row>
      <xdr:rowOff>33617</xdr:rowOff>
    </xdr:to>
    <xdr:cxnSp macro="">
      <xdr:nvCxnSpPr>
        <xdr:cNvPr id="16" name="直線矢印コネクタ 15"/>
        <xdr:cNvCxnSpPr>
          <a:stCxn id="12" idx="2"/>
          <a:endCxn id="15" idx="0"/>
        </xdr:cNvCxnSpPr>
      </xdr:nvCxnSpPr>
      <xdr:spPr>
        <a:xfrm flipH="1">
          <a:off x="5776364" y="41873209"/>
          <a:ext cx="274" cy="794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67234</xdr:colOff>
      <xdr:row>747</xdr:row>
      <xdr:rowOff>112059</xdr:rowOff>
    </xdr:from>
    <xdr:to>
      <xdr:col>31</xdr:col>
      <xdr:colOff>28814</xdr:colOff>
      <xdr:row>748</xdr:row>
      <xdr:rowOff>183724</xdr:rowOff>
    </xdr:to>
    <xdr:sp macro="" textlink="">
      <xdr:nvSpPr>
        <xdr:cNvPr id="17" name="テキスト ボックス 16"/>
        <xdr:cNvSpPr txBox="1"/>
      </xdr:nvSpPr>
      <xdr:spPr>
        <a:xfrm>
          <a:off x="3267634" y="43450809"/>
          <a:ext cx="2961955" cy="424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44826</xdr:colOff>
      <xdr:row>749</xdr:row>
      <xdr:rowOff>201705</xdr:rowOff>
    </xdr:from>
    <xdr:to>
      <xdr:col>48</xdr:col>
      <xdr:colOff>112059</xdr:colOff>
      <xdr:row>750</xdr:row>
      <xdr:rowOff>150050</xdr:rowOff>
    </xdr:to>
    <xdr:sp macro="" textlink="">
      <xdr:nvSpPr>
        <xdr:cNvPr id="18" name="テキスト ボックス 17"/>
        <xdr:cNvSpPr txBox="1"/>
      </xdr:nvSpPr>
      <xdr:spPr>
        <a:xfrm>
          <a:off x="6845676" y="44245305"/>
          <a:ext cx="2867583" cy="3007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twoCellAnchor>
    <xdr:from>
      <xdr:col>28</xdr:col>
      <xdr:colOff>175664</xdr:colOff>
      <xdr:row>746</xdr:row>
      <xdr:rowOff>224118</xdr:rowOff>
    </xdr:from>
    <xdr:to>
      <xdr:col>28</xdr:col>
      <xdr:colOff>175665</xdr:colOff>
      <xdr:row>749</xdr:row>
      <xdr:rowOff>78439</xdr:rowOff>
    </xdr:to>
    <xdr:cxnSp macro="">
      <xdr:nvCxnSpPr>
        <xdr:cNvPr id="19" name="直線矢印コネクタ 18"/>
        <xdr:cNvCxnSpPr>
          <a:stCxn id="15" idx="2"/>
          <a:endCxn id="20" idx="0"/>
        </xdr:cNvCxnSpPr>
      </xdr:nvCxnSpPr>
      <xdr:spPr>
        <a:xfrm>
          <a:off x="5776364" y="43210443"/>
          <a:ext cx="1" cy="9115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156884</xdr:colOff>
      <xdr:row>749</xdr:row>
      <xdr:rowOff>78439</xdr:rowOff>
    </xdr:from>
    <xdr:to>
      <xdr:col>33</xdr:col>
      <xdr:colOff>194446</xdr:colOff>
      <xdr:row>750</xdr:row>
      <xdr:rowOff>268939</xdr:rowOff>
    </xdr:to>
    <xdr:sp macro="" textlink="">
      <xdr:nvSpPr>
        <xdr:cNvPr id="20" name="正方形/長方形 19"/>
        <xdr:cNvSpPr/>
      </xdr:nvSpPr>
      <xdr:spPr>
        <a:xfrm>
          <a:off x="4757459" y="44122039"/>
          <a:ext cx="2037812" cy="542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a:solidFill>
                <a:sysClr val="windowText" lastClr="000000"/>
              </a:solidFill>
            </a:rPr>
            <a:t>4</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2,282</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0491;&#20154;&#38936;&#22495;8\Users\ASDHF\Desktop\&#34892;&#25919;&#12524;&#12499;&#12517;&#12540;\290729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4">
          <cell r="G4" t="str">
            <v>給付費支払システム事業</v>
          </cell>
        </row>
        <row r="23">
          <cell r="G23" t="str">
            <v>障害者総合支援事業費補助金</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85" zoomScaleNormal="75" zoomScaleSheetLayoutView="85" zoomScalePageLayoutView="85" workbookViewId="0">
      <selection activeCell="M747" sqref="M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740</v>
      </c>
      <c r="AT2" s="955"/>
      <c r="AU2" s="955"/>
      <c r="AV2" s="52" t="str">
        <f>IF(AW2="", "", "-")</f>
        <v/>
      </c>
      <c r="AW2" s="924"/>
      <c r="AX2" s="924"/>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573</v>
      </c>
      <c r="AK3" s="878"/>
      <c r="AL3" s="878"/>
      <c r="AM3" s="878"/>
      <c r="AN3" s="878"/>
      <c r="AO3" s="878"/>
      <c r="AP3" s="878"/>
      <c r="AQ3" s="878"/>
      <c r="AR3" s="878"/>
      <c r="AS3" s="878"/>
      <c r="AT3" s="878"/>
      <c r="AU3" s="878"/>
      <c r="AV3" s="878"/>
      <c r="AW3" s="878"/>
      <c r="AX3" s="24" t="s">
        <v>65</v>
      </c>
    </row>
    <row r="4" spans="1:50" ht="24.75" customHeight="1" x14ac:dyDescent="0.15">
      <c r="A4" s="711" t="s">
        <v>25</v>
      </c>
      <c r="B4" s="712"/>
      <c r="C4" s="712"/>
      <c r="D4" s="712"/>
      <c r="E4" s="712"/>
      <c r="F4" s="712"/>
      <c r="G4" s="688" t="s">
        <v>640</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8" t="s">
        <v>181</v>
      </c>
      <c r="H5" s="849"/>
      <c r="I5" s="849"/>
      <c r="J5" s="849"/>
      <c r="K5" s="849"/>
      <c r="L5" s="849"/>
      <c r="M5" s="850" t="s">
        <v>66</v>
      </c>
      <c r="N5" s="851"/>
      <c r="O5" s="851"/>
      <c r="P5" s="851"/>
      <c r="Q5" s="851"/>
      <c r="R5" s="852"/>
      <c r="S5" s="853" t="s">
        <v>131</v>
      </c>
      <c r="T5" s="849"/>
      <c r="U5" s="849"/>
      <c r="V5" s="849"/>
      <c r="W5" s="849"/>
      <c r="X5" s="854"/>
      <c r="Y5" s="705" t="s">
        <v>3</v>
      </c>
      <c r="Z5" s="544"/>
      <c r="AA5" s="544"/>
      <c r="AB5" s="544"/>
      <c r="AC5" s="544"/>
      <c r="AD5" s="545"/>
      <c r="AE5" s="706" t="s">
        <v>570</v>
      </c>
      <c r="AF5" s="706"/>
      <c r="AG5" s="706"/>
      <c r="AH5" s="706"/>
      <c r="AI5" s="706"/>
      <c r="AJ5" s="706"/>
      <c r="AK5" s="706"/>
      <c r="AL5" s="706"/>
      <c r="AM5" s="706"/>
      <c r="AN5" s="706"/>
      <c r="AO5" s="706"/>
      <c r="AP5" s="707"/>
      <c r="AQ5" s="708" t="s">
        <v>571</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35" t="s">
        <v>515</v>
      </c>
      <c r="Z7" s="444"/>
      <c r="AA7" s="444"/>
      <c r="AB7" s="444"/>
      <c r="AC7" s="444"/>
      <c r="AD7" s="936"/>
      <c r="AE7" s="925" t="s">
        <v>575</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6" t="s">
        <v>378</v>
      </c>
      <c r="B8" s="497"/>
      <c r="C8" s="497"/>
      <c r="D8" s="497"/>
      <c r="E8" s="497"/>
      <c r="F8" s="498"/>
      <c r="G8" s="956" t="str">
        <f>入力規則等!A28</f>
        <v>障害者施策</v>
      </c>
      <c r="H8" s="728"/>
      <c r="I8" s="728"/>
      <c r="J8" s="728"/>
      <c r="K8" s="728"/>
      <c r="L8" s="728"/>
      <c r="M8" s="728"/>
      <c r="N8" s="728"/>
      <c r="O8" s="728"/>
      <c r="P8" s="728"/>
      <c r="Q8" s="728"/>
      <c r="R8" s="728"/>
      <c r="S8" s="728"/>
      <c r="T8" s="728"/>
      <c r="U8" s="728"/>
      <c r="V8" s="728"/>
      <c r="W8" s="728"/>
      <c r="X8" s="957"/>
      <c r="Y8" s="855" t="s">
        <v>379</v>
      </c>
      <c r="Z8" s="856"/>
      <c r="AA8" s="856"/>
      <c r="AB8" s="856"/>
      <c r="AC8" s="856"/>
      <c r="AD8" s="857"/>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2" t="s">
        <v>577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6" t="s">
        <v>5</v>
      </c>
      <c r="B11" s="667"/>
      <c r="C11" s="667"/>
      <c r="D11" s="667"/>
      <c r="E11" s="667"/>
      <c r="F11" s="668"/>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8"/>
      <c r="H12" s="769"/>
      <c r="I12" s="769"/>
      <c r="J12" s="769"/>
      <c r="K12" s="769"/>
      <c r="L12" s="769"/>
      <c r="M12" s="769"/>
      <c r="N12" s="769"/>
      <c r="O12" s="769"/>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30"/>
    </row>
    <row r="13" spans="1:50" ht="21" customHeight="1" x14ac:dyDescent="0.15">
      <c r="A13" s="619"/>
      <c r="B13" s="620"/>
      <c r="C13" s="620"/>
      <c r="D13" s="620"/>
      <c r="E13" s="620"/>
      <c r="F13" s="621"/>
      <c r="G13" s="731" t="s">
        <v>6</v>
      </c>
      <c r="H13" s="732"/>
      <c r="I13" s="772" t="s">
        <v>7</v>
      </c>
      <c r="J13" s="773"/>
      <c r="K13" s="773"/>
      <c r="L13" s="773"/>
      <c r="M13" s="773"/>
      <c r="N13" s="773"/>
      <c r="O13" s="774"/>
      <c r="P13" s="663">
        <v>663</v>
      </c>
      <c r="Q13" s="664"/>
      <c r="R13" s="664"/>
      <c r="S13" s="664"/>
      <c r="T13" s="664"/>
      <c r="U13" s="664"/>
      <c r="V13" s="665"/>
      <c r="W13" s="663">
        <v>2641</v>
      </c>
      <c r="X13" s="664"/>
      <c r="Y13" s="664"/>
      <c r="Z13" s="664"/>
      <c r="AA13" s="664"/>
      <c r="AB13" s="664"/>
      <c r="AC13" s="665"/>
      <c r="AD13" s="663">
        <v>2341</v>
      </c>
      <c r="AE13" s="664"/>
      <c r="AF13" s="664"/>
      <c r="AG13" s="664"/>
      <c r="AH13" s="664"/>
      <c r="AI13" s="664"/>
      <c r="AJ13" s="665"/>
      <c r="AK13" s="663">
        <v>1001</v>
      </c>
      <c r="AL13" s="664"/>
      <c r="AM13" s="664"/>
      <c r="AN13" s="664"/>
      <c r="AO13" s="664"/>
      <c r="AP13" s="664"/>
      <c r="AQ13" s="665"/>
      <c r="AR13" s="932"/>
      <c r="AS13" s="933"/>
      <c r="AT13" s="933"/>
      <c r="AU13" s="933"/>
      <c r="AV13" s="933"/>
      <c r="AW13" s="933"/>
      <c r="AX13" s="934"/>
    </row>
    <row r="14" spans="1:50" ht="21" customHeight="1" x14ac:dyDescent="0.15">
      <c r="A14" s="619"/>
      <c r="B14" s="620"/>
      <c r="C14" s="620"/>
      <c r="D14" s="620"/>
      <c r="E14" s="620"/>
      <c r="F14" s="621"/>
      <c r="G14" s="733"/>
      <c r="H14" s="734"/>
      <c r="I14" s="719" t="s">
        <v>8</v>
      </c>
      <c r="J14" s="770"/>
      <c r="K14" s="770"/>
      <c r="L14" s="770"/>
      <c r="M14" s="770"/>
      <c r="N14" s="770"/>
      <c r="O14" s="771"/>
      <c r="P14" s="663">
        <v>102</v>
      </c>
      <c r="Q14" s="664"/>
      <c r="R14" s="664"/>
      <c r="S14" s="664"/>
      <c r="T14" s="664"/>
      <c r="U14" s="664"/>
      <c r="V14" s="665"/>
      <c r="W14" s="663" t="s">
        <v>566</v>
      </c>
      <c r="X14" s="664"/>
      <c r="Y14" s="664"/>
      <c r="Z14" s="664"/>
      <c r="AA14" s="664"/>
      <c r="AB14" s="664"/>
      <c r="AC14" s="665"/>
      <c r="AD14" s="663">
        <v>743</v>
      </c>
      <c r="AE14" s="664"/>
      <c r="AF14" s="664"/>
      <c r="AG14" s="664"/>
      <c r="AH14" s="664"/>
      <c r="AI14" s="664"/>
      <c r="AJ14" s="665"/>
      <c r="AK14" s="663" t="s">
        <v>566</v>
      </c>
      <c r="AL14" s="664"/>
      <c r="AM14" s="664"/>
      <c r="AN14" s="664"/>
      <c r="AO14" s="664"/>
      <c r="AP14" s="664"/>
      <c r="AQ14" s="665"/>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663" t="s">
        <v>566</v>
      </c>
      <c r="Q15" s="664"/>
      <c r="R15" s="664"/>
      <c r="S15" s="664"/>
      <c r="T15" s="664"/>
      <c r="U15" s="664"/>
      <c r="V15" s="665"/>
      <c r="W15" s="663" t="s">
        <v>566</v>
      </c>
      <c r="X15" s="664"/>
      <c r="Y15" s="664"/>
      <c r="Z15" s="664"/>
      <c r="AA15" s="664"/>
      <c r="AB15" s="664"/>
      <c r="AC15" s="665"/>
      <c r="AD15" s="663" t="s">
        <v>566</v>
      </c>
      <c r="AE15" s="664"/>
      <c r="AF15" s="664"/>
      <c r="AG15" s="664"/>
      <c r="AH15" s="664"/>
      <c r="AI15" s="664"/>
      <c r="AJ15" s="665"/>
      <c r="AK15" s="663" t="s">
        <v>566</v>
      </c>
      <c r="AL15" s="664"/>
      <c r="AM15" s="664"/>
      <c r="AN15" s="664"/>
      <c r="AO15" s="664"/>
      <c r="AP15" s="664"/>
      <c r="AQ15" s="665"/>
      <c r="AR15" s="663"/>
      <c r="AS15" s="664"/>
      <c r="AT15" s="664"/>
      <c r="AU15" s="664"/>
      <c r="AV15" s="664"/>
      <c r="AW15" s="664"/>
      <c r="AX15" s="814"/>
    </row>
    <row r="16" spans="1:50" ht="21" customHeight="1" x14ac:dyDescent="0.15">
      <c r="A16" s="619"/>
      <c r="B16" s="620"/>
      <c r="C16" s="620"/>
      <c r="D16" s="620"/>
      <c r="E16" s="620"/>
      <c r="F16" s="621"/>
      <c r="G16" s="733"/>
      <c r="H16" s="734"/>
      <c r="I16" s="719" t="s">
        <v>52</v>
      </c>
      <c r="J16" s="720"/>
      <c r="K16" s="720"/>
      <c r="L16" s="720"/>
      <c r="M16" s="720"/>
      <c r="N16" s="720"/>
      <c r="O16" s="721"/>
      <c r="P16" s="663" t="s">
        <v>566</v>
      </c>
      <c r="Q16" s="664"/>
      <c r="R16" s="664"/>
      <c r="S16" s="664"/>
      <c r="T16" s="664"/>
      <c r="U16" s="664"/>
      <c r="V16" s="665"/>
      <c r="W16" s="663" t="s">
        <v>566</v>
      </c>
      <c r="X16" s="664"/>
      <c r="Y16" s="664"/>
      <c r="Z16" s="664"/>
      <c r="AA16" s="664"/>
      <c r="AB16" s="664"/>
      <c r="AC16" s="665"/>
      <c r="AD16" s="663" t="s">
        <v>578</v>
      </c>
      <c r="AE16" s="664"/>
      <c r="AF16" s="664"/>
      <c r="AG16" s="664"/>
      <c r="AH16" s="664"/>
      <c r="AI16" s="664"/>
      <c r="AJ16" s="665"/>
      <c r="AK16" s="663" t="s">
        <v>579</v>
      </c>
      <c r="AL16" s="664"/>
      <c r="AM16" s="664"/>
      <c r="AN16" s="664"/>
      <c r="AO16" s="664"/>
      <c r="AP16" s="664"/>
      <c r="AQ16" s="665"/>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663">
        <v>60</v>
      </c>
      <c r="Q17" s="664"/>
      <c r="R17" s="664"/>
      <c r="S17" s="664"/>
      <c r="T17" s="664"/>
      <c r="U17" s="664"/>
      <c r="V17" s="665"/>
      <c r="W17" s="663" t="s">
        <v>566</v>
      </c>
      <c r="X17" s="664"/>
      <c r="Y17" s="664"/>
      <c r="Z17" s="664"/>
      <c r="AA17" s="664"/>
      <c r="AB17" s="664"/>
      <c r="AC17" s="665"/>
      <c r="AD17" s="663" t="s">
        <v>578</v>
      </c>
      <c r="AE17" s="664"/>
      <c r="AF17" s="664"/>
      <c r="AG17" s="664"/>
      <c r="AH17" s="664"/>
      <c r="AI17" s="664"/>
      <c r="AJ17" s="665"/>
      <c r="AK17" s="663" t="s">
        <v>579</v>
      </c>
      <c r="AL17" s="664"/>
      <c r="AM17" s="664"/>
      <c r="AN17" s="664"/>
      <c r="AO17" s="664"/>
      <c r="AP17" s="664"/>
      <c r="AQ17" s="665"/>
      <c r="AR17" s="930"/>
      <c r="AS17" s="930"/>
      <c r="AT17" s="930"/>
      <c r="AU17" s="930"/>
      <c r="AV17" s="930"/>
      <c r="AW17" s="930"/>
      <c r="AX17" s="931"/>
    </row>
    <row r="18" spans="1:50" ht="24.75" customHeight="1" x14ac:dyDescent="0.15">
      <c r="A18" s="619"/>
      <c r="B18" s="620"/>
      <c r="C18" s="620"/>
      <c r="D18" s="620"/>
      <c r="E18" s="620"/>
      <c r="F18" s="621"/>
      <c r="G18" s="735"/>
      <c r="H18" s="736"/>
      <c r="I18" s="724" t="s">
        <v>20</v>
      </c>
      <c r="J18" s="725"/>
      <c r="K18" s="725"/>
      <c r="L18" s="725"/>
      <c r="M18" s="725"/>
      <c r="N18" s="725"/>
      <c r="O18" s="726"/>
      <c r="P18" s="888">
        <f>SUM(P13:V17)</f>
        <v>825</v>
      </c>
      <c r="Q18" s="889"/>
      <c r="R18" s="889"/>
      <c r="S18" s="889"/>
      <c r="T18" s="889"/>
      <c r="U18" s="889"/>
      <c r="V18" s="890"/>
      <c r="W18" s="888">
        <f>SUM(W13:AC17)</f>
        <v>2641</v>
      </c>
      <c r="X18" s="889"/>
      <c r="Y18" s="889"/>
      <c r="Z18" s="889"/>
      <c r="AA18" s="889"/>
      <c r="AB18" s="889"/>
      <c r="AC18" s="890"/>
      <c r="AD18" s="888">
        <f>SUM(AD13:AJ17)</f>
        <v>3084</v>
      </c>
      <c r="AE18" s="889"/>
      <c r="AF18" s="889"/>
      <c r="AG18" s="889"/>
      <c r="AH18" s="889"/>
      <c r="AI18" s="889"/>
      <c r="AJ18" s="890"/>
      <c r="AK18" s="888">
        <f>SUM(AK13:AQ17)</f>
        <v>1001</v>
      </c>
      <c r="AL18" s="889"/>
      <c r="AM18" s="889"/>
      <c r="AN18" s="889"/>
      <c r="AO18" s="889"/>
      <c r="AP18" s="889"/>
      <c r="AQ18" s="890"/>
      <c r="AR18" s="888">
        <f>SUM(AR13:AX17)</f>
        <v>0</v>
      </c>
      <c r="AS18" s="889"/>
      <c r="AT18" s="889"/>
      <c r="AU18" s="889"/>
      <c r="AV18" s="889"/>
      <c r="AW18" s="889"/>
      <c r="AX18" s="891"/>
    </row>
    <row r="19" spans="1:50" ht="24.75" customHeight="1" x14ac:dyDescent="0.15">
      <c r="A19" s="619"/>
      <c r="B19" s="620"/>
      <c r="C19" s="620"/>
      <c r="D19" s="620"/>
      <c r="E19" s="620"/>
      <c r="F19" s="621"/>
      <c r="G19" s="886" t="s">
        <v>9</v>
      </c>
      <c r="H19" s="887"/>
      <c r="I19" s="887"/>
      <c r="J19" s="887"/>
      <c r="K19" s="887"/>
      <c r="L19" s="887"/>
      <c r="M19" s="887"/>
      <c r="N19" s="887"/>
      <c r="O19" s="887"/>
      <c r="P19" s="663">
        <v>826</v>
      </c>
      <c r="Q19" s="664"/>
      <c r="R19" s="664"/>
      <c r="S19" s="664"/>
      <c r="T19" s="664"/>
      <c r="U19" s="664"/>
      <c r="V19" s="665"/>
      <c r="W19" s="663">
        <v>2641</v>
      </c>
      <c r="X19" s="664"/>
      <c r="Y19" s="664"/>
      <c r="Z19" s="664"/>
      <c r="AA19" s="664"/>
      <c r="AB19" s="664"/>
      <c r="AC19" s="665"/>
      <c r="AD19" s="663">
        <v>3084</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6" t="s">
        <v>10</v>
      </c>
      <c r="H20" s="887"/>
      <c r="I20" s="887"/>
      <c r="J20" s="887"/>
      <c r="K20" s="887"/>
      <c r="L20" s="887"/>
      <c r="M20" s="887"/>
      <c r="N20" s="887"/>
      <c r="O20" s="887"/>
      <c r="P20" s="318">
        <f>IF(P18=0, "-", SUM(P19)/P18)</f>
        <v>1.0012121212121212</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8"/>
      <c r="B21" s="859"/>
      <c r="C21" s="859"/>
      <c r="D21" s="859"/>
      <c r="E21" s="859"/>
      <c r="F21" s="961"/>
      <c r="G21" s="316" t="s">
        <v>478</v>
      </c>
      <c r="H21" s="317"/>
      <c r="I21" s="317"/>
      <c r="J21" s="317"/>
      <c r="K21" s="317"/>
      <c r="L21" s="317"/>
      <c r="M21" s="317"/>
      <c r="N21" s="317"/>
      <c r="O21" s="317"/>
      <c r="P21" s="318">
        <f>IF(P19=0, "-", SUM(P19)/SUM(P13,P14))</f>
        <v>1.0797385620915032</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9" t="s">
        <v>559</v>
      </c>
      <c r="B22" s="980"/>
      <c r="C22" s="980"/>
      <c r="D22" s="980"/>
      <c r="E22" s="980"/>
      <c r="F22" s="981"/>
      <c r="G22" s="966" t="s">
        <v>457</v>
      </c>
      <c r="H22" s="222"/>
      <c r="I22" s="222"/>
      <c r="J22" s="222"/>
      <c r="K22" s="222"/>
      <c r="L22" s="222"/>
      <c r="M22" s="222"/>
      <c r="N22" s="222"/>
      <c r="O22" s="223"/>
      <c r="P22" s="949" t="s">
        <v>520</v>
      </c>
      <c r="Q22" s="222"/>
      <c r="R22" s="222"/>
      <c r="S22" s="222"/>
      <c r="T22" s="222"/>
      <c r="U22" s="222"/>
      <c r="V22" s="223"/>
      <c r="W22" s="949" t="s">
        <v>516</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tr">
        <f>[1]行政事業レビューシート!$G$23</f>
        <v>障害者総合支援事業費補助金</v>
      </c>
      <c r="H23" s="968"/>
      <c r="I23" s="968"/>
      <c r="J23" s="968"/>
      <c r="K23" s="968"/>
      <c r="L23" s="968"/>
      <c r="M23" s="968"/>
      <c r="N23" s="968"/>
      <c r="O23" s="969"/>
      <c r="P23" s="950">
        <v>1001</v>
      </c>
      <c r="Q23" s="951"/>
      <c r="R23" s="951"/>
      <c r="S23" s="951"/>
      <c r="T23" s="951"/>
      <c r="U23" s="951"/>
      <c r="V23" s="952"/>
      <c r="W23" s="932"/>
      <c r="X23" s="933"/>
      <c r="Y23" s="933"/>
      <c r="Z23" s="933"/>
      <c r="AA23" s="933"/>
      <c r="AB23" s="933"/>
      <c r="AC23" s="1000"/>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63"/>
      <c r="Q24" s="664"/>
      <c r="R24" s="664"/>
      <c r="S24" s="664"/>
      <c r="T24" s="664"/>
      <c r="U24" s="664"/>
      <c r="V24" s="665"/>
      <c r="W24" s="663"/>
      <c r="X24" s="664"/>
      <c r="Y24" s="664"/>
      <c r="Z24" s="664"/>
      <c r="AA24" s="664"/>
      <c r="AB24" s="664"/>
      <c r="AC24" s="66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3"/>
      <c r="Q25" s="664"/>
      <c r="R25" s="664"/>
      <c r="S25" s="664"/>
      <c r="T25" s="664"/>
      <c r="U25" s="664"/>
      <c r="V25" s="665"/>
      <c r="W25" s="663"/>
      <c r="X25" s="664"/>
      <c r="Y25" s="664"/>
      <c r="Z25" s="664"/>
      <c r="AA25" s="664"/>
      <c r="AB25" s="664"/>
      <c r="AC25" s="66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3"/>
      <c r="Q26" s="664"/>
      <c r="R26" s="664"/>
      <c r="S26" s="664"/>
      <c r="T26" s="664"/>
      <c r="U26" s="664"/>
      <c r="V26" s="665"/>
      <c r="W26" s="663"/>
      <c r="X26" s="664"/>
      <c r="Y26" s="664"/>
      <c r="Z26" s="664"/>
      <c r="AA26" s="664"/>
      <c r="AB26" s="664"/>
      <c r="AC26" s="66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3"/>
      <c r="Q27" s="664"/>
      <c r="R27" s="664"/>
      <c r="S27" s="664"/>
      <c r="T27" s="664"/>
      <c r="U27" s="664"/>
      <c r="V27" s="665"/>
      <c r="W27" s="663"/>
      <c r="X27" s="664"/>
      <c r="Y27" s="664"/>
      <c r="Z27" s="664"/>
      <c r="AA27" s="664"/>
      <c r="AB27" s="664"/>
      <c r="AC27" s="66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461</v>
      </c>
      <c r="H28" s="974"/>
      <c r="I28" s="974"/>
      <c r="J28" s="974"/>
      <c r="K28" s="974"/>
      <c r="L28" s="974"/>
      <c r="M28" s="974"/>
      <c r="N28" s="974"/>
      <c r="O28" s="975"/>
      <c r="P28" s="888">
        <f>P29-SUM(P23:P27)</f>
        <v>0</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458</v>
      </c>
      <c r="H29" s="977"/>
      <c r="I29" s="977"/>
      <c r="J29" s="977"/>
      <c r="K29" s="977"/>
      <c r="L29" s="977"/>
      <c r="M29" s="977"/>
      <c r="N29" s="977"/>
      <c r="O29" s="978"/>
      <c r="P29" s="663">
        <f>AK13</f>
        <v>1001</v>
      </c>
      <c r="Q29" s="664"/>
      <c r="R29" s="664"/>
      <c r="S29" s="664"/>
      <c r="T29" s="664"/>
      <c r="U29" s="664"/>
      <c r="V29" s="665"/>
      <c r="W29" s="946">
        <f>AR13</f>
        <v>0</v>
      </c>
      <c r="X29" s="947"/>
      <c r="Y29" s="947"/>
      <c r="Z29" s="947"/>
      <c r="AA29" s="947"/>
      <c r="AB29" s="947"/>
      <c r="AC29" s="948"/>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0" t="s">
        <v>473</v>
      </c>
      <c r="B30" s="871"/>
      <c r="C30" s="871"/>
      <c r="D30" s="871"/>
      <c r="E30" s="871"/>
      <c r="F30" s="872"/>
      <c r="G30" s="781" t="s">
        <v>265</v>
      </c>
      <c r="H30" s="782"/>
      <c r="I30" s="782"/>
      <c r="J30" s="782"/>
      <c r="K30" s="782"/>
      <c r="L30" s="782"/>
      <c r="M30" s="782"/>
      <c r="N30" s="782"/>
      <c r="O30" s="783"/>
      <c r="P30" s="866" t="s">
        <v>59</v>
      </c>
      <c r="Q30" s="782"/>
      <c r="R30" s="782"/>
      <c r="S30" s="782"/>
      <c r="T30" s="782"/>
      <c r="U30" s="782"/>
      <c r="V30" s="782"/>
      <c r="W30" s="782"/>
      <c r="X30" s="783"/>
      <c r="Y30" s="863"/>
      <c r="Z30" s="864"/>
      <c r="AA30" s="865"/>
      <c r="AB30" s="867" t="s">
        <v>11</v>
      </c>
      <c r="AC30" s="868"/>
      <c r="AD30" s="869"/>
      <c r="AE30" s="867" t="s">
        <v>535</v>
      </c>
      <c r="AF30" s="868"/>
      <c r="AG30" s="868"/>
      <c r="AH30" s="869"/>
      <c r="AI30" s="867" t="s">
        <v>532</v>
      </c>
      <c r="AJ30" s="868"/>
      <c r="AK30" s="868"/>
      <c r="AL30" s="869"/>
      <c r="AM30" s="928" t="s">
        <v>527</v>
      </c>
      <c r="AN30" s="928"/>
      <c r="AO30" s="928"/>
      <c r="AP30" s="867"/>
      <c r="AQ30" s="775" t="s">
        <v>354</v>
      </c>
      <c r="AR30" s="776"/>
      <c r="AS30" s="776"/>
      <c r="AT30" s="777"/>
      <c r="AU30" s="782" t="s">
        <v>253</v>
      </c>
      <c r="AV30" s="782"/>
      <c r="AW30" s="782"/>
      <c r="AX30" s="929"/>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453"/>
      <c r="Z31" s="454"/>
      <c r="AA31" s="455"/>
      <c r="AB31" s="247"/>
      <c r="AC31" s="248"/>
      <c r="AD31" s="249"/>
      <c r="AE31" s="247"/>
      <c r="AF31" s="248"/>
      <c r="AG31" s="248"/>
      <c r="AH31" s="249"/>
      <c r="AI31" s="247"/>
      <c r="AJ31" s="248"/>
      <c r="AK31" s="248"/>
      <c r="AL31" s="249"/>
      <c r="AM31" s="251"/>
      <c r="AN31" s="251"/>
      <c r="AO31" s="251"/>
      <c r="AP31" s="247"/>
      <c r="AQ31" s="594"/>
      <c r="AR31" s="200"/>
      <c r="AS31" s="133" t="s">
        <v>355</v>
      </c>
      <c r="AT31" s="134"/>
      <c r="AU31" s="199">
        <v>31</v>
      </c>
      <c r="AV31" s="199"/>
      <c r="AW31" s="400" t="s">
        <v>300</v>
      </c>
      <c r="AX31" s="401"/>
    </row>
    <row r="32" spans="1:50" ht="23.25" customHeight="1" x14ac:dyDescent="0.15">
      <c r="A32" s="405"/>
      <c r="B32" s="403"/>
      <c r="C32" s="403"/>
      <c r="D32" s="403"/>
      <c r="E32" s="403"/>
      <c r="F32" s="404"/>
      <c r="G32" s="568" t="s">
        <v>652</v>
      </c>
      <c r="H32" s="569"/>
      <c r="I32" s="569"/>
      <c r="J32" s="569"/>
      <c r="K32" s="569"/>
      <c r="L32" s="569"/>
      <c r="M32" s="569"/>
      <c r="N32" s="569"/>
      <c r="O32" s="570"/>
      <c r="P32" s="105" t="s">
        <v>580</v>
      </c>
      <c r="Q32" s="105"/>
      <c r="R32" s="105"/>
      <c r="S32" s="105"/>
      <c r="T32" s="105"/>
      <c r="U32" s="105"/>
      <c r="V32" s="105"/>
      <c r="W32" s="105"/>
      <c r="X32" s="106"/>
      <c r="Y32" s="472" t="s">
        <v>12</v>
      </c>
      <c r="Z32" s="532"/>
      <c r="AA32" s="533"/>
      <c r="AB32" s="462" t="s">
        <v>581</v>
      </c>
      <c r="AC32" s="462"/>
      <c r="AD32" s="462"/>
      <c r="AE32" s="218">
        <v>47</v>
      </c>
      <c r="AF32" s="219"/>
      <c r="AG32" s="219"/>
      <c r="AH32" s="220"/>
      <c r="AI32" s="218">
        <v>47</v>
      </c>
      <c r="AJ32" s="219"/>
      <c r="AK32" s="219"/>
      <c r="AL32" s="220"/>
      <c r="AM32" s="218">
        <v>47</v>
      </c>
      <c r="AN32" s="219"/>
      <c r="AO32" s="219"/>
      <c r="AP32" s="220"/>
      <c r="AQ32" s="342" t="s">
        <v>582</v>
      </c>
      <c r="AR32" s="207"/>
      <c r="AS32" s="207"/>
      <c r="AT32" s="343"/>
      <c r="AU32" s="219" t="s">
        <v>582</v>
      </c>
      <c r="AV32" s="219"/>
      <c r="AW32" s="219"/>
      <c r="AX32" s="221"/>
    </row>
    <row r="33" spans="1:50" ht="23.25" customHeight="1" x14ac:dyDescent="0.15">
      <c r="A33" s="406"/>
      <c r="B33" s="407"/>
      <c r="C33" s="407"/>
      <c r="D33" s="407"/>
      <c r="E33" s="407"/>
      <c r="F33" s="408"/>
      <c r="G33" s="571"/>
      <c r="H33" s="572"/>
      <c r="I33" s="572"/>
      <c r="J33" s="572"/>
      <c r="K33" s="572"/>
      <c r="L33" s="572"/>
      <c r="M33" s="572"/>
      <c r="N33" s="572"/>
      <c r="O33" s="573"/>
      <c r="P33" s="108"/>
      <c r="Q33" s="108"/>
      <c r="R33" s="108"/>
      <c r="S33" s="108"/>
      <c r="T33" s="108"/>
      <c r="U33" s="108"/>
      <c r="V33" s="108"/>
      <c r="W33" s="108"/>
      <c r="X33" s="109"/>
      <c r="Y33" s="417" t="s">
        <v>54</v>
      </c>
      <c r="Z33" s="418"/>
      <c r="AA33" s="419"/>
      <c r="AB33" s="524" t="s">
        <v>581</v>
      </c>
      <c r="AC33" s="524"/>
      <c r="AD33" s="524"/>
      <c r="AE33" s="218">
        <v>47</v>
      </c>
      <c r="AF33" s="219"/>
      <c r="AG33" s="219"/>
      <c r="AH33" s="220"/>
      <c r="AI33" s="218">
        <v>47</v>
      </c>
      <c r="AJ33" s="219"/>
      <c r="AK33" s="219"/>
      <c r="AL33" s="220"/>
      <c r="AM33" s="218">
        <v>47</v>
      </c>
      <c r="AN33" s="219"/>
      <c r="AO33" s="219"/>
      <c r="AP33" s="220"/>
      <c r="AQ33" s="342" t="s">
        <v>582</v>
      </c>
      <c r="AR33" s="207"/>
      <c r="AS33" s="207"/>
      <c r="AT33" s="343"/>
      <c r="AU33" s="219">
        <v>47</v>
      </c>
      <c r="AV33" s="219"/>
      <c r="AW33" s="219"/>
      <c r="AX33" s="221"/>
    </row>
    <row r="34" spans="1:50" ht="23.25" customHeight="1" x14ac:dyDescent="0.15">
      <c r="A34" s="405"/>
      <c r="B34" s="403"/>
      <c r="C34" s="403"/>
      <c r="D34" s="403"/>
      <c r="E34" s="403"/>
      <c r="F34" s="404"/>
      <c r="G34" s="574"/>
      <c r="H34" s="575"/>
      <c r="I34" s="575"/>
      <c r="J34" s="575"/>
      <c r="K34" s="575"/>
      <c r="L34" s="575"/>
      <c r="M34" s="575"/>
      <c r="N34" s="575"/>
      <c r="O34" s="576"/>
      <c r="P34" s="111"/>
      <c r="Q34" s="111"/>
      <c r="R34" s="111"/>
      <c r="S34" s="111"/>
      <c r="T34" s="111"/>
      <c r="U34" s="111"/>
      <c r="V34" s="111"/>
      <c r="W34" s="111"/>
      <c r="X34" s="112"/>
      <c r="Y34" s="417" t="s">
        <v>13</v>
      </c>
      <c r="Z34" s="418"/>
      <c r="AA34" s="419"/>
      <c r="AB34" s="560" t="s">
        <v>301</v>
      </c>
      <c r="AC34" s="560"/>
      <c r="AD34" s="560"/>
      <c r="AE34" s="218">
        <v>100</v>
      </c>
      <c r="AF34" s="219"/>
      <c r="AG34" s="219"/>
      <c r="AH34" s="219"/>
      <c r="AI34" s="218">
        <v>100</v>
      </c>
      <c r="AJ34" s="219"/>
      <c r="AK34" s="219"/>
      <c r="AL34" s="219"/>
      <c r="AM34" s="218">
        <v>100</v>
      </c>
      <c r="AN34" s="219"/>
      <c r="AO34" s="219"/>
      <c r="AP34" s="219"/>
      <c r="AQ34" s="342" t="s">
        <v>583</v>
      </c>
      <c r="AR34" s="207"/>
      <c r="AS34" s="207"/>
      <c r="AT34" s="343"/>
      <c r="AU34" s="342" t="s">
        <v>583</v>
      </c>
      <c r="AV34" s="207"/>
      <c r="AW34" s="207"/>
      <c r="AX34" s="343"/>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473</v>
      </c>
      <c r="B37" s="779"/>
      <c r="C37" s="779"/>
      <c r="D37" s="779"/>
      <c r="E37" s="779"/>
      <c r="F37" s="780"/>
      <c r="G37" s="412" t="s">
        <v>265</v>
      </c>
      <c r="H37" s="413"/>
      <c r="I37" s="413"/>
      <c r="J37" s="413"/>
      <c r="K37" s="413"/>
      <c r="L37" s="413"/>
      <c r="M37" s="413"/>
      <c r="N37" s="413"/>
      <c r="O37" s="414"/>
      <c r="P37" s="449" t="s">
        <v>59</v>
      </c>
      <c r="Q37" s="413"/>
      <c r="R37" s="413"/>
      <c r="S37" s="413"/>
      <c r="T37" s="413"/>
      <c r="U37" s="413"/>
      <c r="V37" s="413"/>
      <c r="W37" s="413"/>
      <c r="X37" s="414"/>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3" t="s">
        <v>253</v>
      </c>
      <c r="AV37" s="413"/>
      <c r="AW37" s="413"/>
      <c r="AX37" s="923"/>
    </row>
    <row r="38" spans="1:50" ht="18.75" hidden="1"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400" t="s">
        <v>300</v>
      </c>
      <c r="AX38" s="401"/>
    </row>
    <row r="39" spans="1:50" ht="23.25" hidden="1" customHeight="1" x14ac:dyDescent="0.15">
      <c r="A39" s="405"/>
      <c r="B39" s="403"/>
      <c r="C39" s="403"/>
      <c r="D39" s="403"/>
      <c r="E39" s="403"/>
      <c r="F39" s="404"/>
      <c r="G39" s="568"/>
      <c r="H39" s="569"/>
      <c r="I39" s="569"/>
      <c r="J39" s="569"/>
      <c r="K39" s="569"/>
      <c r="L39" s="569"/>
      <c r="M39" s="569"/>
      <c r="N39" s="569"/>
      <c r="O39" s="570"/>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71"/>
      <c r="H40" s="572"/>
      <c r="I40" s="572"/>
      <c r="J40" s="572"/>
      <c r="K40" s="572"/>
      <c r="L40" s="572"/>
      <c r="M40" s="572"/>
      <c r="N40" s="572"/>
      <c r="O40" s="573"/>
      <c r="P40" s="108"/>
      <c r="Q40" s="108"/>
      <c r="R40" s="108"/>
      <c r="S40" s="108"/>
      <c r="T40" s="108"/>
      <c r="U40" s="108"/>
      <c r="V40" s="108"/>
      <c r="W40" s="108"/>
      <c r="X40" s="109"/>
      <c r="Y40" s="417" t="s">
        <v>54</v>
      </c>
      <c r="Z40" s="418"/>
      <c r="AA40" s="419"/>
      <c r="AB40" s="524"/>
      <c r="AC40" s="524"/>
      <c r="AD40" s="524"/>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74"/>
      <c r="H41" s="575"/>
      <c r="I41" s="575"/>
      <c r="J41" s="575"/>
      <c r="K41" s="575"/>
      <c r="L41" s="575"/>
      <c r="M41" s="575"/>
      <c r="N41" s="575"/>
      <c r="O41" s="576"/>
      <c r="P41" s="111"/>
      <c r="Q41" s="111"/>
      <c r="R41" s="111"/>
      <c r="S41" s="111"/>
      <c r="T41" s="111"/>
      <c r="U41" s="111"/>
      <c r="V41" s="111"/>
      <c r="W41" s="111"/>
      <c r="X41" s="112"/>
      <c r="Y41" s="417" t="s">
        <v>13</v>
      </c>
      <c r="Z41" s="418"/>
      <c r="AA41" s="419"/>
      <c r="AB41" s="560" t="s">
        <v>301</v>
      </c>
      <c r="AC41" s="560"/>
      <c r="AD41" s="560"/>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2" t="s">
        <v>265</v>
      </c>
      <c r="H44" s="413"/>
      <c r="I44" s="413"/>
      <c r="J44" s="413"/>
      <c r="K44" s="413"/>
      <c r="L44" s="413"/>
      <c r="M44" s="413"/>
      <c r="N44" s="413"/>
      <c r="O44" s="414"/>
      <c r="P44" s="449" t="s">
        <v>59</v>
      </c>
      <c r="Q44" s="413"/>
      <c r="R44" s="413"/>
      <c r="S44" s="413"/>
      <c r="T44" s="413"/>
      <c r="U44" s="413"/>
      <c r="V44" s="413"/>
      <c r="W44" s="413"/>
      <c r="X44" s="414"/>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3" t="s">
        <v>253</v>
      </c>
      <c r="AV44" s="413"/>
      <c r="AW44" s="413"/>
      <c r="AX44" s="923"/>
    </row>
    <row r="45" spans="1:50" ht="18.75" hidden="1"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0" t="s">
        <v>300</v>
      </c>
      <c r="AX45" s="401"/>
    </row>
    <row r="46" spans="1:50" ht="23.25" hidden="1" customHeight="1" x14ac:dyDescent="0.15">
      <c r="A46" s="405"/>
      <c r="B46" s="403"/>
      <c r="C46" s="403"/>
      <c r="D46" s="403"/>
      <c r="E46" s="403"/>
      <c r="F46" s="404"/>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71"/>
      <c r="H47" s="572"/>
      <c r="I47" s="572"/>
      <c r="J47" s="572"/>
      <c r="K47" s="572"/>
      <c r="L47" s="572"/>
      <c r="M47" s="572"/>
      <c r="N47" s="572"/>
      <c r="O47" s="573"/>
      <c r="P47" s="108"/>
      <c r="Q47" s="108"/>
      <c r="R47" s="108"/>
      <c r="S47" s="108"/>
      <c r="T47" s="108"/>
      <c r="U47" s="108"/>
      <c r="V47" s="108"/>
      <c r="W47" s="108"/>
      <c r="X47" s="109"/>
      <c r="Y47" s="417" t="s">
        <v>54</v>
      </c>
      <c r="Z47" s="418"/>
      <c r="AA47" s="419"/>
      <c r="AB47" s="524"/>
      <c r="AC47" s="524"/>
      <c r="AD47" s="524"/>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4"/>
      <c r="H48" s="575"/>
      <c r="I48" s="575"/>
      <c r="J48" s="575"/>
      <c r="K48" s="575"/>
      <c r="L48" s="575"/>
      <c r="M48" s="575"/>
      <c r="N48" s="575"/>
      <c r="O48" s="576"/>
      <c r="P48" s="111"/>
      <c r="Q48" s="111"/>
      <c r="R48" s="111"/>
      <c r="S48" s="111"/>
      <c r="T48" s="111"/>
      <c r="U48" s="111"/>
      <c r="V48" s="111"/>
      <c r="W48" s="111"/>
      <c r="X48" s="112"/>
      <c r="Y48" s="417" t="s">
        <v>13</v>
      </c>
      <c r="Z48" s="418"/>
      <c r="AA48" s="419"/>
      <c r="AB48" s="560" t="s">
        <v>301</v>
      </c>
      <c r="AC48" s="560"/>
      <c r="AD48" s="560"/>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49" t="s">
        <v>59</v>
      </c>
      <c r="Q51" s="413"/>
      <c r="R51" s="413"/>
      <c r="S51" s="413"/>
      <c r="T51" s="413"/>
      <c r="U51" s="413"/>
      <c r="V51" s="413"/>
      <c r="W51" s="413"/>
      <c r="X51" s="414"/>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7" t="s">
        <v>253</v>
      </c>
      <c r="AV51" s="937"/>
      <c r="AW51" s="937"/>
      <c r="AX51" s="938"/>
    </row>
    <row r="52" spans="1:50" ht="18.75" hidden="1"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0" t="s">
        <v>300</v>
      </c>
      <c r="AX52" s="401"/>
    </row>
    <row r="53" spans="1:50" ht="23.25" hidden="1" customHeight="1" x14ac:dyDescent="0.15">
      <c r="A53" s="405"/>
      <c r="B53" s="403"/>
      <c r="C53" s="403"/>
      <c r="D53" s="403"/>
      <c r="E53" s="403"/>
      <c r="F53" s="404"/>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71"/>
      <c r="H54" s="572"/>
      <c r="I54" s="572"/>
      <c r="J54" s="572"/>
      <c r="K54" s="572"/>
      <c r="L54" s="572"/>
      <c r="M54" s="572"/>
      <c r="N54" s="572"/>
      <c r="O54" s="573"/>
      <c r="P54" s="108"/>
      <c r="Q54" s="108"/>
      <c r="R54" s="108"/>
      <c r="S54" s="108"/>
      <c r="T54" s="108"/>
      <c r="U54" s="108"/>
      <c r="V54" s="108"/>
      <c r="W54" s="108"/>
      <c r="X54" s="109"/>
      <c r="Y54" s="417" t="s">
        <v>54</v>
      </c>
      <c r="Z54" s="418"/>
      <c r="AA54" s="419"/>
      <c r="AB54" s="524"/>
      <c r="AC54" s="524"/>
      <c r="AD54" s="524"/>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4"/>
      <c r="H55" s="575"/>
      <c r="I55" s="575"/>
      <c r="J55" s="575"/>
      <c r="K55" s="575"/>
      <c r="L55" s="575"/>
      <c r="M55" s="575"/>
      <c r="N55" s="575"/>
      <c r="O55" s="576"/>
      <c r="P55" s="111"/>
      <c r="Q55" s="111"/>
      <c r="R55" s="111"/>
      <c r="S55" s="111"/>
      <c r="T55" s="111"/>
      <c r="U55" s="111"/>
      <c r="V55" s="111"/>
      <c r="W55" s="111"/>
      <c r="X55" s="112"/>
      <c r="Y55" s="417" t="s">
        <v>13</v>
      </c>
      <c r="Z55" s="418"/>
      <c r="AA55" s="419"/>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49" t="s">
        <v>59</v>
      </c>
      <c r="Q58" s="413"/>
      <c r="R58" s="413"/>
      <c r="S58" s="413"/>
      <c r="T58" s="413"/>
      <c r="U58" s="413"/>
      <c r="V58" s="413"/>
      <c r="W58" s="413"/>
      <c r="X58" s="414"/>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7" t="s">
        <v>253</v>
      </c>
      <c r="AV58" s="937"/>
      <c r="AW58" s="937"/>
      <c r="AX58" s="938"/>
    </row>
    <row r="59" spans="1:50" ht="18.75" hidden="1"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0" t="s">
        <v>300</v>
      </c>
      <c r="AX59" s="401"/>
    </row>
    <row r="60" spans="1:50" ht="23.25" hidden="1" customHeight="1" x14ac:dyDescent="0.15">
      <c r="A60" s="405"/>
      <c r="B60" s="403"/>
      <c r="C60" s="403"/>
      <c r="D60" s="403"/>
      <c r="E60" s="403"/>
      <c r="F60" s="404"/>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71"/>
      <c r="H61" s="572"/>
      <c r="I61" s="572"/>
      <c r="J61" s="572"/>
      <c r="K61" s="572"/>
      <c r="L61" s="572"/>
      <c r="M61" s="572"/>
      <c r="N61" s="572"/>
      <c r="O61" s="573"/>
      <c r="P61" s="108"/>
      <c r="Q61" s="108"/>
      <c r="R61" s="108"/>
      <c r="S61" s="108"/>
      <c r="T61" s="108"/>
      <c r="U61" s="108"/>
      <c r="V61" s="108"/>
      <c r="W61" s="108"/>
      <c r="X61" s="109"/>
      <c r="Y61" s="417" t="s">
        <v>54</v>
      </c>
      <c r="Z61" s="418"/>
      <c r="AA61" s="419"/>
      <c r="AB61" s="524"/>
      <c r="AC61" s="524"/>
      <c r="AD61" s="524"/>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4"/>
      <c r="H62" s="575"/>
      <c r="I62" s="575"/>
      <c r="J62" s="575"/>
      <c r="K62" s="575"/>
      <c r="L62" s="575"/>
      <c r="M62" s="575"/>
      <c r="N62" s="575"/>
      <c r="O62" s="576"/>
      <c r="P62" s="111"/>
      <c r="Q62" s="111"/>
      <c r="R62" s="111"/>
      <c r="S62" s="111"/>
      <c r="T62" s="111"/>
      <c r="U62" s="111"/>
      <c r="V62" s="111"/>
      <c r="W62" s="111"/>
      <c r="X62" s="112"/>
      <c r="Y62" s="417" t="s">
        <v>13</v>
      </c>
      <c r="Z62" s="418"/>
      <c r="AA62" s="419"/>
      <c r="AB62" s="560" t="s">
        <v>14</v>
      </c>
      <c r="AC62" s="560"/>
      <c r="AD62" s="560"/>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0"/>
      <c r="B76" s="511"/>
      <c r="C76" s="511"/>
      <c r="D76" s="511"/>
      <c r="E76" s="511"/>
      <c r="F76" s="512"/>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0"/>
      <c r="B77" s="511"/>
      <c r="C77" s="511"/>
      <c r="D77" s="511"/>
      <c r="E77" s="511"/>
      <c r="F77" s="512"/>
      <c r="G77" s="616"/>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0"/>
      <c r="AF77" s="901"/>
      <c r="AG77" s="901"/>
      <c r="AH77" s="901"/>
      <c r="AI77" s="900"/>
      <c r="AJ77" s="901"/>
      <c r="AK77" s="901"/>
      <c r="AL77" s="901"/>
      <c r="AM77" s="900"/>
      <c r="AN77" s="901"/>
      <c r="AO77" s="901"/>
      <c r="AP77" s="901"/>
      <c r="AQ77" s="342"/>
      <c r="AR77" s="207"/>
      <c r="AS77" s="207"/>
      <c r="AT77" s="343"/>
      <c r="AU77" s="219"/>
      <c r="AV77" s="219"/>
      <c r="AW77" s="219"/>
      <c r="AX77" s="221"/>
    </row>
    <row r="78" spans="1:50" ht="69.75" hidden="1" customHeight="1" x14ac:dyDescent="0.15">
      <c r="A78" s="336" t="s">
        <v>508</v>
      </c>
      <c r="B78" s="337"/>
      <c r="C78" s="337"/>
      <c r="D78" s="337"/>
      <c r="E78" s="334" t="s">
        <v>451</v>
      </c>
      <c r="F78" s="335"/>
      <c r="G78" s="57" t="s">
        <v>357</v>
      </c>
      <c r="H78" s="591"/>
      <c r="I78" s="592"/>
      <c r="J78" s="592"/>
      <c r="K78" s="592"/>
      <c r="L78" s="592"/>
      <c r="M78" s="592"/>
      <c r="N78" s="592"/>
      <c r="O78" s="593"/>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62"/>
    </row>
    <row r="80" spans="1:50" ht="18.75" hidden="1" customHeight="1" x14ac:dyDescent="0.15">
      <c r="A80" s="873"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400"/>
      <c r="H81" s="400"/>
      <c r="I81" s="400"/>
      <c r="J81" s="400"/>
      <c r="K81" s="400"/>
      <c r="L81" s="400"/>
      <c r="M81" s="400"/>
      <c r="N81" s="400"/>
      <c r="O81" s="400"/>
      <c r="P81" s="400"/>
      <c r="Q81" s="400"/>
      <c r="R81" s="400"/>
      <c r="S81" s="400"/>
      <c r="T81" s="400"/>
      <c r="U81" s="400"/>
      <c r="V81" s="400"/>
      <c r="W81" s="400"/>
      <c r="X81" s="400"/>
      <c r="Y81" s="400"/>
      <c r="Z81" s="400"/>
      <c r="AA81" s="416"/>
      <c r="AB81" s="436"/>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4"/>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4"/>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5"/>
    </row>
    <row r="83" spans="1:60" ht="22.5" hidden="1" customHeight="1" x14ac:dyDescent="0.15">
      <c r="A83" s="874"/>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6"/>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7"/>
    </row>
    <row r="84" spans="1:60" ht="19.5" hidden="1" customHeight="1" x14ac:dyDescent="0.15">
      <c r="A84" s="874"/>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8"/>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9"/>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4"/>
      <c r="B86" s="429"/>
      <c r="C86" s="429"/>
      <c r="D86" s="429"/>
      <c r="E86" s="429"/>
      <c r="F86" s="430"/>
      <c r="G86" s="415"/>
      <c r="H86" s="400"/>
      <c r="I86" s="400"/>
      <c r="J86" s="400"/>
      <c r="K86" s="400"/>
      <c r="L86" s="400"/>
      <c r="M86" s="400"/>
      <c r="N86" s="400"/>
      <c r="O86" s="416"/>
      <c r="P86" s="436"/>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4"/>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4"/>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4"/>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9" t="s">
        <v>14</v>
      </c>
      <c r="AC89" s="599"/>
      <c r="AD89" s="599"/>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4"/>
      <c r="B91" s="429"/>
      <c r="C91" s="429"/>
      <c r="D91" s="429"/>
      <c r="E91" s="429"/>
      <c r="F91" s="430"/>
      <c r="G91" s="415"/>
      <c r="H91" s="400"/>
      <c r="I91" s="400"/>
      <c r="J91" s="400"/>
      <c r="K91" s="400"/>
      <c r="L91" s="400"/>
      <c r="M91" s="400"/>
      <c r="N91" s="400"/>
      <c r="O91" s="416"/>
      <c r="P91" s="436"/>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4"/>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4"/>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4"/>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5"/>
      <c r="H96" s="400"/>
      <c r="I96" s="400"/>
      <c r="J96" s="400"/>
      <c r="K96" s="400"/>
      <c r="L96" s="400"/>
      <c r="M96" s="400"/>
      <c r="N96" s="400"/>
      <c r="O96" s="416"/>
      <c r="P96" s="436"/>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4"/>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4"/>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5" t="s">
        <v>13</v>
      </c>
      <c r="Z99" s="906"/>
      <c r="AA99" s="907"/>
      <c r="AB99" s="902" t="s">
        <v>14</v>
      </c>
      <c r="AC99" s="903"/>
      <c r="AD99" s="904"/>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585</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586</v>
      </c>
      <c r="AC101" s="462"/>
      <c r="AD101" s="462"/>
      <c r="AE101" s="218">
        <v>19503</v>
      </c>
      <c r="AF101" s="219"/>
      <c r="AG101" s="219"/>
      <c r="AH101" s="220"/>
      <c r="AI101" s="218">
        <v>21234</v>
      </c>
      <c r="AJ101" s="219"/>
      <c r="AK101" s="219"/>
      <c r="AL101" s="220"/>
      <c r="AM101" s="324">
        <v>21235</v>
      </c>
      <c r="AN101" s="324"/>
      <c r="AO101" s="324"/>
      <c r="AP101" s="324"/>
      <c r="AQ101" s="324" t="s">
        <v>588</v>
      </c>
      <c r="AR101" s="324"/>
      <c r="AS101" s="324"/>
      <c r="AT101" s="324"/>
      <c r="AU101" s="219" t="s">
        <v>566</v>
      </c>
      <c r="AV101" s="219"/>
      <c r="AW101" s="219"/>
      <c r="AX101" s="221"/>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587</v>
      </c>
      <c r="AC102" s="462"/>
      <c r="AD102" s="462"/>
      <c r="AE102" s="324" t="s">
        <v>566</v>
      </c>
      <c r="AF102" s="324"/>
      <c r="AG102" s="324"/>
      <c r="AH102" s="324"/>
      <c r="AI102" s="324" t="s">
        <v>566</v>
      </c>
      <c r="AJ102" s="324"/>
      <c r="AK102" s="324"/>
      <c r="AL102" s="324"/>
      <c r="AM102" s="324" t="s">
        <v>588</v>
      </c>
      <c r="AN102" s="324"/>
      <c r="AO102" s="324"/>
      <c r="AP102" s="324"/>
      <c r="AQ102" s="273" t="s">
        <v>588</v>
      </c>
      <c r="AR102" s="274"/>
      <c r="AS102" s="274"/>
      <c r="AT102" s="319"/>
      <c r="AU102" s="219" t="s">
        <v>566</v>
      </c>
      <c r="AV102" s="219"/>
      <c r="AW102" s="219"/>
      <c r="AX102" s="221"/>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7" t="s">
        <v>11</v>
      </c>
      <c r="AC103" s="418"/>
      <c r="AD103" s="419"/>
      <c r="AE103" s="417" t="s">
        <v>535</v>
      </c>
      <c r="AF103" s="418"/>
      <c r="AG103" s="418"/>
      <c r="AH103" s="419"/>
      <c r="AI103" s="417" t="s">
        <v>532</v>
      </c>
      <c r="AJ103" s="418"/>
      <c r="AK103" s="418"/>
      <c r="AL103" s="419"/>
      <c r="AM103" s="417" t="s">
        <v>528</v>
      </c>
      <c r="AN103" s="418"/>
      <c r="AO103" s="418"/>
      <c r="AP103" s="419"/>
      <c r="AQ103" s="284" t="s">
        <v>521</v>
      </c>
      <c r="AR103" s="285"/>
      <c r="AS103" s="285"/>
      <c r="AT103" s="325"/>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7" t="s">
        <v>11</v>
      </c>
      <c r="AC106" s="418"/>
      <c r="AD106" s="419"/>
      <c r="AE106" s="417" t="s">
        <v>535</v>
      </c>
      <c r="AF106" s="418"/>
      <c r="AG106" s="418"/>
      <c r="AH106" s="419"/>
      <c r="AI106" s="417" t="s">
        <v>532</v>
      </c>
      <c r="AJ106" s="418"/>
      <c r="AK106" s="418"/>
      <c r="AL106" s="419"/>
      <c r="AM106" s="417" t="s">
        <v>527</v>
      </c>
      <c r="AN106" s="418"/>
      <c r="AO106" s="418"/>
      <c r="AP106" s="419"/>
      <c r="AQ106" s="284" t="s">
        <v>521</v>
      </c>
      <c r="AR106" s="285"/>
      <c r="AS106" s="285"/>
      <c r="AT106" s="325"/>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7" t="s">
        <v>11</v>
      </c>
      <c r="AC109" s="418"/>
      <c r="AD109" s="419"/>
      <c r="AE109" s="417" t="s">
        <v>535</v>
      </c>
      <c r="AF109" s="418"/>
      <c r="AG109" s="418"/>
      <c r="AH109" s="419"/>
      <c r="AI109" s="417" t="s">
        <v>532</v>
      </c>
      <c r="AJ109" s="418"/>
      <c r="AK109" s="418"/>
      <c r="AL109" s="419"/>
      <c r="AM109" s="417" t="s">
        <v>528</v>
      </c>
      <c r="AN109" s="418"/>
      <c r="AO109" s="418"/>
      <c r="AP109" s="419"/>
      <c r="AQ109" s="284" t="s">
        <v>521</v>
      </c>
      <c r="AR109" s="285"/>
      <c r="AS109" s="285"/>
      <c r="AT109" s="325"/>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7" t="s">
        <v>11</v>
      </c>
      <c r="AC112" s="418"/>
      <c r="AD112" s="419"/>
      <c r="AE112" s="417" t="s">
        <v>535</v>
      </c>
      <c r="AF112" s="418"/>
      <c r="AG112" s="418"/>
      <c r="AH112" s="419"/>
      <c r="AI112" s="417" t="s">
        <v>532</v>
      </c>
      <c r="AJ112" s="418"/>
      <c r="AK112" s="418"/>
      <c r="AL112" s="419"/>
      <c r="AM112" s="417" t="s">
        <v>527</v>
      </c>
      <c r="AN112" s="418"/>
      <c r="AO112" s="418"/>
      <c r="AP112" s="419"/>
      <c r="AQ112" s="284" t="s">
        <v>521</v>
      </c>
      <c r="AR112" s="285"/>
      <c r="AS112" s="285"/>
      <c r="AT112" s="325"/>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7" t="s">
        <v>15</v>
      </c>
      <c r="B115" s="438"/>
      <c r="C115" s="438"/>
      <c r="D115" s="438"/>
      <c r="E115" s="438"/>
      <c r="F115" s="439"/>
      <c r="G115" s="418" t="s">
        <v>16</v>
      </c>
      <c r="H115" s="418"/>
      <c r="I115" s="418"/>
      <c r="J115" s="418"/>
      <c r="K115" s="418"/>
      <c r="L115" s="418"/>
      <c r="M115" s="418"/>
      <c r="N115" s="418"/>
      <c r="O115" s="418"/>
      <c r="P115" s="418"/>
      <c r="Q115" s="418"/>
      <c r="R115" s="418"/>
      <c r="S115" s="418"/>
      <c r="T115" s="418"/>
      <c r="U115" s="418"/>
      <c r="V115" s="418"/>
      <c r="W115" s="418"/>
      <c r="X115" s="419"/>
      <c r="Y115" s="557"/>
      <c r="Z115" s="558"/>
      <c r="AA115" s="559"/>
      <c r="AB115" s="417" t="s">
        <v>11</v>
      </c>
      <c r="AC115" s="418"/>
      <c r="AD115" s="419"/>
      <c r="AE115" s="417" t="s">
        <v>535</v>
      </c>
      <c r="AF115" s="418"/>
      <c r="AG115" s="418"/>
      <c r="AH115" s="419"/>
      <c r="AI115" s="417" t="s">
        <v>532</v>
      </c>
      <c r="AJ115" s="418"/>
      <c r="AK115" s="418"/>
      <c r="AL115" s="419"/>
      <c r="AM115" s="417" t="s">
        <v>527</v>
      </c>
      <c r="AN115" s="418"/>
      <c r="AO115" s="418"/>
      <c r="AP115" s="419"/>
      <c r="AQ115" s="596" t="s">
        <v>522</v>
      </c>
      <c r="AR115" s="597"/>
      <c r="AS115" s="597"/>
      <c r="AT115" s="597"/>
      <c r="AU115" s="597"/>
      <c r="AV115" s="597"/>
      <c r="AW115" s="597"/>
      <c r="AX115" s="598"/>
    </row>
    <row r="116" spans="1:50" ht="23.25" customHeight="1" x14ac:dyDescent="0.15">
      <c r="A116" s="440"/>
      <c r="B116" s="441"/>
      <c r="C116" s="441"/>
      <c r="D116" s="441"/>
      <c r="E116" s="441"/>
      <c r="F116" s="442"/>
      <c r="G116" s="395" t="s">
        <v>589</v>
      </c>
      <c r="H116" s="395"/>
      <c r="I116" s="395"/>
      <c r="J116" s="395"/>
      <c r="K116" s="395"/>
      <c r="L116" s="395"/>
      <c r="M116" s="395"/>
      <c r="N116" s="395"/>
      <c r="O116" s="395"/>
      <c r="P116" s="395"/>
      <c r="Q116" s="395"/>
      <c r="R116" s="395"/>
      <c r="S116" s="395"/>
      <c r="T116" s="395"/>
      <c r="U116" s="395"/>
      <c r="V116" s="395"/>
      <c r="W116" s="395"/>
      <c r="X116" s="395"/>
      <c r="Y116" s="456" t="s">
        <v>15</v>
      </c>
      <c r="Z116" s="457"/>
      <c r="AA116" s="458"/>
      <c r="AB116" s="546" t="s">
        <v>590</v>
      </c>
      <c r="AC116" s="547"/>
      <c r="AD116" s="548"/>
      <c r="AE116" s="324">
        <v>42</v>
      </c>
      <c r="AF116" s="324"/>
      <c r="AG116" s="324"/>
      <c r="AH116" s="324"/>
      <c r="AI116" s="324">
        <v>124</v>
      </c>
      <c r="AJ116" s="324"/>
      <c r="AK116" s="324"/>
      <c r="AL116" s="324"/>
      <c r="AM116" s="324">
        <v>145</v>
      </c>
      <c r="AN116" s="324"/>
      <c r="AO116" s="324"/>
      <c r="AP116" s="324"/>
      <c r="AQ116" s="218" t="s">
        <v>566</v>
      </c>
      <c r="AR116" s="219"/>
      <c r="AS116" s="219"/>
      <c r="AT116" s="219"/>
      <c r="AU116" s="219"/>
      <c r="AV116" s="219"/>
      <c r="AW116" s="219"/>
      <c r="AX116" s="221"/>
    </row>
    <row r="117" spans="1:50" ht="51" customHeight="1" thickBot="1" x14ac:dyDescent="0.2">
      <c r="A117" s="443"/>
      <c r="B117" s="444"/>
      <c r="C117" s="444"/>
      <c r="D117" s="444"/>
      <c r="E117" s="444"/>
      <c r="F117" s="445"/>
      <c r="G117" s="396"/>
      <c r="H117" s="396"/>
      <c r="I117" s="396"/>
      <c r="J117" s="396"/>
      <c r="K117" s="396"/>
      <c r="L117" s="396"/>
      <c r="M117" s="396"/>
      <c r="N117" s="396"/>
      <c r="O117" s="396"/>
      <c r="P117" s="396"/>
      <c r="Q117" s="396"/>
      <c r="R117" s="396"/>
      <c r="S117" s="396"/>
      <c r="T117" s="396"/>
      <c r="U117" s="396"/>
      <c r="V117" s="396"/>
      <c r="W117" s="396"/>
      <c r="X117" s="396"/>
      <c r="Y117" s="472" t="s">
        <v>49</v>
      </c>
      <c r="Z117" s="447"/>
      <c r="AA117" s="448"/>
      <c r="AB117" s="473" t="s">
        <v>591</v>
      </c>
      <c r="AC117" s="474"/>
      <c r="AD117" s="475"/>
      <c r="AE117" s="595" t="s">
        <v>592</v>
      </c>
      <c r="AF117" s="555"/>
      <c r="AG117" s="555"/>
      <c r="AH117" s="555"/>
      <c r="AI117" s="595" t="s">
        <v>593</v>
      </c>
      <c r="AJ117" s="555"/>
      <c r="AK117" s="555"/>
      <c r="AL117" s="555"/>
      <c r="AM117" s="595" t="s">
        <v>664</v>
      </c>
      <c r="AN117" s="555"/>
      <c r="AO117" s="555"/>
      <c r="AP117" s="555"/>
      <c r="AQ117" s="555" t="s">
        <v>566</v>
      </c>
      <c r="AR117" s="555"/>
      <c r="AS117" s="555"/>
      <c r="AT117" s="555"/>
      <c r="AU117" s="555"/>
      <c r="AV117" s="555"/>
      <c r="AW117" s="555"/>
      <c r="AX117" s="556"/>
    </row>
    <row r="118" spans="1:50" ht="23.25" hidden="1" customHeight="1" x14ac:dyDescent="0.15">
      <c r="A118" s="437" t="s">
        <v>15</v>
      </c>
      <c r="B118" s="438"/>
      <c r="C118" s="438"/>
      <c r="D118" s="438"/>
      <c r="E118" s="438"/>
      <c r="F118" s="439"/>
      <c r="G118" s="418" t="s">
        <v>16</v>
      </c>
      <c r="H118" s="418"/>
      <c r="I118" s="418"/>
      <c r="J118" s="418"/>
      <c r="K118" s="418"/>
      <c r="L118" s="418"/>
      <c r="M118" s="418"/>
      <c r="N118" s="418"/>
      <c r="O118" s="418"/>
      <c r="P118" s="418"/>
      <c r="Q118" s="418"/>
      <c r="R118" s="418"/>
      <c r="S118" s="418"/>
      <c r="T118" s="418"/>
      <c r="U118" s="418"/>
      <c r="V118" s="418"/>
      <c r="W118" s="418"/>
      <c r="X118" s="419"/>
      <c r="Y118" s="557"/>
      <c r="Z118" s="558"/>
      <c r="AA118" s="559"/>
      <c r="AB118" s="417" t="s">
        <v>11</v>
      </c>
      <c r="AC118" s="418"/>
      <c r="AD118" s="419"/>
      <c r="AE118" s="417" t="s">
        <v>535</v>
      </c>
      <c r="AF118" s="418"/>
      <c r="AG118" s="418"/>
      <c r="AH118" s="419"/>
      <c r="AI118" s="417" t="s">
        <v>532</v>
      </c>
      <c r="AJ118" s="418"/>
      <c r="AK118" s="418"/>
      <c r="AL118" s="419"/>
      <c r="AM118" s="417" t="s">
        <v>527</v>
      </c>
      <c r="AN118" s="418"/>
      <c r="AO118" s="418"/>
      <c r="AP118" s="419"/>
      <c r="AQ118" s="596" t="s">
        <v>522</v>
      </c>
      <c r="AR118" s="597"/>
      <c r="AS118" s="597"/>
      <c r="AT118" s="597"/>
      <c r="AU118" s="597"/>
      <c r="AV118" s="597"/>
      <c r="AW118" s="597"/>
      <c r="AX118" s="598"/>
    </row>
    <row r="119" spans="1:50" ht="23.25" hidden="1" customHeight="1" x14ac:dyDescent="0.15">
      <c r="A119" s="440"/>
      <c r="B119" s="441"/>
      <c r="C119" s="441"/>
      <c r="D119" s="441"/>
      <c r="E119" s="441"/>
      <c r="F119" s="442"/>
      <c r="G119" s="395" t="s">
        <v>483</v>
      </c>
      <c r="H119" s="395"/>
      <c r="I119" s="395"/>
      <c r="J119" s="395"/>
      <c r="K119" s="395"/>
      <c r="L119" s="395"/>
      <c r="M119" s="395"/>
      <c r="N119" s="395"/>
      <c r="O119" s="395"/>
      <c r="P119" s="395"/>
      <c r="Q119" s="395"/>
      <c r="R119" s="395"/>
      <c r="S119" s="395"/>
      <c r="T119" s="395"/>
      <c r="U119" s="395"/>
      <c r="V119" s="395"/>
      <c r="W119" s="395"/>
      <c r="X119" s="395"/>
      <c r="Y119" s="456" t="s">
        <v>15</v>
      </c>
      <c r="Z119" s="457"/>
      <c r="AA119" s="458"/>
      <c r="AB119" s="463"/>
      <c r="AC119" s="464"/>
      <c r="AD119" s="465"/>
      <c r="AE119" s="324"/>
      <c r="AF119" s="324"/>
      <c r="AG119" s="324"/>
      <c r="AH119" s="324"/>
      <c r="AI119" s="324"/>
      <c r="AJ119" s="324"/>
      <c r="AK119" s="324"/>
      <c r="AL119" s="324"/>
      <c r="AM119" s="324"/>
      <c r="AN119" s="324"/>
      <c r="AO119" s="324"/>
      <c r="AP119" s="324"/>
      <c r="AQ119" s="324"/>
      <c r="AR119" s="324"/>
      <c r="AS119" s="324"/>
      <c r="AT119" s="324"/>
      <c r="AU119" s="324"/>
      <c r="AV119" s="324"/>
      <c r="AW119" s="324"/>
      <c r="AX119" s="554"/>
    </row>
    <row r="120" spans="1:50" ht="46.5" hidden="1" customHeight="1" x14ac:dyDescent="0.15">
      <c r="A120" s="443"/>
      <c r="B120" s="444"/>
      <c r="C120" s="444"/>
      <c r="D120" s="444"/>
      <c r="E120" s="444"/>
      <c r="F120" s="445"/>
      <c r="G120" s="396"/>
      <c r="H120" s="396"/>
      <c r="I120" s="396"/>
      <c r="J120" s="396"/>
      <c r="K120" s="396"/>
      <c r="L120" s="396"/>
      <c r="M120" s="396"/>
      <c r="N120" s="396"/>
      <c r="O120" s="396"/>
      <c r="P120" s="396"/>
      <c r="Q120" s="396"/>
      <c r="R120" s="396"/>
      <c r="S120" s="396"/>
      <c r="T120" s="396"/>
      <c r="U120" s="396"/>
      <c r="V120" s="396"/>
      <c r="W120" s="396"/>
      <c r="X120" s="396"/>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8" t="s">
        <v>16</v>
      </c>
      <c r="H121" s="418"/>
      <c r="I121" s="418"/>
      <c r="J121" s="418"/>
      <c r="K121" s="418"/>
      <c r="L121" s="418"/>
      <c r="M121" s="418"/>
      <c r="N121" s="418"/>
      <c r="O121" s="418"/>
      <c r="P121" s="418"/>
      <c r="Q121" s="418"/>
      <c r="R121" s="418"/>
      <c r="S121" s="418"/>
      <c r="T121" s="418"/>
      <c r="U121" s="418"/>
      <c r="V121" s="418"/>
      <c r="W121" s="418"/>
      <c r="X121" s="419"/>
      <c r="Y121" s="557"/>
      <c r="Z121" s="558"/>
      <c r="AA121" s="559"/>
      <c r="AB121" s="417" t="s">
        <v>11</v>
      </c>
      <c r="AC121" s="418"/>
      <c r="AD121" s="419"/>
      <c r="AE121" s="417" t="s">
        <v>535</v>
      </c>
      <c r="AF121" s="418"/>
      <c r="AG121" s="418"/>
      <c r="AH121" s="419"/>
      <c r="AI121" s="417" t="s">
        <v>532</v>
      </c>
      <c r="AJ121" s="418"/>
      <c r="AK121" s="418"/>
      <c r="AL121" s="419"/>
      <c r="AM121" s="417" t="s">
        <v>527</v>
      </c>
      <c r="AN121" s="418"/>
      <c r="AO121" s="418"/>
      <c r="AP121" s="419"/>
      <c r="AQ121" s="596" t="s">
        <v>522</v>
      </c>
      <c r="AR121" s="597"/>
      <c r="AS121" s="597"/>
      <c r="AT121" s="597"/>
      <c r="AU121" s="597"/>
      <c r="AV121" s="597"/>
      <c r="AW121" s="597"/>
      <c r="AX121" s="598"/>
    </row>
    <row r="122" spans="1:50" ht="23.25" hidden="1" customHeight="1" x14ac:dyDescent="0.15">
      <c r="A122" s="440"/>
      <c r="B122" s="441"/>
      <c r="C122" s="441"/>
      <c r="D122" s="441"/>
      <c r="E122" s="441"/>
      <c r="F122" s="442"/>
      <c r="G122" s="395" t="s">
        <v>484</v>
      </c>
      <c r="H122" s="395"/>
      <c r="I122" s="395"/>
      <c r="J122" s="395"/>
      <c r="K122" s="395"/>
      <c r="L122" s="395"/>
      <c r="M122" s="395"/>
      <c r="N122" s="395"/>
      <c r="O122" s="395"/>
      <c r="P122" s="395"/>
      <c r="Q122" s="395"/>
      <c r="R122" s="395"/>
      <c r="S122" s="395"/>
      <c r="T122" s="395"/>
      <c r="U122" s="395"/>
      <c r="V122" s="395"/>
      <c r="W122" s="395"/>
      <c r="X122" s="395"/>
      <c r="Y122" s="456" t="s">
        <v>15</v>
      </c>
      <c r="Z122" s="457"/>
      <c r="AA122" s="458"/>
      <c r="AB122" s="463"/>
      <c r="AC122" s="464"/>
      <c r="AD122" s="465"/>
      <c r="AE122" s="324"/>
      <c r="AF122" s="324"/>
      <c r="AG122" s="324"/>
      <c r="AH122" s="324"/>
      <c r="AI122" s="324"/>
      <c r="AJ122" s="324"/>
      <c r="AK122" s="324"/>
      <c r="AL122" s="324"/>
      <c r="AM122" s="324"/>
      <c r="AN122" s="324"/>
      <c r="AO122" s="324"/>
      <c r="AP122" s="324"/>
      <c r="AQ122" s="324"/>
      <c r="AR122" s="324"/>
      <c r="AS122" s="324"/>
      <c r="AT122" s="324"/>
      <c r="AU122" s="324"/>
      <c r="AV122" s="324"/>
      <c r="AW122" s="324"/>
      <c r="AX122" s="554"/>
    </row>
    <row r="123" spans="1:50" ht="46.5" hidden="1" customHeight="1" x14ac:dyDescent="0.15">
      <c r="A123" s="443"/>
      <c r="B123" s="444"/>
      <c r="C123" s="444"/>
      <c r="D123" s="444"/>
      <c r="E123" s="444"/>
      <c r="F123" s="445"/>
      <c r="G123" s="396"/>
      <c r="H123" s="396"/>
      <c r="I123" s="396"/>
      <c r="J123" s="396"/>
      <c r="K123" s="396"/>
      <c r="L123" s="396"/>
      <c r="M123" s="396"/>
      <c r="N123" s="396"/>
      <c r="O123" s="396"/>
      <c r="P123" s="396"/>
      <c r="Q123" s="396"/>
      <c r="R123" s="396"/>
      <c r="S123" s="396"/>
      <c r="T123" s="396"/>
      <c r="U123" s="396"/>
      <c r="V123" s="396"/>
      <c r="W123" s="396"/>
      <c r="X123" s="396"/>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8" t="s">
        <v>16</v>
      </c>
      <c r="H124" s="418"/>
      <c r="I124" s="418"/>
      <c r="J124" s="418"/>
      <c r="K124" s="418"/>
      <c r="L124" s="418"/>
      <c r="M124" s="418"/>
      <c r="N124" s="418"/>
      <c r="O124" s="418"/>
      <c r="P124" s="418"/>
      <c r="Q124" s="418"/>
      <c r="R124" s="418"/>
      <c r="S124" s="418"/>
      <c r="T124" s="418"/>
      <c r="U124" s="418"/>
      <c r="V124" s="418"/>
      <c r="W124" s="418"/>
      <c r="X124" s="419"/>
      <c r="Y124" s="557"/>
      <c r="Z124" s="558"/>
      <c r="AA124" s="559"/>
      <c r="AB124" s="417" t="s">
        <v>11</v>
      </c>
      <c r="AC124" s="418"/>
      <c r="AD124" s="419"/>
      <c r="AE124" s="417" t="s">
        <v>536</v>
      </c>
      <c r="AF124" s="418"/>
      <c r="AG124" s="418"/>
      <c r="AH124" s="419"/>
      <c r="AI124" s="417" t="s">
        <v>532</v>
      </c>
      <c r="AJ124" s="418"/>
      <c r="AK124" s="418"/>
      <c r="AL124" s="419"/>
      <c r="AM124" s="417" t="s">
        <v>527</v>
      </c>
      <c r="AN124" s="418"/>
      <c r="AO124" s="418"/>
      <c r="AP124" s="419"/>
      <c r="AQ124" s="596" t="s">
        <v>522</v>
      </c>
      <c r="AR124" s="597"/>
      <c r="AS124" s="597"/>
      <c r="AT124" s="597"/>
      <c r="AU124" s="597"/>
      <c r="AV124" s="597"/>
      <c r="AW124" s="597"/>
      <c r="AX124" s="598"/>
    </row>
    <row r="125" spans="1:50" ht="23.25" hidden="1" customHeight="1" x14ac:dyDescent="0.15">
      <c r="A125" s="440"/>
      <c r="B125" s="441"/>
      <c r="C125" s="441"/>
      <c r="D125" s="441"/>
      <c r="E125" s="441"/>
      <c r="F125" s="442"/>
      <c r="G125" s="395" t="s">
        <v>484</v>
      </c>
      <c r="H125" s="395"/>
      <c r="I125" s="395"/>
      <c r="J125" s="395"/>
      <c r="K125" s="395"/>
      <c r="L125" s="395"/>
      <c r="M125" s="395"/>
      <c r="N125" s="395"/>
      <c r="O125" s="395"/>
      <c r="P125" s="395"/>
      <c r="Q125" s="395"/>
      <c r="R125" s="395"/>
      <c r="S125" s="395"/>
      <c r="T125" s="395"/>
      <c r="U125" s="395"/>
      <c r="V125" s="395"/>
      <c r="W125" s="395"/>
      <c r="X125" s="942"/>
      <c r="Y125" s="456" t="s">
        <v>15</v>
      </c>
      <c r="Z125" s="457"/>
      <c r="AA125" s="458"/>
      <c r="AB125" s="463"/>
      <c r="AC125" s="464"/>
      <c r="AD125" s="465"/>
      <c r="AE125" s="324"/>
      <c r="AF125" s="324"/>
      <c r="AG125" s="324"/>
      <c r="AH125" s="324"/>
      <c r="AI125" s="324"/>
      <c r="AJ125" s="324"/>
      <c r="AK125" s="324"/>
      <c r="AL125" s="324"/>
      <c r="AM125" s="324"/>
      <c r="AN125" s="324"/>
      <c r="AO125" s="324"/>
      <c r="AP125" s="324"/>
      <c r="AQ125" s="324"/>
      <c r="AR125" s="324"/>
      <c r="AS125" s="324"/>
      <c r="AT125" s="324"/>
      <c r="AU125" s="324"/>
      <c r="AV125" s="324"/>
      <c r="AW125" s="324"/>
      <c r="AX125" s="554"/>
    </row>
    <row r="126" spans="1:50" ht="46.5" hidden="1" customHeight="1" x14ac:dyDescent="0.15">
      <c r="A126" s="443"/>
      <c r="B126" s="444"/>
      <c r="C126" s="444"/>
      <c r="D126" s="444"/>
      <c r="E126" s="444"/>
      <c r="F126" s="445"/>
      <c r="G126" s="396"/>
      <c r="H126" s="396"/>
      <c r="I126" s="396"/>
      <c r="J126" s="396"/>
      <c r="K126" s="396"/>
      <c r="L126" s="396"/>
      <c r="M126" s="396"/>
      <c r="N126" s="396"/>
      <c r="O126" s="396"/>
      <c r="P126" s="396"/>
      <c r="Q126" s="396"/>
      <c r="R126" s="396"/>
      <c r="S126" s="396"/>
      <c r="T126" s="396"/>
      <c r="U126" s="396"/>
      <c r="V126" s="396"/>
      <c r="W126" s="396"/>
      <c r="X126" s="943"/>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7"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7" t="s">
        <v>535</v>
      </c>
      <c r="AF127" s="418"/>
      <c r="AG127" s="418"/>
      <c r="AH127" s="419"/>
      <c r="AI127" s="417" t="s">
        <v>532</v>
      </c>
      <c r="AJ127" s="418"/>
      <c r="AK127" s="418"/>
      <c r="AL127" s="419"/>
      <c r="AM127" s="417" t="s">
        <v>527</v>
      </c>
      <c r="AN127" s="418"/>
      <c r="AO127" s="418"/>
      <c r="AP127" s="419"/>
      <c r="AQ127" s="596" t="s">
        <v>522</v>
      </c>
      <c r="AR127" s="597"/>
      <c r="AS127" s="597"/>
      <c r="AT127" s="597"/>
      <c r="AU127" s="597"/>
      <c r="AV127" s="597"/>
      <c r="AW127" s="597"/>
      <c r="AX127" s="598"/>
    </row>
    <row r="128" spans="1:50" ht="23.25" hidden="1" customHeight="1" x14ac:dyDescent="0.15">
      <c r="A128" s="440"/>
      <c r="B128" s="441"/>
      <c r="C128" s="441"/>
      <c r="D128" s="441"/>
      <c r="E128" s="441"/>
      <c r="F128" s="442"/>
      <c r="G128" s="395" t="s">
        <v>484</v>
      </c>
      <c r="H128" s="395"/>
      <c r="I128" s="395"/>
      <c r="J128" s="395"/>
      <c r="K128" s="395"/>
      <c r="L128" s="395"/>
      <c r="M128" s="395"/>
      <c r="N128" s="395"/>
      <c r="O128" s="395"/>
      <c r="P128" s="395"/>
      <c r="Q128" s="395"/>
      <c r="R128" s="395"/>
      <c r="S128" s="395"/>
      <c r="T128" s="395"/>
      <c r="U128" s="395"/>
      <c r="V128" s="395"/>
      <c r="W128" s="395"/>
      <c r="X128" s="395"/>
      <c r="Y128" s="456" t="s">
        <v>15</v>
      </c>
      <c r="Z128" s="457"/>
      <c r="AA128" s="458"/>
      <c r="AB128" s="463"/>
      <c r="AC128" s="464"/>
      <c r="AD128" s="465"/>
      <c r="AE128" s="324"/>
      <c r="AF128" s="324"/>
      <c r="AG128" s="324"/>
      <c r="AH128" s="324"/>
      <c r="AI128" s="324"/>
      <c r="AJ128" s="324"/>
      <c r="AK128" s="324"/>
      <c r="AL128" s="324"/>
      <c r="AM128" s="324"/>
      <c r="AN128" s="324"/>
      <c r="AO128" s="324"/>
      <c r="AP128" s="324"/>
      <c r="AQ128" s="324"/>
      <c r="AR128" s="324"/>
      <c r="AS128" s="324"/>
      <c r="AT128" s="324"/>
      <c r="AU128" s="324"/>
      <c r="AV128" s="324"/>
      <c r="AW128" s="324"/>
      <c r="AX128" s="554"/>
    </row>
    <row r="129" spans="1:50" ht="46.5" hidden="1" customHeight="1" thickBot="1" x14ac:dyDescent="0.2">
      <c r="A129" s="443"/>
      <c r="B129" s="444"/>
      <c r="C129" s="444"/>
      <c r="D129" s="444"/>
      <c r="E129" s="444"/>
      <c r="F129" s="445"/>
      <c r="G129" s="396"/>
      <c r="H129" s="396"/>
      <c r="I129" s="396"/>
      <c r="J129" s="396"/>
      <c r="K129" s="396"/>
      <c r="L129" s="396"/>
      <c r="M129" s="396"/>
      <c r="N129" s="396"/>
      <c r="O129" s="396"/>
      <c r="P129" s="396"/>
      <c r="Q129" s="396"/>
      <c r="R129" s="396"/>
      <c r="S129" s="396"/>
      <c r="T129" s="396"/>
      <c r="U129" s="396"/>
      <c r="V129" s="396"/>
      <c r="W129" s="396"/>
      <c r="X129" s="396"/>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hidden="1" customHeight="1" x14ac:dyDescent="0.15">
      <c r="A130" s="188" t="s">
        <v>565</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9.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9.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653</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594</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647</v>
      </c>
      <c r="AR193" s="199"/>
      <c r="AS193" s="133" t="s">
        <v>355</v>
      </c>
      <c r="AT193" s="134"/>
      <c r="AU193" s="200" t="s">
        <v>642</v>
      </c>
      <c r="AV193" s="200"/>
      <c r="AW193" s="133" t="s">
        <v>300</v>
      </c>
      <c r="AX193" s="195"/>
    </row>
    <row r="194" spans="1:50" ht="39.75" customHeight="1" x14ac:dyDescent="0.15">
      <c r="A194" s="189"/>
      <c r="B194" s="186"/>
      <c r="C194" s="180"/>
      <c r="D194" s="186"/>
      <c r="E194" s="180"/>
      <c r="F194" s="181"/>
      <c r="G194" s="104" t="s">
        <v>651</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649</v>
      </c>
      <c r="AC194" s="205"/>
      <c r="AD194" s="205"/>
      <c r="AE194" s="206" t="s">
        <v>642</v>
      </c>
      <c r="AF194" s="207"/>
      <c r="AG194" s="207"/>
      <c r="AH194" s="207"/>
      <c r="AI194" s="206" t="s">
        <v>642</v>
      </c>
      <c r="AJ194" s="207"/>
      <c r="AK194" s="207"/>
      <c r="AL194" s="207"/>
      <c r="AM194" s="206" t="s">
        <v>648</v>
      </c>
      <c r="AN194" s="207"/>
      <c r="AO194" s="207"/>
      <c r="AP194" s="207"/>
      <c r="AQ194" s="206" t="s">
        <v>648</v>
      </c>
      <c r="AR194" s="207"/>
      <c r="AS194" s="207"/>
      <c r="AT194" s="207"/>
      <c r="AU194" s="206" t="s">
        <v>648</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647</v>
      </c>
      <c r="AC195" s="213"/>
      <c r="AD195" s="213"/>
      <c r="AE195" s="206" t="s">
        <v>644</v>
      </c>
      <c r="AF195" s="207"/>
      <c r="AG195" s="207"/>
      <c r="AH195" s="207"/>
      <c r="AI195" s="206" t="s">
        <v>645</v>
      </c>
      <c r="AJ195" s="207"/>
      <c r="AK195" s="207"/>
      <c r="AL195" s="207"/>
      <c r="AM195" s="206" t="s">
        <v>642</v>
      </c>
      <c r="AN195" s="207"/>
      <c r="AO195" s="207"/>
      <c r="AP195" s="207"/>
      <c r="AQ195" s="206" t="s">
        <v>650</v>
      </c>
      <c r="AR195" s="207"/>
      <c r="AS195" s="207"/>
      <c r="AT195" s="207"/>
      <c r="AU195" s="206" t="s">
        <v>651</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121.5" customHeight="1" x14ac:dyDescent="0.15">
      <c r="A248" s="189"/>
      <c r="B248" s="186"/>
      <c r="C248" s="180"/>
      <c r="D248" s="186"/>
      <c r="E248" s="125" t="s">
        <v>595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21.5" customHeight="1" x14ac:dyDescent="0.15">
      <c r="A249" s="189"/>
      <c r="B249" s="186"/>
      <c r="C249" s="180"/>
      <c r="D249" s="186"/>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2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4"/>
      <c r="E430" s="174" t="s">
        <v>545</v>
      </c>
      <c r="F430" s="908"/>
      <c r="G430" s="909" t="s">
        <v>374</v>
      </c>
      <c r="H430" s="123"/>
      <c r="I430" s="123"/>
      <c r="J430" s="910" t="s">
        <v>596</v>
      </c>
      <c r="K430" s="911"/>
      <c r="L430" s="911"/>
      <c r="M430" s="911"/>
      <c r="N430" s="911"/>
      <c r="O430" s="911"/>
      <c r="P430" s="911"/>
      <c r="Q430" s="911"/>
      <c r="R430" s="911"/>
      <c r="S430" s="911"/>
      <c r="T430" s="91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642</v>
      </c>
      <c r="AF432" s="200"/>
      <c r="AG432" s="133" t="s">
        <v>355</v>
      </c>
      <c r="AH432" s="134"/>
      <c r="AI432" s="156"/>
      <c r="AJ432" s="156"/>
      <c r="AK432" s="156"/>
      <c r="AL432" s="154"/>
      <c r="AM432" s="156"/>
      <c r="AN432" s="156"/>
      <c r="AO432" s="156"/>
      <c r="AP432" s="154"/>
      <c r="AQ432" s="594" t="s">
        <v>642</v>
      </c>
      <c r="AR432" s="200"/>
      <c r="AS432" s="133" t="s">
        <v>355</v>
      </c>
      <c r="AT432" s="134"/>
      <c r="AU432" s="200" t="s">
        <v>642</v>
      </c>
      <c r="AV432" s="200"/>
      <c r="AW432" s="133" t="s">
        <v>300</v>
      </c>
      <c r="AX432" s="195"/>
    </row>
    <row r="433" spans="1:50" ht="23.25" customHeight="1" x14ac:dyDescent="0.15">
      <c r="A433" s="189"/>
      <c r="B433" s="186"/>
      <c r="C433" s="180"/>
      <c r="D433" s="186"/>
      <c r="E433" s="344"/>
      <c r="F433" s="345"/>
      <c r="G433" s="104" t="s">
        <v>641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642</v>
      </c>
      <c r="AC433" s="213"/>
      <c r="AD433" s="213"/>
      <c r="AE433" s="342" t="s">
        <v>643</v>
      </c>
      <c r="AF433" s="207"/>
      <c r="AG433" s="207"/>
      <c r="AH433" s="207"/>
      <c r="AI433" s="342" t="s">
        <v>642</v>
      </c>
      <c r="AJ433" s="207"/>
      <c r="AK433" s="207"/>
      <c r="AL433" s="207"/>
      <c r="AM433" s="342" t="s">
        <v>642</v>
      </c>
      <c r="AN433" s="207"/>
      <c r="AO433" s="207"/>
      <c r="AP433" s="343"/>
      <c r="AQ433" s="342" t="s">
        <v>642</v>
      </c>
      <c r="AR433" s="207"/>
      <c r="AS433" s="207"/>
      <c r="AT433" s="343"/>
      <c r="AU433" s="207" t="s">
        <v>642</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644</v>
      </c>
      <c r="AC434" s="205"/>
      <c r="AD434" s="205"/>
      <c r="AE434" s="342" t="s">
        <v>642</v>
      </c>
      <c r="AF434" s="207"/>
      <c r="AG434" s="207"/>
      <c r="AH434" s="343"/>
      <c r="AI434" s="342" t="s">
        <v>642</v>
      </c>
      <c r="AJ434" s="207"/>
      <c r="AK434" s="207"/>
      <c r="AL434" s="207"/>
      <c r="AM434" s="342" t="s">
        <v>645</v>
      </c>
      <c r="AN434" s="207"/>
      <c r="AO434" s="207"/>
      <c r="AP434" s="343"/>
      <c r="AQ434" s="342" t="s">
        <v>642</v>
      </c>
      <c r="AR434" s="207"/>
      <c r="AS434" s="207"/>
      <c r="AT434" s="343"/>
      <c r="AU434" s="207" t="s">
        <v>642</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2" t="s">
        <v>642</v>
      </c>
      <c r="AF435" s="207"/>
      <c r="AG435" s="207"/>
      <c r="AH435" s="343"/>
      <c r="AI435" s="342" t="s">
        <v>642</v>
      </c>
      <c r="AJ435" s="207"/>
      <c r="AK435" s="207"/>
      <c r="AL435" s="207"/>
      <c r="AM435" s="342" t="s">
        <v>642</v>
      </c>
      <c r="AN435" s="207"/>
      <c r="AO435" s="207"/>
      <c r="AP435" s="343"/>
      <c r="AQ435" s="342" t="s">
        <v>642</v>
      </c>
      <c r="AR435" s="207"/>
      <c r="AS435" s="207"/>
      <c r="AT435" s="343"/>
      <c r="AU435" s="207" t="s">
        <v>646</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hidden="1"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x14ac:dyDescent="0.15">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hidden="1"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hidden="1"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644</v>
      </c>
      <c r="AF477" s="200"/>
      <c r="AG477" s="133" t="s">
        <v>355</v>
      </c>
      <c r="AH477" s="134"/>
      <c r="AI477" s="156"/>
      <c r="AJ477" s="156"/>
      <c r="AK477" s="156"/>
      <c r="AL477" s="154"/>
      <c r="AM477" s="156"/>
      <c r="AN477" s="156"/>
      <c r="AO477" s="156"/>
      <c r="AP477" s="154"/>
      <c r="AQ477" s="594" t="s">
        <v>642</v>
      </c>
      <c r="AR477" s="200"/>
      <c r="AS477" s="133" t="s">
        <v>355</v>
      </c>
      <c r="AT477" s="134"/>
      <c r="AU477" s="200" t="s">
        <v>642</v>
      </c>
      <c r="AV477" s="200"/>
      <c r="AW477" s="133" t="s">
        <v>300</v>
      </c>
      <c r="AX477" s="195"/>
    </row>
    <row r="478" spans="1:50" ht="23.25" customHeight="1" x14ac:dyDescent="0.15">
      <c r="A478" s="189"/>
      <c r="B478" s="186"/>
      <c r="C478" s="180"/>
      <c r="D478" s="186"/>
      <c r="E478" s="344"/>
      <c r="F478" s="345"/>
      <c r="G478" s="104" t="s">
        <v>648</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642</v>
      </c>
      <c r="AC478" s="213"/>
      <c r="AD478" s="213"/>
      <c r="AE478" s="342" t="s">
        <v>642</v>
      </c>
      <c r="AF478" s="207"/>
      <c r="AG478" s="207"/>
      <c r="AH478" s="207"/>
      <c r="AI478" s="342" t="s">
        <v>642</v>
      </c>
      <c r="AJ478" s="207"/>
      <c r="AK478" s="207"/>
      <c r="AL478" s="207"/>
      <c r="AM478" s="342" t="s">
        <v>642</v>
      </c>
      <c r="AN478" s="207"/>
      <c r="AO478" s="207"/>
      <c r="AP478" s="343"/>
      <c r="AQ478" s="342" t="s">
        <v>642</v>
      </c>
      <c r="AR478" s="207"/>
      <c r="AS478" s="207"/>
      <c r="AT478" s="343"/>
      <c r="AU478" s="207" t="s">
        <v>642</v>
      </c>
      <c r="AV478" s="207"/>
      <c r="AW478" s="207"/>
      <c r="AX478" s="208"/>
    </row>
    <row r="479" spans="1:50" ht="23.25"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647</v>
      </c>
      <c r="AC479" s="205"/>
      <c r="AD479" s="205"/>
      <c r="AE479" s="342" t="s">
        <v>647</v>
      </c>
      <c r="AF479" s="207"/>
      <c r="AG479" s="207"/>
      <c r="AH479" s="343"/>
      <c r="AI479" s="342" t="s">
        <v>642</v>
      </c>
      <c r="AJ479" s="207"/>
      <c r="AK479" s="207"/>
      <c r="AL479" s="207"/>
      <c r="AM479" s="342" t="s">
        <v>642</v>
      </c>
      <c r="AN479" s="207"/>
      <c r="AO479" s="207"/>
      <c r="AP479" s="343"/>
      <c r="AQ479" s="342" t="s">
        <v>647</v>
      </c>
      <c r="AR479" s="207"/>
      <c r="AS479" s="207"/>
      <c r="AT479" s="343"/>
      <c r="AU479" s="207" t="s">
        <v>642</v>
      </c>
      <c r="AV479" s="207"/>
      <c r="AW479" s="207"/>
      <c r="AX479" s="208"/>
    </row>
    <row r="480" spans="1:50" ht="23.25" customHeight="1" thickBot="1" x14ac:dyDescent="0.2">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2" t="s">
        <v>642</v>
      </c>
      <c r="AF480" s="207"/>
      <c r="AG480" s="207"/>
      <c r="AH480" s="343"/>
      <c r="AI480" s="342" t="s">
        <v>642</v>
      </c>
      <c r="AJ480" s="207"/>
      <c r="AK480" s="207"/>
      <c r="AL480" s="207"/>
      <c r="AM480" s="342" t="s">
        <v>642</v>
      </c>
      <c r="AN480" s="207"/>
      <c r="AO480" s="207"/>
      <c r="AP480" s="343"/>
      <c r="AQ480" s="342" t="s">
        <v>642</v>
      </c>
      <c r="AR480" s="207"/>
      <c r="AS480" s="207"/>
      <c r="AT480" s="343"/>
      <c r="AU480" s="207" t="s">
        <v>642</v>
      </c>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9" t="s">
        <v>374</v>
      </c>
      <c r="H484" s="123"/>
      <c r="I484" s="123"/>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9" t="s">
        <v>374</v>
      </c>
      <c r="H538" s="123"/>
      <c r="I538" s="123"/>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9" t="s">
        <v>374</v>
      </c>
      <c r="H592" s="123"/>
      <c r="I592" s="123"/>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9" t="s">
        <v>374</v>
      </c>
      <c r="H646" s="123"/>
      <c r="I646" s="123"/>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2" t="s">
        <v>31</v>
      </c>
      <c r="AH701" s="384"/>
      <c r="AI701" s="384"/>
      <c r="AJ701" s="384"/>
      <c r="AK701" s="384"/>
      <c r="AL701" s="384"/>
      <c r="AM701" s="384"/>
      <c r="AN701" s="384"/>
      <c r="AO701" s="384"/>
      <c r="AP701" s="384"/>
      <c r="AQ701" s="384"/>
      <c r="AR701" s="384"/>
      <c r="AS701" s="384"/>
      <c r="AT701" s="384"/>
      <c r="AU701" s="384"/>
      <c r="AV701" s="384"/>
      <c r="AW701" s="384"/>
      <c r="AX701" s="833"/>
    </row>
    <row r="702" spans="1:50" ht="66" customHeight="1" x14ac:dyDescent="0.15">
      <c r="A702" s="880" t="s">
        <v>259</v>
      </c>
      <c r="B702" s="881"/>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572</v>
      </c>
      <c r="AE702" s="348"/>
      <c r="AF702" s="348"/>
      <c r="AG702" s="387" t="s">
        <v>599</v>
      </c>
      <c r="AH702" s="388"/>
      <c r="AI702" s="388"/>
      <c r="AJ702" s="388"/>
      <c r="AK702" s="388"/>
      <c r="AL702" s="388"/>
      <c r="AM702" s="388"/>
      <c r="AN702" s="388"/>
      <c r="AO702" s="388"/>
      <c r="AP702" s="388"/>
      <c r="AQ702" s="388"/>
      <c r="AR702" s="388"/>
      <c r="AS702" s="388"/>
      <c r="AT702" s="388"/>
      <c r="AU702" s="388"/>
      <c r="AV702" s="388"/>
      <c r="AW702" s="388"/>
      <c r="AX702" s="389"/>
    </row>
    <row r="703" spans="1:50" ht="76.5"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9" t="s">
        <v>572</v>
      </c>
      <c r="AE703" s="330"/>
      <c r="AF703" s="330"/>
      <c r="AG703" s="341" t="s">
        <v>600</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84"/>
      <c r="B704" s="885"/>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715"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572</v>
      </c>
      <c r="AE705" s="723"/>
      <c r="AF705" s="723"/>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2"/>
      <c r="D706" s="803"/>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9" t="s">
        <v>597</v>
      </c>
      <c r="AE706" s="330"/>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35.25" customHeight="1" x14ac:dyDescent="0.15">
      <c r="A707" s="648"/>
      <c r="B707" s="649"/>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597</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57"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9" t="s">
        <v>572</v>
      </c>
      <c r="AE708" s="610"/>
      <c r="AF708" s="610"/>
      <c r="AG708" s="879" t="s">
        <v>603</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9" t="s">
        <v>598</v>
      </c>
      <c r="AE709" s="330"/>
      <c r="AF709" s="330"/>
      <c r="AG709" s="101"/>
      <c r="AH709" s="102"/>
      <c r="AI709" s="102"/>
      <c r="AJ709" s="102"/>
      <c r="AK709" s="102"/>
      <c r="AL709" s="102"/>
      <c r="AM709" s="102"/>
      <c r="AN709" s="102"/>
      <c r="AO709" s="102"/>
      <c r="AP709" s="102"/>
      <c r="AQ709" s="102"/>
      <c r="AR709" s="102"/>
      <c r="AS709" s="102"/>
      <c r="AT709" s="102"/>
      <c r="AU709" s="102"/>
      <c r="AV709" s="102"/>
      <c r="AW709" s="102"/>
      <c r="AX709" s="103"/>
    </row>
    <row r="710" spans="1:50" ht="8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9" t="s">
        <v>572</v>
      </c>
      <c r="AE710" s="330"/>
      <c r="AF710" s="330"/>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9" t="s">
        <v>572</v>
      </c>
      <c r="AE711" s="330"/>
      <c r="AF711" s="330"/>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0" t="s">
        <v>598</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598</v>
      </c>
      <c r="AE713" s="330"/>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598</v>
      </c>
      <c r="AE714" s="816"/>
      <c r="AF714" s="817"/>
      <c r="AG714" s="744"/>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6"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572</v>
      </c>
      <c r="AE715" s="610"/>
      <c r="AF715" s="662"/>
      <c r="AG715" s="750" t="s">
        <v>606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8"/>
      <c r="B716" s="650"/>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2" t="s">
        <v>598</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9" t="s">
        <v>598</v>
      </c>
      <c r="AE717" s="330"/>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57.7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9" t="s">
        <v>572</v>
      </c>
      <c r="AE718" s="330"/>
      <c r="AF718" s="330"/>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598</v>
      </c>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6"/>
      <c r="D725" s="327"/>
      <c r="E725" s="327"/>
      <c r="F725" s="328"/>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0"/>
      <c r="C726" s="823" t="s">
        <v>53</v>
      </c>
      <c r="D726" s="846"/>
      <c r="E726" s="846"/>
      <c r="F726" s="847"/>
      <c r="G726" s="581" t="s">
        <v>657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658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0" t="s">
        <v>654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0.5" customHeight="1" thickBot="1" x14ac:dyDescent="0.2">
      <c r="A731" s="807"/>
      <c r="B731" s="808"/>
      <c r="C731" s="808"/>
      <c r="D731" s="808"/>
      <c r="E731" s="809"/>
      <c r="F731" s="737" t="s">
        <v>655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51" customHeight="1" thickBot="1" x14ac:dyDescent="0.2">
      <c r="A733" s="679"/>
      <c r="B733" s="680"/>
      <c r="C733" s="680"/>
      <c r="D733" s="680"/>
      <c r="E733" s="681"/>
      <c r="F733" s="643" t="s">
        <v>656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8.25" customHeight="1" thickBot="1" x14ac:dyDescent="0.2">
      <c r="A735" s="798" t="s">
        <v>656</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7" t="s">
        <v>549</v>
      </c>
      <c r="B737" s="210"/>
      <c r="C737" s="210"/>
      <c r="D737" s="211"/>
      <c r="E737" s="1006" t="s">
        <v>608</v>
      </c>
      <c r="F737" s="1006"/>
      <c r="G737" s="1006"/>
      <c r="H737" s="1006"/>
      <c r="I737" s="1006"/>
      <c r="J737" s="1006"/>
      <c r="K737" s="1006"/>
      <c r="L737" s="1006"/>
      <c r="M737" s="1006"/>
      <c r="N737" s="367" t="s">
        <v>542</v>
      </c>
      <c r="O737" s="367"/>
      <c r="P737" s="367"/>
      <c r="Q737" s="367"/>
      <c r="R737" s="1006" t="s">
        <v>609</v>
      </c>
      <c r="S737" s="1006"/>
      <c r="T737" s="1006"/>
      <c r="U737" s="1006"/>
      <c r="V737" s="1006"/>
      <c r="W737" s="1006"/>
      <c r="X737" s="1006"/>
      <c r="Y737" s="1006"/>
      <c r="Z737" s="1006"/>
      <c r="AA737" s="367" t="s">
        <v>541</v>
      </c>
      <c r="AB737" s="367"/>
      <c r="AC737" s="367"/>
      <c r="AD737" s="367"/>
      <c r="AE737" s="1006" t="s">
        <v>610</v>
      </c>
      <c r="AF737" s="1006"/>
      <c r="AG737" s="1006"/>
      <c r="AH737" s="1006"/>
      <c r="AI737" s="1006"/>
      <c r="AJ737" s="1006"/>
      <c r="AK737" s="1006"/>
      <c r="AL737" s="1006"/>
      <c r="AM737" s="1006"/>
      <c r="AN737" s="367" t="s">
        <v>540</v>
      </c>
      <c r="AO737" s="367"/>
      <c r="AP737" s="367"/>
      <c r="AQ737" s="367"/>
      <c r="AR737" s="997" t="s">
        <v>611</v>
      </c>
      <c r="AS737" s="998"/>
      <c r="AT737" s="998"/>
      <c r="AU737" s="998"/>
      <c r="AV737" s="998"/>
      <c r="AW737" s="998"/>
      <c r="AX737" s="999"/>
      <c r="AY737" s="89"/>
      <c r="AZ737" s="89"/>
    </row>
    <row r="738" spans="1:52" ht="24.75" customHeight="1" x14ac:dyDescent="0.15">
      <c r="A738" s="1007" t="s">
        <v>539</v>
      </c>
      <c r="B738" s="210"/>
      <c r="C738" s="210"/>
      <c r="D738" s="211"/>
      <c r="E738" s="1006" t="s">
        <v>612</v>
      </c>
      <c r="F738" s="1006"/>
      <c r="G738" s="1006"/>
      <c r="H738" s="1006"/>
      <c r="I738" s="1006"/>
      <c r="J738" s="1006"/>
      <c r="K738" s="1006"/>
      <c r="L738" s="1006"/>
      <c r="M738" s="1006"/>
      <c r="N738" s="367" t="s">
        <v>538</v>
      </c>
      <c r="O738" s="367"/>
      <c r="P738" s="367"/>
      <c r="Q738" s="367"/>
      <c r="R738" s="1006" t="s">
        <v>613</v>
      </c>
      <c r="S738" s="1006"/>
      <c r="T738" s="1006"/>
      <c r="U738" s="1006"/>
      <c r="V738" s="1006"/>
      <c r="W738" s="1006"/>
      <c r="X738" s="1006"/>
      <c r="Y738" s="1006"/>
      <c r="Z738" s="1006"/>
      <c r="AA738" s="367" t="s">
        <v>537</v>
      </c>
      <c r="AB738" s="367"/>
      <c r="AC738" s="367"/>
      <c r="AD738" s="367"/>
      <c r="AE738" s="1006" t="s">
        <v>614</v>
      </c>
      <c r="AF738" s="1006"/>
      <c r="AG738" s="1006"/>
      <c r="AH738" s="1006"/>
      <c r="AI738" s="1006"/>
      <c r="AJ738" s="1006"/>
      <c r="AK738" s="1006"/>
      <c r="AL738" s="1006"/>
      <c r="AM738" s="1006"/>
      <c r="AN738" s="367" t="s">
        <v>533</v>
      </c>
      <c r="AO738" s="367"/>
      <c r="AP738" s="367"/>
      <c r="AQ738" s="367"/>
      <c r="AR738" s="997" t="s">
        <v>615</v>
      </c>
      <c r="AS738" s="998"/>
      <c r="AT738" s="998"/>
      <c r="AU738" s="998"/>
      <c r="AV738" s="998"/>
      <c r="AW738" s="998"/>
      <c r="AX738" s="999"/>
    </row>
    <row r="739" spans="1:52" ht="24.75" customHeight="1" thickBot="1" x14ac:dyDescent="0.2">
      <c r="A739" s="1008" t="s">
        <v>529</v>
      </c>
      <c r="B739" s="1009"/>
      <c r="C739" s="1009"/>
      <c r="D739" s="1010"/>
      <c r="E739" s="1011" t="s">
        <v>573</v>
      </c>
      <c r="F739" s="1001"/>
      <c r="G739" s="1001"/>
      <c r="H739" s="93" t="str">
        <f>IF(E739="", "", "(")</f>
        <v>(</v>
      </c>
      <c r="I739" s="1001"/>
      <c r="J739" s="1001"/>
      <c r="K739" s="93" t="str">
        <f>IF(OR(I739="　", I739=""), "", "-")</f>
        <v/>
      </c>
      <c r="L739" s="1002">
        <v>729</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600" t="s">
        <v>625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7"/>
      <c r="B780" s="638"/>
      <c r="C780" s="638"/>
      <c r="D780" s="638"/>
      <c r="E780" s="638"/>
      <c r="F780" s="639"/>
      <c r="G780" s="823"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616</v>
      </c>
      <c r="H781" s="677"/>
      <c r="I781" s="677"/>
      <c r="J781" s="677"/>
      <c r="K781" s="678"/>
      <c r="L781" s="670" t="s">
        <v>619</v>
      </c>
      <c r="M781" s="671"/>
      <c r="N781" s="671"/>
      <c r="O781" s="671"/>
      <c r="P781" s="671"/>
      <c r="Q781" s="671"/>
      <c r="R781" s="671"/>
      <c r="S781" s="671"/>
      <c r="T781" s="671"/>
      <c r="U781" s="671"/>
      <c r="V781" s="671"/>
      <c r="W781" s="671"/>
      <c r="X781" s="672"/>
      <c r="Y781" s="390">
        <v>2282</v>
      </c>
      <c r="Z781" s="391"/>
      <c r="AA781" s="391"/>
      <c r="AB781" s="813"/>
      <c r="AC781" s="676" t="s">
        <v>617</v>
      </c>
      <c r="AD781" s="677"/>
      <c r="AE781" s="677"/>
      <c r="AF781" s="677"/>
      <c r="AG781" s="678"/>
      <c r="AH781" s="670" t="s">
        <v>623</v>
      </c>
      <c r="AI781" s="671"/>
      <c r="AJ781" s="671"/>
      <c r="AK781" s="671"/>
      <c r="AL781" s="671"/>
      <c r="AM781" s="671"/>
      <c r="AN781" s="671"/>
      <c r="AO781" s="671"/>
      <c r="AP781" s="671"/>
      <c r="AQ781" s="671"/>
      <c r="AR781" s="671"/>
      <c r="AS781" s="671"/>
      <c r="AT781" s="672"/>
      <c r="AU781" s="390">
        <v>1723</v>
      </c>
      <c r="AV781" s="391"/>
      <c r="AW781" s="391"/>
      <c r="AX781" s="392"/>
    </row>
    <row r="782" spans="1:50" ht="24.75" customHeight="1" x14ac:dyDescent="0.15">
      <c r="A782" s="637"/>
      <c r="B782" s="638"/>
      <c r="C782" s="638"/>
      <c r="D782" s="638"/>
      <c r="E782" s="638"/>
      <c r="F782" s="639"/>
      <c r="G782" s="631" t="s">
        <v>617</v>
      </c>
      <c r="H782" s="612"/>
      <c r="I782" s="612"/>
      <c r="J782" s="612"/>
      <c r="K782" s="613"/>
      <c r="L782" s="603" t="s">
        <v>620</v>
      </c>
      <c r="M782" s="604"/>
      <c r="N782" s="604"/>
      <c r="O782" s="604"/>
      <c r="P782" s="604"/>
      <c r="Q782" s="604"/>
      <c r="R782" s="604"/>
      <c r="S782" s="604"/>
      <c r="T782" s="604"/>
      <c r="U782" s="604"/>
      <c r="V782" s="604"/>
      <c r="W782" s="604"/>
      <c r="X782" s="605"/>
      <c r="Y782" s="606">
        <v>43</v>
      </c>
      <c r="Z782" s="607"/>
      <c r="AA782" s="607"/>
      <c r="AB782" s="617"/>
      <c r="AC782" s="631" t="s">
        <v>616</v>
      </c>
      <c r="AD782" s="612"/>
      <c r="AE782" s="612"/>
      <c r="AF782" s="612"/>
      <c r="AG782" s="613"/>
      <c r="AH782" s="603" t="s">
        <v>624</v>
      </c>
      <c r="AI782" s="604"/>
      <c r="AJ782" s="604"/>
      <c r="AK782" s="604"/>
      <c r="AL782" s="604"/>
      <c r="AM782" s="604"/>
      <c r="AN782" s="604"/>
      <c r="AO782" s="604"/>
      <c r="AP782" s="604"/>
      <c r="AQ782" s="604"/>
      <c r="AR782" s="604"/>
      <c r="AS782" s="604"/>
      <c r="AT782" s="605"/>
      <c r="AU782" s="606">
        <v>415</v>
      </c>
      <c r="AV782" s="607"/>
      <c r="AW782" s="607"/>
      <c r="AX782" s="608"/>
    </row>
    <row r="783" spans="1:50" ht="24.75" customHeight="1" x14ac:dyDescent="0.15">
      <c r="A783" s="637"/>
      <c r="B783" s="638"/>
      <c r="C783" s="638"/>
      <c r="D783" s="638"/>
      <c r="E783" s="638"/>
      <c r="F783" s="639"/>
      <c r="G783" s="631" t="s">
        <v>618</v>
      </c>
      <c r="H783" s="612"/>
      <c r="I783" s="612"/>
      <c r="J783" s="612"/>
      <c r="K783" s="613"/>
      <c r="L783" s="603" t="s">
        <v>621</v>
      </c>
      <c r="M783" s="604"/>
      <c r="N783" s="604"/>
      <c r="O783" s="604"/>
      <c r="P783" s="604"/>
      <c r="Q783" s="604"/>
      <c r="R783" s="604"/>
      <c r="S783" s="604"/>
      <c r="T783" s="604"/>
      <c r="U783" s="604"/>
      <c r="V783" s="604"/>
      <c r="W783" s="604"/>
      <c r="X783" s="605"/>
      <c r="Y783" s="606">
        <v>61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7"/>
      <c r="B784" s="638"/>
      <c r="C784" s="638"/>
      <c r="D784" s="638"/>
      <c r="E784" s="638"/>
      <c r="F784" s="639"/>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7"/>
      <c r="B785" s="638"/>
      <c r="C785" s="638"/>
      <c r="D785" s="638"/>
      <c r="E785" s="638"/>
      <c r="F785" s="639"/>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7"/>
      <c r="B786" s="638"/>
      <c r="C786" s="638"/>
      <c r="D786" s="638"/>
      <c r="E786" s="638"/>
      <c r="F786" s="639"/>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7"/>
      <c r="B787" s="638"/>
      <c r="C787" s="638"/>
      <c r="D787" s="638"/>
      <c r="E787" s="638"/>
      <c r="F787" s="639"/>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7"/>
      <c r="B788" s="638"/>
      <c r="C788" s="638"/>
      <c r="D788" s="638"/>
      <c r="E788" s="638"/>
      <c r="F788" s="639"/>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7"/>
      <c r="B789" s="638"/>
      <c r="C789" s="638"/>
      <c r="D789" s="638"/>
      <c r="E789" s="638"/>
      <c r="F789" s="639"/>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7"/>
      <c r="B790" s="638"/>
      <c r="C790" s="638"/>
      <c r="D790" s="638"/>
      <c r="E790" s="638"/>
      <c r="F790" s="639"/>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2386</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2138</v>
      </c>
      <c r="AV791" s="840"/>
      <c r="AW791" s="840"/>
      <c r="AX791" s="842"/>
    </row>
    <row r="792" spans="1:50" ht="24.75" hidden="1" customHeight="1" x14ac:dyDescent="0.15">
      <c r="A792" s="637"/>
      <c r="B792" s="638"/>
      <c r="C792" s="638"/>
      <c r="D792" s="638"/>
      <c r="E792" s="638"/>
      <c r="F792" s="639"/>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hidden="1" customHeight="1" x14ac:dyDescent="0.15">
      <c r="A793" s="637"/>
      <c r="B793" s="638"/>
      <c r="C793" s="638"/>
      <c r="D793" s="638"/>
      <c r="E793" s="638"/>
      <c r="F793" s="639"/>
      <c r="G793" s="823"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843"/>
      <c r="H794" s="677"/>
      <c r="I794" s="677"/>
      <c r="J794" s="677"/>
      <c r="K794" s="678"/>
      <c r="L794" s="670"/>
      <c r="M794" s="671"/>
      <c r="N794" s="671"/>
      <c r="O794" s="671"/>
      <c r="P794" s="671"/>
      <c r="Q794" s="671"/>
      <c r="R794" s="671"/>
      <c r="S794" s="671"/>
      <c r="T794" s="671"/>
      <c r="U794" s="671"/>
      <c r="V794" s="671"/>
      <c r="W794" s="671"/>
      <c r="X794" s="672"/>
      <c r="Y794" s="390"/>
      <c r="Z794" s="391"/>
      <c r="AA794" s="391"/>
      <c r="AB794" s="813"/>
      <c r="AC794" s="843"/>
      <c r="AD794" s="677"/>
      <c r="AE794" s="677"/>
      <c r="AF794" s="677"/>
      <c r="AG794" s="678"/>
      <c r="AH794" s="670"/>
      <c r="AI794" s="671"/>
      <c r="AJ794" s="671"/>
      <c r="AK794" s="671"/>
      <c r="AL794" s="671"/>
      <c r="AM794" s="671"/>
      <c r="AN794" s="671"/>
      <c r="AO794" s="671"/>
      <c r="AP794" s="671"/>
      <c r="AQ794" s="671"/>
      <c r="AR794" s="671"/>
      <c r="AS794" s="671"/>
      <c r="AT794" s="672"/>
      <c r="AU794" s="390"/>
      <c r="AV794" s="391"/>
      <c r="AW794" s="391"/>
      <c r="AX794" s="392"/>
    </row>
    <row r="795" spans="1:50" ht="24.75" hidden="1" customHeight="1" x14ac:dyDescent="0.15">
      <c r="A795" s="637"/>
      <c r="B795" s="638"/>
      <c r="C795" s="638"/>
      <c r="D795" s="638"/>
      <c r="E795" s="638"/>
      <c r="F795" s="639"/>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7"/>
      <c r="B796" s="638"/>
      <c r="C796" s="638"/>
      <c r="D796" s="638"/>
      <c r="E796" s="638"/>
      <c r="F796" s="639"/>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7"/>
      <c r="B797" s="638"/>
      <c r="C797" s="638"/>
      <c r="D797" s="638"/>
      <c r="E797" s="638"/>
      <c r="F797" s="639"/>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7"/>
      <c r="B798" s="638"/>
      <c r="C798" s="638"/>
      <c r="D798" s="638"/>
      <c r="E798" s="638"/>
      <c r="F798" s="639"/>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7"/>
      <c r="B799" s="638"/>
      <c r="C799" s="638"/>
      <c r="D799" s="638"/>
      <c r="E799" s="638"/>
      <c r="F799" s="639"/>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7"/>
      <c r="B800" s="638"/>
      <c r="C800" s="638"/>
      <c r="D800" s="638"/>
      <c r="E800" s="638"/>
      <c r="F800" s="639"/>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7"/>
      <c r="B801" s="638"/>
      <c r="C801" s="638"/>
      <c r="D801" s="638"/>
      <c r="E801" s="638"/>
      <c r="F801" s="639"/>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7"/>
      <c r="B802" s="638"/>
      <c r="C802" s="638"/>
      <c r="D802" s="638"/>
      <c r="E802" s="638"/>
      <c r="F802" s="639"/>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7"/>
      <c r="B803" s="638"/>
      <c r="C803" s="638"/>
      <c r="D803" s="638"/>
      <c r="E803" s="638"/>
      <c r="F803" s="639"/>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7"/>
      <c r="B806" s="638"/>
      <c r="C806" s="638"/>
      <c r="D806" s="638"/>
      <c r="E806" s="638"/>
      <c r="F806" s="639"/>
      <c r="G806" s="823"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843"/>
      <c r="H807" s="677"/>
      <c r="I807" s="677"/>
      <c r="J807" s="677"/>
      <c r="K807" s="678"/>
      <c r="L807" s="670"/>
      <c r="M807" s="671"/>
      <c r="N807" s="671"/>
      <c r="O807" s="671"/>
      <c r="P807" s="671"/>
      <c r="Q807" s="671"/>
      <c r="R807" s="671"/>
      <c r="S807" s="671"/>
      <c r="T807" s="671"/>
      <c r="U807" s="671"/>
      <c r="V807" s="671"/>
      <c r="W807" s="671"/>
      <c r="X807" s="672"/>
      <c r="Y807" s="390"/>
      <c r="Z807" s="391"/>
      <c r="AA807" s="391"/>
      <c r="AB807" s="813"/>
      <c r="AC807" s="843"/>
      <c r="AD807" s="677"/>
      <c r="AE807" s="677"/>
      <c r="AF807" s="677"/>
      <c r="AG807" s="678"/>
      <c r="AH807" s="670"/>
      <c r="AI807" s="671"/>
      <c r="AJ807" s="671"/>
      <c r="AK807" s="671"/>
      <c r="AL807" s="671"/>
      <c r="AM807" s="671"/>
      <c r="AN807" s="671"/>
      <c r="AO807" s="671"/>
      <c r="AP807" s="671"/>
      <c r="AQ807" s="671"/>
      <c r="AR807" s="671"/>
      <c r="AS807" s="671"/>
      <c r="AT807" s="672"/>
      <c r="AU807" s="390"/>
      <c r="AV807" s="391"/>
      <c r="AW807" s="391"/>
      <c r="AX807" s="392"/>
    </row>
    <row r="808" spans="1:50" ht="24.75" hidden="1" customHeight="1" x14ac:dyDescent="0.15">
      <c r="A808" s="637"/>
      <c r="B808" s="638"/>
      <c r="C808" s="638"/>
      <c r="D808" s="638"/>
      <c r="E808" s="638"/>
      <c r="F808" s="639"/>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7"/>
      <c r="B809" s="638"/>
      <c r="C809" s="638"/>
      <c r="D809" s="638"/>
      <c r="E809" s="638"/>
      <c r="F809" s="639"/>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7"/>
      <c r="B810" s="638"/>
      <c r="C810" s="638"/>
      <c r="D810" s="638"/>
      <c r="E810" s="638"/>
      <c r="F810" s="639"/>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7"/>
      <c r="B811" s="638"/>
      <c r="C811" s="638"/>
      <c r="D811" s="638"/>
      <c r="E811" s="638"/>
      <c r="F811" s="639"/>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7"/>
      <c r="B812" s="638"/>
      <c r="C812" s="638"/>
      <c r="D812" s="638"/>
      <c r="E812" s="638"/>
      <c r="F812" s="639"/>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7"/>
      <c r="B813" s="638"/>
      <c r="C813" s="638"/>
      <c r="D813" s="638"/>
      <c r="E813" s="638"/>
      <c r="F813" s="639"/>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7"/>
      <c r="B814" s="638"/>
      <c r="C814" s="638"/>
      <c r="D814" s="638"/>
      <c r="E814" s="638"/>
      <c r="F814" s="639"/>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7"/>
      <c r="B815" s="638"/>
      <c r="C815" s="638"/>
      <c r="D815" s="638"/>
      <c r="E815" s="638"/>
      <c r="F815" s="639"/>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7"/>
      <c r="B816" s="638"/>
      <c r="C816" s="638"/>
      <c r="D816" s="638"/>
      <c r="E816" s="638"/>
      <c r="F816" s="639"/>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7"/>
      <c r="B819" s="638"/>
      <c r="C819" s="638"/>
      <c r="D819" s="638"/>
      <c r="E819" s="638"/>
      <c r="F819" s="639"/>
      <c r="G819" s="823"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843"/>
      <c r="H820" s="677"/>
      <c r="I820" s="677"/>
      <c r="J820" s="677"/>
      <c r="K820" s="678"/>
      <c r="L820" s="670"/>
      <c r="M820" s="671"/>
      <c r="N820" s="671"/>
      <c r="O820" s="671"/>
      <c r="P820" s="671"/>
      <c r="Q820" s="671"/>
      <c r="R820" s="671"/>
      <c r="S820" s="671"/>
      <c r="T820" s="671"/>
      <c r="U820" s="671"/>
      <c r="V820" s="671"/>
      <c r="W820" s="671"/>
      <c r="X820" s="672"/>
      <c r="Y820" s="390"/>
      <c r="Z820" s="391"/>
      <c r="AA820" s="391"/>
      <c r="AB820" s="813"/>
      <c r="AC820" s="843"/>
      <c r="AD820" s="677"/>
      <c r="AE820" s="677"/>
      <c r="AF820" s="677"/>
      <c r="AG820" s="678"/>
      <c r="AH820" s="670"/>
      <c r="AI820" s="671"/>
      <c r="AJ820" s="671"/>
      <c r="AK820" s="671"/>
      <c r="AL820" s="671"/>
      <c r="AM820" s="671"/>
      <c r="AN820" s="671"/>
      <c r="AO820" s="671"/>
      <c r="AP820" s="671"/>
      <c r="AQ820" s="671"/>
      <c r="AR820" s="671"/>
      <c r="AS820" s="671"/>
      <c r="AT820" s="672"/>
      <c r="AU820" s="390"/>
      <c r="AV820" s="391"/>
      <c r="AW820" s="391"/>
      <c r="AX820" s="392"/>
    </row>
    <row r="821" spans="1:50" ht="24.75" hidden="1" customHeight="1" x14ac:dyDescent="0.15">
      <c r="A821" s="637"/>
      <c r="B821" s="638"/>
      <c r="C821" s="638"/>
      <c r="D821" s="638"/>
      <c r="E821" s="638"/>
      <c r="F821" s="639"/>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7"/>
      <c r="B822" s="638"/>
      <c r="C822" s="638"/>
      <c r="D822" s="638"/>
      <c r="E822" s="638"/>
      <c r="F822" s="639"/>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7"/>
      <c r="B823" s="638"/>
      <c r="C823" s="638"/>
      <c r="D823" s="638"/>
      <c r="E823" s="638"/>
      <c r="F823" s="639"/>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7"/>
      <c r="B824" s="638"/>
      <c r="C824" s="638"/>
      <c r="D824" s="638"/>
      <c r="E824" s="638"/>
      <c r="F824" s="639"/>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7"/>
      <c r="B825" s="638"/>
      <c r="C825" s="638"/>
      <c r="D825" s="638"/>
      <c r="E825" s="638"/>
      <c r="F825" s="639"/>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7"/>
      <c r="B826" s="638"/>
      <c r="C826" s="638"/>
      <c r="D826" s="638"/>
      <c r="E826" s="638"/>
      <c r="F826" s="639"/>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7"/>
      <c r="B827" s="638"/>
      <c r="C827" s="638"/>
      <c r="D827" s="638"/>
      <c r="E827" s="638"/>
      <c r="F827" s="639"/>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7"/>
      <c r="B828" s="638"/>
      <c r="C828" s="638"/>
      <c r="D828" s="638"/>
      <c r="E828" s="638"/>
      <c r="F828" s="639"/>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7"/>
      <c r="B829" s="638"/>
      <c r="C829" s="638"/>
      <c r="D829" s="638"/>
      <c r="E829" s="638"/>
      <c r="F829" s="639"/>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626</v>
      </c>
      <c r="D837" s="349"/>
      <c r="E837" s="349"/>
      <c r="F837" s="349"/>
      <c r="G837" s="349"/>
      <c r="H837" s="349"/>
      <c r="I837" s="349"/>
      <c r="J837" s="350">
        <v>2010005018852</v>
      </c>
      <c r="K837" s="351"/>
      <c r="L837" s="351"/>
      <c r="M837" s="351"/>
      <c r="N837" s="351"/>
      <c r="O837" s="351"/>
      <c r="P837" s="364" t="s">
        <v>627</v>
      </c>
      <c r="Q837" s="352"/>
      <c r="R837" s="352"/>
      <c r="S837" s="352"/>
      <c r="T837" s="352"/>
      <c r="U837" s="352"/>
      <c r="V837" s="352"/>
      <c r="W837" s="352"/>
      <c r="X837" s="352"/>
      <c r="Y837" s="353">
        <v>2341</v>
      </c>
      <c r="Z837" s="354"/>
      <c r="AA837" s="354"/>
      <c r="AB837" s="355"/>
      <c r="AC837" s="365" t="s">
        <v>628</v>
      </c>
      <c r="AD837" s="373"/>
      <c r="AE837" s="373"/>
      <c r="AF837" s="373"/>
      <c r="AG837" s="373"/>
      <c r="AH837" s="917" t="s">
        <v>566</v>
      </c>
      <c r="AI837" s="358"/>
      <c r="AJ837" s="358"/>
      <c r="AK837" s="358"/>
      <c r="AL837" s="917" t="s">
        <v>639</v>
      </c>
      <c r="AM837" s="358"/>
      <c r="AN837" s="358"/>
      <c r="AO837" s="358"/>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921" t="s">
        <v>629</v>
      </c>
      <c r="D870" s="349"/>
      <c r="E870" s="349"/>
      <c r="F870" s="349"/>
      <c r="G870" s="349"/>
      <c r="H870" s="349"/>
      <c r="I870" s="349"/>
      <c r="J870" s="350">
        <v>1020001071491</v>
      </c>
      <c r="K870" s="351"/>
      <c r="L870" s="351"/>
      <c r="M870" s="351"/>
      <c r="N870" s="351"/>
      <c r="O870" s="351"/>
      <c r="P870" s="922" t="s">
        <v>630</v>
      </c>
      <c r="Q870" s="352"/>
      <c r="R870" s="352"/>
      <c r="S870" s="352"/>
      <c r="T870" s="352"/>
      <c r="U870" s="352"/>
      <c r="V870" s="352"/>
      <c r="W870" s="352"/>
      <c r="X870" s="352"/>
      <c r="Y870" s="353">
        <v>2138</v>
      </c>
      <c r="Z870" s="354"/>
      <c r="AA870" s="354"/>
      <c r="AB870" s="355"/>
      <c r="AC870" s="365" t="s">
        <v>498</v>
      </c>
      <c r="AD870" s="373"/>
      <c r="AE870" s="373"/>
      <c r="AF870" s="373"/>
      <c r="AG870" s="373"/>
      <c r="AH870" s="374">
        <v>3</v>
      </c>
      <c r="AI870" s="375"/>
      <c r="AJ870" s="375"/>
      <c r="AK870" s="375"/>
      <c r="AL870" s="359">
        <v>93.5</v>
      </c>
      <c r="AM870" s="360"/>
      <c r="AN870" s="360"/>
      <c r="AO870" s="361"/>
      <c r="AP870" s="362"/>
      <c r="AQ870" s="362"/>
      <c r="AR870" s="362"/>
      <c r="AS870" s="362"/>
      <c r="AT870" s="362"/>
      <c r="AU870" s="362"/>
      <c r="AV870" s="362"/>
      <c r="AW870" s="362"/>
      <c r="AX870" s="362"/>
    </row>
    <row r="871" spans="1:50" ht="30" customHeight="1" x14ac:dyDescent="0.15">
      <c r="A871" s="378">
        <v>2</v>
      </c>
      <c r="B871" s="378">
        <v>1</v>
      </c>
      <c r="C871" s="921" t="s">
        <v>631</v>
      </c>
      <c r="D871" s="349"/>
      <c r="E871" s="349"/>
      <c r="F871" s="349"/>
      <c r="G871" s="349"/>
      <c r="H871" s="349"/>
      <c r="I871" s="349"/>
      <c r="J871" s="350">
        <v>6010401015821</v>
      </c>
      <c r="K871" s="351"/>
      <c r="L871" s="351"/>
      <c r="M871" s="351"/>
      <c r="N871" s="351"/>
      <c r="O871" s="351"/>
      <c r="P871" s="922" t="s">
        <v>632</v>
      </c>
      <c r="Q871" s="352"/>
      <c r="R871" s="352"/>
      <c r="S871" s="352"/>
      <c r="T871" s="352"/>
      <c r="U871" s="352"/>
      <c r="V871" s="352"/>
      <c r="W871" s="352"/>
      <c r="X871" s="352"/>
      <c r="Y871" s="353">
        <v>101</v>
      </c>
      <c r="Z871" s="354"/>
      <c r="AA871" s="354"/>
      <c r="AB871" s="355"/>
      <c r="AC871" s="365" t="s">
        <v>499</v>
      </c>
      <c r="AD871" s="365"/>
      <c r="AE871" s="365"/>
      <c r="AF871" s="365"/>
      <c r="AG871" s="365"/>
      <c r="AH871" s="374">
        <v>6</v>
      </c>
      <c r="AI871" s="375"/>
      <c r="AJ871" s="375"/>
      <c r="AK871" s="375"/>
      <c r="AL871" s="359">
        <v>95.2</v>
      </c>
      <c r="AM871" s="360"/>
      <c r="AN871" s="360"/>
      <c r="AO871" s="361"/>
      <c r="AP871" s="362"/>
      <c r="AQ871" s="362"/>
      <c r="AR871" s="362"/>
      <c r="AS871" s="362"/>
      <c r="AT871" s="362"/>
      <c r="AU871" s="362"/>
      <c r="AV871" s="362"/>
      <c r="AW871" s="362"/>
      <c r="AX871" s="362"/>
    </row>
    <row r="872" spans="1:50" ht="30" customHeight="1" x14ac:dyDescent="0.15">
      <c r="A872" s="378">
        <v>3</v>
      </c>
      <c r="B872" s="378">
        <v>1</v>
      </c>
      <c r="C872" s="363" t="s">
        <v>633</v>
      </c>
      <c r="D872" s="349"/>
      <c r="E872" s="349"/>
      <c r="F872" s="349"/>
      <c r="G872" s="349"/>
      <c r="H872" s="349"/>
      <c r="I872" s="349"/>
      <c r="J872" s="350">
        <v>9010001027685</v>
      </c>
      <c r="K872" s="351"/>
      <c r="L872" s="351"/>
      <c r="M872" s="351"/>
      <c r="N872" s="351"/>
      <c r="O872" s="351"/>
      <c r="P872" s="364" t="s">
        <v>634</v>
      </c>
      <c r="Q872" s="352"/>
      <c r="R872" s="352"/>
      <c r="S872" s="352"/>
      <c r="T872" s="352"/>
      <c r="U872" s="352"/>
      <c r="V872" s="352"/>
      <c r="W872" s="352"/>
      <c r="X872" s="352"/>
      <c r="Y872" s="353">
        <v>29</v>
      </c>
      <c r="Z872" s="354"/>
      <c r="AA872" s="354"/>
      <c r="AB872" s="355"/>
      <c r="AC872" s="365" t="s">
        <v>498</v>
      </c>
      <c r="AD872" s="365"/>
      <c r="AE872" s="365"/>
      <c r="AF872" s="365"/>
      <c r="AG872" s="365"/>
      <c r="AH872" s="357">
        <v>1</v>
      </c>
      <c r="AI872" s="358"/>
      <c r="AJ872" s="358"/>
      <c r="AK872" s="358"/>
      <c r="AL872" s="359">
        <v>92.7</v>
      </c>
      <c r="AM872" s="360"/>
      <c r="AN872" s="360"/>
      <c r="AO872" s="361"/>
      <c r="AP872" s="362"/>
      <c r="AQ872" s="362"/>
      <c r="AR872" s="362"/>
      <c r="AS872" s="362"/>
      <c r="AT872" s="362"/>
      <c r="AU872" s="362"/>
      <c r="AV872" s="362"/>
      <c r="AW872" s="362"/>
      <c r="AX872" s="362"/>
    </row>
    <row r="873" spans="1:50" ht="30" customHeight="1" x14ac:dyDescent="0.15">
      <c r="A873" s="378">
        <v>4</v>
      </c>
      <c r="B873" s="378">
        <v>1</v>
      </c>
      <c r="C873" s="921" t="s">
        <v>635</v>
      </c>
      <c r="D873" s="349"/>
      <c r="E873" s="349"/>
      <c r="F873" s="349"/>
      <c r="G873" s="349"/>
      <c r="H873" s="349"/>
      <c r="I873" s="349"/>
      <c r="J873" s="350">
        <v>7010401022916</v>
      </c>
      <c r="K873" s="351"/>
      <c r="L873" s="351"/>
      <c r="M873" s="351"/>
      <c r="N873" s="351"/>
      <c r="O873" s="351"/>
      <c r="P873" s="922" t="s">
        <v>636</v>
      </c>
      <c r="Q873" s="352"/>
      <c r="R873" s="352"/>
      <c r="S873" s="352"/>
      <c r="T873" s="352"/>
      <c r="U873" s="352"/>
      <c r="V873" s="352"/>
      <c r="W873" s="352"/>
      <c r="X873" s="352"/>
      <c r="Y873" s="353">
        <v>14</v>
      </c>
      <c r="Z873" s="354"/>
      <c r="AA873" s="354"/>
      <c r="AB873" s="355"/>
      <c r="AC873" s="365" t="s">
        <v>498</v>
      </c>
      <c r="AD873" s="365"/>
      <c r="AE873" s="365"/>
      <c r="AF873" s="365"/>
      <c r="AG873" s="365"/>
      <c r="AH873" s="357">
        <v>2</v>
      </c>
      <c r="AI873" s="358"/>
      <c r="AJ873" s="358"/>
      <c r="AK873" s="358"/>
      <c r="AL873" s="359">
        <v>83.8</v>
      </c>
      <c r="AM873" s="360"/>
      <c r="AN873" s="360"/>
      <c r="AO873" s="361"/>
      <c r="AP873" s="362"/>
      <c r="AQ873" s="362"/>
      <c r="AR873" s="362"/>
      <c r="AS873" s="362"/>
      <c r="AT873" s="362"/>
      <c r="AU873" s="362"/>
      <c r="AV873" s="362"/>
      <c r="AW873" s="362"/>
      <c r="AX873" s="362"/>
    </row>
    <row r="874" spans="1:50" ht="30" customHeight="1" x14ac:dyDescent="0.15">
      <c r="A874" s="378">
        <v>5</v>
      </c>
      <c r="B874" s="378">
        <v>1</v>
      </c>
      <c r="C874" s="921" t="s">
        <v>637</v>
      </c>
      <c r="D874" s="349"/>
      <c r="E874" s="349"/>
      <c r="F874" s="349"/>
      <c r="G874" s="349"/>
      <c r="H874" s="349"/>
      <c r="I874" s="349"/>
      <c r="J874" s="350">
        <v>1010005016782</v>
      </c>
      <c r="K874" s="351"/>
      <c r="L874" s="351"/>
      <c r="M874" s="351"/>
      <c r="N874" s="351"/>
      <c r="O874" s="351"/>
      <c r="P874" s="922" t="s">
        <v>638</v>
      </c>
      <c r="Q874" s="352"/>
      <c r="R874" s="352"/>
      <c r="S874" s="352"/>
      <c r="T874" s="352"/>
      <c r="U874" s="352"/>
      <c r="V874" s="352"/>
      <c r="W874" s="352"/>
      <c r="X874" s="352"/>
      <c r="Y874" s="353">
        <v>0.1</v>
      </c>
      <c r="Z874" s="354"/>
      <c r="AA874" s="354"/>
      <c r="AB874" s="355"/>
      <c r="AC874" s="356" t="s">
        <v>503</v>
      </c>
      <c r="AD874" s="356"/>
      <c r="AE874" s="356"/>
      <c r="AF874" s="356"/>
      <c r="AG874" s="356"/>
      <c r="AH874" s="917" t="s">
        <v>566</v>
      </c>
      <c r="AI874" s="358"/>
      <c r="AJ874" s="358"/>
      <c r="AK874" s="358"/>
      <c r="AL874" s="917" t="s">
        <v>639</v>
      </c>
      <c r="AM874" s="358"/>
      <c r="AN874" s="358"/>
      <c r="AO874" s="358"/>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659</v>
      </c>
      <c r="F1102" s="377"/>
      <c r="G1102" s="377"/>
      <c r="H1102" s="377"/>
      <c r="I1102" s="377"/>
      <c r="J1102" s="350" t="s">
        <v>660</v>
      </c>
      <c r="K1102" s="351"/>
      <c r="L1102" s="351"/>
      <c r="M1102" s="351"/>
      <c r="N1102" s="351"/>
      <c r="O1102" s="351"/>
      <c r="P1102" s="364" t="s">
        <v>661</v>
      </c>
      <c r="Q1102" s="352"/>
      <c r="R1102" s="352"/>
      <c r="S1102" s="352"/>
      <c r="T1102" s="352"/>
      <c r="U1102" s="352"/>
      <c r="V1102" s="352"/>
      <c r="W1102" s="352"/>
      <c r="X1102" s="352"/>
      <c r="Y1102" s="353" t="s">
        <v>662</v>
      </c>
      <c r="Z1102" s="354"/>
      <c r="AA1102" s="354"/>
      <c r="AB1102" s="355"/>
      <c r="AC1102" s="356"/>
      <c r="AD1102" s="356"/>
      <c r="AE1102" s="356"/>
      <c r="AF1102" s="356"/>
      <c r="AG1102" s="356"/>
      <c r="AH1102" s="357" t="s">
        <v>660</v>
      </c>
      <c r="AI1102" s="358"/>
      <c r="AJ1102" s="358"/>
      <c r="AK1102" s="358"/>
      <c r="AL1102" s="359" t="s">
        <v>660</v>
      </c>
      <c r="AM1102" s="360"/>
      <c r="AN1102" s="360"/>
      <c r="AO1102" s="361"/>
      <c r="AP1102" s="362" t="s">
        <v>663</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3" priority="14073">
      <formula>IF(RIGHT(TEXT(P14,"0.#"),1)=".",FALSE,TRUE)</formula>
    </cfRule>
    <cfRule type="expression" dxfId="2822" priority="14074">
      <formula>IF(RIGHT(TEXT(P14,"0.#"),1)=".",TRUE,FALSE)</formula>
    </cfRule>
  </conditionalFormatting>
  <conditionalFormatting sqref="AE32">
    <cfRule type="expression" dxfId="2821" priority="14063">
      <formula>IF(RIGHT(TEXT(AE32,"0.#"),1)=".",FALSE,TRUE)</formula>
    </cfRule>
    <cfRule type="expression" dxfId="2820" priority="14064">
      <formula>IF(RIGHT(TEXT(AE32,"0.#"),1)=".",TRUE,FALSE)</formula>
    </cfRule>
  </conditionalFormatting>
  <conditionalFormatting sqref="P18:AX18">
    <cfRule type="expression" dxfId="2819" priority="13949">
      <formula>IF(RIGHT(TEXT(P18,"0.#"),1)=".",FALSE,TRUE)</formula>
    </cfRule>
    <cfRule type="expression" dxfId="2818" priority="13950">
      <formula>IF(RIGHT(TEXT(P18,"0.#"),1)=".",TRUE,FALSE)</formula>
    </cfRule>
  </conditionalFormatting>
  <conditionalFormatting sqref="Y782">
    <cfRule type="expression" dxfId="2817" priority="13945">
      <formula>IF(RIGHT(TEXT(Y782,"0.#"),1)=".",FALSE,TRUE)</formula>
    </cfRule>
    <cfRule type="expression" dxfId="2816" priority="13946">
      <formula>IF(RIGHT(TEXT(Y782,"0.#"),1)=".",TRUE,FALSE)</formula>
    </cfRule>
  </conditionalFormatting>
  <conditionalFormatting sqref="Y791">
    <cfRule type="expression" dxfId="2815" priority="13941">
      <formula>IF(RIGHT(TEXT(Y791,"0.#"),1)=".",FALSE,TRUE)</formula>
    </cfRule>
    <cfRule type="expression" dxfId="2814" priority="13942">
      <formula>IF(RIGHT(TEXT(Y791,"0.#"),1)=".",TRUE,FALSE)</formula>
    </cfRule>
  </conditionalFormatting>
  <conditionalFormatting sqref="Y822:Y829 Y820 Y809:Y816 Y807 Y796:Y803 Y794">
    <cfRule type="expression" dxfId="2813" priority="13723">
      <formula>IF(RIGHT(TEXT(Y794,"0.#"),1)=".",FALSE,TRUE)</formula>
    </cfRule>
    <cfRule type="expression" dxfId="2812" priority="13724">
      <formula>IF(RIGHT(TEXT(Y794,"0.#"),1)=".",TRUE,FALSE)</formula>
    </cfRule>
  </conditionalFormatting>
  <conditionalFormatting sqref="AK13:AX13 AR15:AX15">
    <cfRule type="expression" dxfId="2811" priority="13771">
      <formula>IF(RIGHT(TEXT(AK13,"0.#"),1)=".",FALSE,TRUE)</formula>
    </cfRule>
    <cfRule type="expression" dxfId="2810" priority="13772">
      <formula>IF(RIGHT(TEXT(AK13,"0.#"),1)=".",TRUE,FALSE)</formula>
    </cfRule>
  </conditionalFormatting>
  <conditionalFormatting sqref="P19:AJ19">
    <cfRule type="expression" dxfId="2809" priority="13769">
      <formula>IF(RIGHT(TEXT(P19,"0.#"),1)=".",FALSE,TRUE)</formula>
    </cfRule>
    <cfRule type="expression" dxfId="2808" priority="13770">
      <formula>IF(RIGHT(TEXT(P19,"0.#"),1)=".",TRUE,FALSE)</formula>
    </cfRule>
  </conditionalFormatting>
  <conditionalFormatting sqref="Y783:Y790 Y781">
    <cfRule type="expression" dxfId="2807" priority="13747">
      <formula>IF(RIGHT(TEXT(Y781,"0.#"),1)=".",FALSE,TRUE)</formula>
    </cfRule>
    <cfRule type="expression" dxfId="2806" priority="13748">
      <formula>IF(RIGHT(TEXT(Y781,"0.#"),1)=".",TRUE,FALSE)</formula>
    </cfRule>
  </conditionalFormatting>
  <conditionalFormatting sqref="AU782">
    <cfRule type="expression" dxfId="2805" priority="13745">
      <formula>IF(RIGHT(TEXT(AU782,"0.#"),1)=".",FALSE,TRUE)</formula>
    </cfRule>
    <cfRule type="expression" dxfId="2804" priority="13746">
      <formula>IF(RIGHT(TEXT(AU782,"0.#"),1)=".",TRUE,FALSE)</formula>
    </cfRule>
  </conditionalFormatting>
  <conditionalFormatting sqref="AU791">
    <cfRule type="expression" dxfId="2803" priority="13743">
      <formula>IF(RIGHT(TEXT(AU791,"0.#"),1)=".",FALSE,TRUE)</formula>
    </cfRule>
    <cfRule type="expression" dxfId="2802" priority="13744">
      <formula>IF(RIGHT(TEXT(AU791,"0.#"),1)=".",TRUE,FALSE)</formula>
    </cfRule>
  </conditionalFormatting>
  <conditionalFormatting sqref="AU783:AU790 AU781">
    <cfRule type="expression" dxfId="2801" priority="13741">
      <formula>IF(RIGHT(TEXT(AU781,"0.#"),1)=".",FALSE,TRUE)</formula>
    </cfRule>
    <cfRule type="expression" dxfId="2800" priority="13742">
      <formula>IF(RIGHT(TEXT(AU781,"0.#"),1)=".",TRUE,FALSE)</formula>
    </cfRule>
  </conditionalFormatting>
  <conditionalFormatting sqref="Y821 Y808 Y795">
    <cfRule type="expression" dxfId="2799" priority="13727">
      <formula>IF(RIGHT(TEXT(Y795,"0.#"),1)=".",FALSE,TRUE)</formula>
    </cfRule>
    <cfRule type="expression" dxfId="2798" priority="13728">
      <formula>IF(RIGHT(TEXT(Y795,"0.#"),1)=".",TRUE,FALSE)</formula>
    </cfRule>
  </conditionalFormatting>
  <conditionalFormatting sqref="Y830 Y817 Y804">
    <cfRule type="expression" dxfId="2797" priority="13725">
      <formula>IF(RIGHT(TEXT(Y804,"0.#"),1)=".",FALSE,TRUE)</formula>
    </cfRule>
    <cfRule type="expression" dxfId="2796" priority="13726">
      <formula>IF(RIGHT(TEXT(Y804,"0.#"),1)=".",TRUE,FALSE)</formula>
    </cfRule>
  </conditionalFormatting>
  <conditionalFormatting sqref="AU821 AU808 AU795">
    <cfRule type="expression" dxfId="2795" priority="13721">
      <formula>IF(RIGHT(TEXT(AU795,"0.#"),1)=".",FALSE,TRUE)</formula>
    </cfRule>
    <cfRule type="expression" dxfId="2794" priority="13722">
      <formula>IF(RIGHT(TEXT(AU795,"0.#"),1)=".",TRUE,FALSE)</formula>
    </cfRule>
  </conditionalFormatting>
  <conditionalFormatting sqref="AU830 AU817 AU804">
    <cfRule type="expression" dxfId="2793" priority="13719">
      <formula>IF(RIGHT(TEXT(AU804,"0.#"),1)=".",FALSE,TRUE)</formula>
    </cfRule>
    <cfRule type="expression" dxfId="2792" priority="13720">
      <formula>IF(RIGHT(TEXT(AU804,"0.#"),1)=".",TRUE,FALSE)</formula>
    </cfRule>
  </conditionalFormatting>
  <conditionalFormatting sqref="AU822:AU829 AU820 AU809:AU816 AU807 AU796:AU803 AU794">
    <cfRule type="expression" dxfId="2791" priority="13717">
      <formula>IF(RIGHT(TEXT(AU794,"0.#"),1)=".",FALSE,TRUE)</formula>
    </cfRule>
    <cfRule type="expression" dxfId="2790" priority="13718">
      <formula>IF(RIGHT(TEXT(AU794,"0.#"),1)=".",TRUE,FALSE)</formula>
    </cfRule>
  </conditionalFormatting>
  <conditionalFormatting sqref="AM87">
    <cfRule type="expression" dxfId="2789" priority="13371">
      <formula>IF(RIGHT(TEXT(AM87,"0.#"),1)=".",FALSE,TRUE)</formula>
    </cfRule>
    <cfRule type="expression" dxfId="2788" priority="13372">
      <formula>IF(RIGHT(TEXT(AM87,"0.#"),1)=".",TRUE,FALSE)</formula>
    </cfRule>
  </conditionalFormatting>
  <conditionalFormatting sqref="AE55">
    <cfRule type="expression" dxfId="2787" priority="13439">
      <formula>IF(RIGHT(TEXT(AE55,"0.#"),1)=".",FALSE,TRUE)</formula>
    </cfRule>
    <cfRule type="expression" dxfId="2786" priority="13440">
      <formula>IF(RIGHT(TEXT(AE55,"0.#"),1)=".",TRUE,FALSE)</formula>
    </cfRule>
  </conditionalFormatting>
  <conditionalFormatting sqref="AI55">
    <cfRule type="expression" dxfId="2785" priority="13437">
      <formula>IF(RIGHT(TEXT(AI55,"0.#"),1)=".",FALSE,TRUE)</formula>
    </cfRule>
    <cfRule type="expression" dxfId="2784" priority="13438">
      <formula>IF(RIGHT(TEXT(AI55,"0.#"),1)=".",TRUE,FALSE)</formula>
    </cfRule>
  </conditionalFormatting>
  <conditionalFormatting sqref="AM34">
    <cfRule type="expression" dxfId="2783" priority="13517">
      <formula>IF(RIGHT(TEXT(AM34,"0.#"),1)=".",FALSE,TRUE)</formula>
    </cfRule>
    <cfRule type="expression" dxfId="2782" priority="13518">
      <formula>IF(RIGHT(TEXT(AM34,"0.#"),1)=".",TRUE,FALSE)</formula>
    </cfRule>
  </conditionalFormatting>
  <conditionalFormatting sqref="AE34">
    <cfRule type="expression" dxfId="2781" priority="13529">
      <formula>IF(RIGHT(TEXT(AE34,"0.#"),1)=".",FALSE,TRUE)</formula>
    </cfRule>
    <cfRule type="expression" dxfId="2780" priority="13530">
      <formula>IF(RIGHT(TEXT(AE34,"0.#"),1)=".",TRUE,FALSE)</formula>
    </cfRule>
  </conditionalFormatting>
  <conditionalFormatting sqref="AI34">
    <cfRule type="expression" dxfId="2779" priority="13527">
      <formula>IF(RIGHT(TEXT(AI34,"0.#"),1)=".",FALSE,TRUE)</formula>
    </cfRule>
    <cfRule type="expression" dxfId="2778" priority="13528">
      <formula>IF(RIGHT(TEXT(AI34,"0.#"),1)=".",TRUE,FALSE)</formula>
    </cfRule>
  </conditionalFormatting>
  <conditionalFormatting sqref="AI32">
    <cfRule type="expression" dxfId="2777" priority="13523">
      <formula>IF(RIGHT(TEXT(AI32,"0.#"),1)=".",FALSE,TRUE)</formula>
    </cfRule>
    <cfRule type="expression" dxfId="2776" priority="13524">
      <formula>IF(RIGHT(TEXT(AI32,"0.#"),1)=".",TRUE,FALSE)</formula>
    </cfRule>
  </conditionalFormatting>
  <conditionalFormatting sqref="AM32">
    <cfRule type="expression" dxfId="2775" priority="13521">
      <formula>IF(RIGHT(TEXT(AM32,"0.#"),1)=".",FALSE,TRUE)</formula>
    </cfRule>
    <cfRule type="expression" dxfId="2774" priority="13522">
      <formula>IF(RIGHT(TEXT(AM32,"0.#"),1)=".",TRUE,FALSE)</formula>
    </cfRule>
  </conditionalFormatting>
  <conditionalFormatting sqref="AU33">
    <cfRule type="expression" dxfId="2773" priority="13509">
      <formula>IF(RIGHT(TEXT(AU33,"0.#"),1)=".",FALSE,TRUE)</formula>
    </cfRule>
    <cfRule type="expression" dxfId="2772" priority="13510">
      <formula>IF(RIGHT(TEXT(AU33,"0.#"),1)=".",TRUE,FALSE)</formula>
    </cfRule>
  </conditionalFormatting>
  <conditionalFormatting sqref="AE53">
    <cfRule type="expression" dxfId="2771" priority="13443">
      <formula>IF(RIGHT(TEXT(AE53,"0.#"),1)=".",FALSE,TRUE)</formula>
    </cfRule>
    <cfRule type="expression" dxfId="2770" priority="13444">
      <formula>IF(RIGHT(TEXT(AE53,"0.#"),1)=".",TRUE,FALSE)</formula>
    </cfRule>
  </conditionalFormatting>
  <conditionalFormatting sqref="AE54">
    <cfRule type="expression" dxfId="2769" priority="13441">
      <formula>IF(RIGHT(TEXT(AE54,"0.#"),1)=".",FALSE,TRUE)</formula>
    </cfRule>
    <cfRule type="expression" dxfId="2768" priority="13442">
      <formula>IF(RIGHT(TEXT(AE54,"0.#"),1)=".",TRUE,FALSE)</formula>
    </cfRule>
  </conditionalFormatting>
  <conditionalFormatting sqref="AI54">
    <cfRule type="expression" dxfId="2767" priority="13435">
      <formula>IF(RIGHT(TEXT(AI54,"0.#"),1)=".",FALSE,TRUE)</formula>
    </cfRule>
    <cfRule type="expression" dxfId="2766" priority="13436">
      <formula>IF(RIGHT(TEXT(AI54,"0.#"),1)=".",TRUE,FALSE)</formula>
    </cfRule>
  </conditionalFormatting>
  <conditionalFormatting sqref="AI53">
    <cfRule type="expression" dxfId="2765" priority="13433">
      <formula>IF(RIGHT(TEXT(AI53,"0.#"),1)=".",FALSE,TRUE)</formula>
    </cfRule>
    <cfRule type="expression" dxfId="2764" priority="13434">
      <formula>IF(RIGHT(TEXT(AI53,"0.#"),1)=".",TRUE,FALSE)</formula>
    </cfRule>
  </conditionalFormatting>
  <conditionalFormatting sqref="AM53">
    <cfRule type="expression" dxfId="2763" priority="13431">
      <formula>IF(RIGHT(TEXT(AM53,"0.#"),1)=".",FALSE,TRUE)</formula>
    </cfRule>
    <cfRule type="expression" dxfId="2762" priority="13432">
      <formula>IF(RIGHT(TEXT(AM53,"0.#"),1)=".",TRUE,FALSE)</formula>
    </cfRule>
  </conditionalFormatting>
  <conditionalFormatting sqref="AM54">
    <cfRule type="expression" dxfId="2761" priority="13429">
      <formula>IF(RIGHT(TEXT(AM54,"0.#"),1)=".",FALSE,TRUE)</formula>
    </cfRule>
    <cfRule type="expression" dxfId="2760" priority="13430">
      <formula>IF(RIGHT(TEXT(AM54,"0.#"),1)=".",TRUE,FALSE)</formula>
    </cfRule>
  </conditionalFormatting>
  <conditionalFormatting sqref="AM55">
    <cfRule type="expression" dxfId="2759" priority="13427">
      <formula>IF(RIGHT(TEXT(AM55,"0.#"),1)=".",FALSE,TRUE)</formula>
    </cfRule>
    <cfRule type="expression" dxfId="2758" priority="13428">
      <formula>IF(RIGHT(TEXT(AM55,"0.#"),1)=".",TRUE,FALSE)</formula>
    </cfRule>
  </conditionalFormatting>
  <conditionalFormatting sqref="AE60">
    <cfRule type="expression" dxfId="2757" priority="13413">
      <formula>IF(RIGHT(TEXT(AE60,"0.#"),1)=".",FALSE,TRUE)</formula>
    </cfRule>
    <cfRule type="expression" dxfId="2756" priority="13414">
      <formula>IF(RIGHT(TEXT(AE60,"0.#"),1)=".",TRUE,FALSE)</formula>
    </cfRule>
  </conditionalFormatting>
  <conditionalFormatting sqref="AE61">
    <cfRule type="expression" dxfId="2755" priority="13411">
      <formula>IF(RIGHT(TEXT(AE61,"0.#"),1)=".",FALSE,TRUE)</formula>
    </cfRule>
    <cfRule type="expression" dxfId="2754" priority="13412">
      <formula>IF(RIGHT(TEXT(AE61,"0.#"),1)=".",TRUE,FALSE)</formula>
    </cfRule>
  </conditionalFormatting>
  <conditionalFormatting sqref="AE62">
    <cfRule type="expression" dxfId="2753" priority="13409">
      <formula>IF(RIGHT(TEXT(AE62,"0.#"),1)=".",FALSE,TRUE)</formula>
    </cfRule>
    <cfRule type="expression" dxfId="2752" priority="13410">
      <formula>IF(RIGHT(TEXT(AE62,"0.#"),1)=".",TRUE,FALSE)</formula>
    </cfRule>
  </conditionalFormatting>
  <conditionalFormatting sqref="AI62">
    <cfRule type="expression" dxfId="2751" priority="13407">
      <formula>IF(RIGHT(TEXT(AI62,"0.#"),1)=".",FALSE,TRUE)</formula>
    </cfRule>
    <cfRule type="expression" dxfId="2750" priority="13408">
      <formula>IF(RIGHT(TEXT(AI62,"0.#"),1)=".",TRUE,FALSE)</formula>
    </cfRule>
  </conditionalFormatting>
  <conditionalFormatting sqref="AI61">
    <cfRule type="expression" dxfId="2749" priority="13405">
      <formula>IF(RIGHT(TEXT(AI61,"0.#"),1)=".",FALSE,TRUE)</formula>
    </cfRule>
    <cfRule type="expression" dxfId="2748" priority="13406">
      <formula>IF(RIGHT(TEXT(AI61,"0.#"),1)=".",TRUE,FALSE)</formula>
    </cfRule>
  </conditionalFormatting>
  <conditionalFormatting sqref="AI60">
    <cfRule type="expression" dxfId="2747" priority="13403">
      <formula>IF(RIGHT(TEXT(AI60,"0.#"),1)=".",FALSE,TRUE)</formula>
    </cfRule>
    <cfRule type="expression" dxfId="2746" priority="13404">
      <formula>IF(RIGHT(TEXT(AI60,"0.#"),1)=".",TRUE,FALSE)</formula>
    </cfRule>
  </conditionalFormatting>
  <conditionalFormatting sqref="AM60">
    <cfRule type="expression" dxfId="2745" priority="13401">
      <formula>IF(RIGHT(TEXT(AM60,"0.#"),1)=".",FALSE,TRUE)</formula>
    </cfRule>
    <cfRule type="expression" dxfId="2744" priority="13402">
      <formula>IF(RIGHT(TEXT(AM60,"0.#"),1)=".",TRUE,FALSE)</formula>
    </cfRule>
  </conditionalFormatting>
  <conditionalFormatting sqref="AM61">
    <cfRule type="expression" dxfId="2743" priority="13399">
      <formula>IF(RIGHT(TEXT(AM61,"0.#"),1)=".",FALSE,TRUE)</formula>
    </cfRule>
    <cfRule type="expression" dxfId="2742" priority="13400">
      <formula>IF(RIGHT(TEXT(AM61,"0.#"),1)=".",TRUE,FALSE)</formula>
    </cfRule>
  </conditionalFormatting>
  <conditionalFormatting sqref="AM62">
    <cfRule type="expression" dxfId="2741" priority="13397">
      <formula>IF(RIGHT(TEXT(AM62,"0.#"),1)=".",FALSE,TRUE)</formula>
    </cfRule>
    <cfRule type="expression" dxfId="2740" priority="13398">
      <formula>IF(RIGHT(TEXT(AM62,"0.#"),1)=".",TRUE,FALSE)</formula>
    </cfRule>
  </conditionalFormatting>
  <conditionalFormatting sqref="AE87">
    <cfRule type="expression" dxfId="2739" priority="13383">
      <formula>IF(RIGHT(TEXT(AE87,"0.#"),1)=".",FALSE,TRUE)</formula>
    </cfRule>
    <cfRule type="expression" dxfId="2738" priority="13384">
      <formula>IF(RIGHT(TEXT(AE87,"0.#"),1)=".",TRUE,FALSE)</formula>
    </cfRule>
  </conditionalFormatting>
  <conditionalFormatting sqref="AE88">
    <cfRule type="expression" dxfId="2737" priority="13381">
      <formula>IF(RIGHT(TEXT(AE88,"0.#"),1)=".",FALSE,TRUE)</formula>
    </cfRule>
    <cfRule type="expression" dxfId="2736" priority="13382">
      <formula>IF(RIGHT(TEXT(AE88,"0.#"),1)=".",TRUE,FALSE)</formula>
    </cfRule>
  </conditionalFormatting>
  <conditionalFormatting sqref="AE89">
    <cfRule type="expression" dxfId="2735" priority="13379">
      <formula>IF(RIGHT(TEXT(AE89,"0.#"),1)=".",FALSE,TRUE)</formula>
    </cfRule>
    <cfRule type="expression" dxfId="2734" priority="13380">
      <formula>IF(RIGHT(TEXT(AE89,"0.#"),1)=".",TRUE,FALSE)</formula>
    </cfRule>
  </conditionalFormatting>
  <conditionalFormatting sqref="AI89">
    <cfRule type="expression" dxfId="2733" priority="13377">
      <formula>IF(RIGHT(TEXT(AI89,"0.#"),1)=".",FALSE,TRUE)</formula>
    </cfRule>
    <cfRule type="expression" dxfId="2732" priority="13378">
      <formula>IF(RIGHT(TEXT(AI89,"0.#"),1)=".",TRUE,FALSE)</formula>
    </cfRule>
  </conditionalFormatting>
  <conditionalFormatting sqref="AI88">
    <cfRule type="expression" dxfId="2731" priority="13375">
      <formula>IF(RIGHT(TEXT(AI88,"0.#"),1)=".",FALSE,TRUE)</formula>
    </cfRule>
    <cfRule type="expression" dxfId="2730" priority="13376">
      <formula>IF(RIGHT(TEXT(AI88,"0.#"),1)=".",TRUE,FALSE)</formula>
    </cfRule>
  </conditionalFormatting>
  <conditionalFormatting sqref="AI87">
    <cfRule type="expression" dxfId="2729" priority="13373">
      <formula>IF(RIGHT(TEXT(AI87,"0.#"),1)=".",FALSE,TRUE)</formula>
    </cfRule>
    <cfRule type="expression" dxfId="2728" priority="13374">
      <formula>IF(RIGHT(TEXT(AI87,"0.#"),1)=".",TRUE,FALSE)</formula>
    </cfRule>
  </conditionalFormatting>
  <conditionalFormatting sqref="AM88">
    <cfRule type="expression" dxfId="2727" priority="13369">
      <formula>IF(RIGHT(TEXT(AM88,"0.#"),1)=".",FALSE,TRUE)</formula>
    </cfRule>
    <cfRule type="expression" dxfId="2726" priority="13370">
      <formula>IF(RIGHT(TEXT(AM88,"0.#"),1)=".",TRUE,FALSE)</formula>
    </cfRule>
  </conditionalFormatting>
  <conditionalFormatting sqref="AM89">
    <cfRule type="expression" dxfId="2725" priority="13367">
      <formula>IF(RIGHT(TEXT(AM89,"0.#"),1)=".",FALSE,TRUE)</formula>
    </cfRule>
    <cfRule type="expression" dxfId="2724" priority="13368">
      <formula>IF(RIGHT(TEXT(AM89,"0.#"),1)=".",TRUE,FALSE)</formula>
    </cfRule>
  </conditionalFormatting>
  <conditionalFormatting sqref="AE92">
    <cfRule type="expression" dxfId="2723" priority="13353">
      <formula>IF(RIGHT(TEXT(AE92,"0.#"),1)=".",FALSE,TRUE)</formula>
    </cfRule>
    <cfRule type="expression" dxfId="2722" priority="13354">
      <formula>IF(RIGHT(TEXT(AE92,"0.#"),1)=".",TRUE,FALSE)</formula>
    </cfRule>
  </conditionalFormatting>
  <conditionalFormatting sqref="AE93">
    <cfRule type="expression" dxfId="2721" priority="13351">
      <formula>IF(RIGHT(TEXT(AE93,"0.#"),1)=".",FALSE,TRUE)</formula>
    </cfRule>
    <cfRule type="expression" dxfId="2720" priority="13352">
      <formula>IF(RIGHT(TEXT(AE93,"0.#"),1)=".",TRUE,FALSE)</formula>
    </cfRule>
  </conditionalFormatting>
  <conditionalFormatting sqref="AE94">
    <cfRule type="expression" dxfId="2719" priority="13349">
      <formula>IF(RIGHT(TEXT(AE94,"0.#"),1)=".",FALSE,TRUE)</formula>
    </cfRule>
    <cfRule type="expression" dxfId="2718" priority="13350">
      <formula>IF(RIGHT(TEXT(AE94,"0.#"),1)=".",TRUE,FALSE)</formula>
    </cfRule>
  </conditionalFormatting>
  <conditionalFormatting sqref="AI94">
    <cfRule type="expression" dxfId="2717" priority="13347">
      <formula>IF(RIGHT(TEXT(AI94,"0.#"),1)=".",FALSE,TRUE)</formula>
    </cfRule>
    <cfRule type="expression" dxfId="2716" priority="13348">
      <formula>IF(RIGHT(TEXT(AI94,"0.#"),1)=".",TRUE,FALSE)</formula>
    </cfRule>
  </conditionalFormatting>
  <conditionalFormatting sqref="AI93">
    <cfRule type="expression" dxfId="2715" priority="13345">
      <formula>IF(RIGHT(TEXT(AI93,"0.#"),1)=".",FALSE,TRUE)</formula>
    </cfRule>
    <cfRule type="expression" dxfId="2714" priority="13346">
      <formula>IF(RIGHT(TEXT(AI93,"0.#"),1)=".",TRUE,FALSE)</formula>
    </cfRule>
  </conditionalFormatting>
  <conditionalFormatting sqref="AI92">
    <cfRule type="expression" dxfId="2713" priority="13343">
      <formula>IF(RIGHT(TEXT(AI92,"0.#"),1)=".",FALSE,TRUE)</formula>
    </cfRule>
    <cfRule type="expression" dxfId="2712" priority="13344">
      <formula>IF(RIGHT(TEXT(AI92,"0.#"),1)=".",TRUE,FALSE)</formula>
    </cfRule>
  </conditionalFormatting>
  <conditionalFormatting sqref="AM92">
    <cfRule type="expression" dxfId="2711" priority="13341">
      <formula>IF(RIGHT(TEXT(AM92,"0.#"),1)=".",FALSE,TRUE)</formula>
    </cfRule>
    <cfRule type="expression" dxfId="2710" priority="13342">
      <formula>IF(RIGHT(TEXT(AM92,"0.#"),1)=".",TRUE,FALSE)</formula>
    </cfRule>
  </conditionalFormatting>
  <conditionalFormatting sqref="AM93">
    <cfRule type="expression" dxfId="2709" priority="13339">
      <formula>IF(RIGHT(TEXT(AM93,"0.#"),1)=".",FALSE,TRUE)</formula>
    </cfRule>
    <cfRule type="expression" dxfId="2708" priority="13340">
      <formula>IF(RIGHT(TEXT(AM93,"0.#"),1)=".",TRUE,FALSE)</formula>
    </cfRule>
  </conditionalFormatting>
  <conditionalFormatting sqref="AM94">
    <cfRule type="expression" dxfId="2707" priority="13337">
      <formula>IF(RIGHT(TEXT(AM94,"0.#"),1)=".",FALSE,TRUE)</formula>
    </cfRule>
    <cfRule type="expression" dxfId="2706" priority="13338">
      <formula>IF(RIGHT(TEXT(AM94,"0.#"),1)=".",TRUE,FALSE)</formula>
    </cfRule>
  </conditionalFormatting>
  <conditionalFormatting sqref="AE97">
    <cfRule type="expression" dxfId="2705" priority="13323">
      <formula>IF(RIGHT(TEXT(AE97,"0.#"),1)=".",FALSE,TRUE)</formula>
    </cfRule>
    <cfRule type="expression" dxfId="2704" priority="13324">
      <formula>IF(RIGHT(TEXT(AE97,"0.#"),1)=".",TRUE,FALSE)</formula>
    </cfRule>
  </conditionalFormatting>
  <conditionalFormatting sqref="AE98">
    <cfRule type="expression" dxfId="2703" priority="13321">
      <formula>IF(RIGHT(TEXT(AE98,"0.#"),1)=".",FALSE,TRUE)</formula>
    </cfRule>
    <cfRule type="expression" dxfId="2702" priority="13322">
      <formula>IF(RIGHT(TEXT(AE98,"0.#"),1)=".",TRUE,FALSE)</formula>
    </cfRule>
  </conditionalFormatting>
  <conditionalFormatting sqref="AE99">
    <cfRule type="expression" dxfId="2701" priority="13319">
      <formula>IF(RIGHT(TEXT(AE99,"0.#"),1)=".",FALSE,TRUE)</formula>
    </cfRule>
    <cfRule type="expression" dxfId="2700" priority="13320">
      <formula>IF(RIGHT(TEXT(AE99,"0.#"),1)=".",TRUE,FALSE)</formula>
    </cfRule>
  </conditionalFormatting>
  <conditionalFormatting sqref="AI99">
    <cfRule type="expression" dxfId="2699" priority="13317">
      <formula>IF(RIGHT(TEXT(AI99,"0.#"),1)=".",FALSE,TRUE)</formula>
    </cfRule>
    <cfRule type="expression" dxfId="2698" priority="13318">
      <formula>IF(RIGHT(TEXT(AI99,"0.#"),1)=".",TRUE,FALSE)</formula>
    </cfRule>
  </conditionalFormatting>
  <conditionalFormatting sqref="AI98">
    <cfRule type="expression" dxfId="2697" priority="13315">
      <formula>IF(RIGHT(TEXT(AI98,"0.#"),1)=".",FALSE,TRUE)</formula>
    </cfRule>
    <cfRule type="expression" dxfId="2696" priority="13316">
      <formula>IF(RIGHT(TEXT(AI98,"0.#"),1)=".",TRUE,FALSE)</formula>
    </cfRule>
  </conditionalFormatting>
  <conditionalFormatting sqref="AI97">
    <cfRule type="expression" dxfId="2695" priority="13313">
      <formula>IF(RIGHT(TEXT(AI97,"0.#"),1)=".",FALSE,TRUE)</formula>
    </cfRule>
    <cfRule type="expression" dxfId="2694" priority="13314">
      <formula>IF(RIGHT(TEXT(AI97,"0.#"),1)=".",TRUE,FALSE)</formula>
    </cfRule>
  </conditionalFormatting>
  <conditionalFormatting sqref="AM97">
    <cfRule type="expression" dxfId="2693" priority="13311">
      <formula>IF(RIGHT(TEXT(AM97,"0.#"),1)=".",FALSE,TRUE)</formula>
    </cfRule>
    <cfRule type="expression" dxfId="2692" priority="13312">
      <formula>IF(RIGHT(TEXT(AM97,"0.#"),1)=".",TRUE,FALSE)</formula>
    </cfRule>
  </conditionalFormatting>
  <conditionalFormatting sqref="AM98">
    <cfRule type="expression" dxfId="2691" priority="13309">
      <formula>IF(RIGHT(TEXT(AM98,"0.#"),1)=".",FALSE,TRUE)</formula>
    </cfRule>
    <cfRule type="expression" dxfId="2690" priority="13310">
      <formula>IF(RIGHT(TEXT(AM98,"0.#"),1)=".",TRUE,FALSE)</formula>
    </cfRule>
  </conditionalFormatting>
  <conditionalFormatting sqref="AM99">
    <cfRule type="expression" dxfId="2689" priority="13307">
      <formula>IF(RIGHT(TEXT(AM99,"0.#"),1)=".",FALSE,TRUE)</formula>
    </cfRule>
    <cfRule type="expression" dxfId="2688" priority="13308">
      <formula>IF(RIGHT(TEXT(AM99,"0.#"),1)=".",TRUE,FALSE)</formula>
    </cfRule>
  </conditionalFormatting>
  <conditionalFormatting sqref="AE104">
    <cfRule type="expression" dxfId="2687" priority="13281">
      <formula>IF(RIGHT(TEXT(AE104,"0.#"),1)=".",FALSE,TRUE)</formula>
    </cfRule>
    <cfRule type="expression" dxfId="2686" priority="13282">
      <formula>IF(RIGHT(TEXT(AE104,"0.#"),1)=".",TRUE,FALSE)</formula>
    </cfRule>
  </conditionalFormatting>
  <conditionalFormatting sqref="AI104">
    <cfRule type="expression" dxfId="2685" priority="13279">
      <formula>IF(RIGHT(TEXT(AI104,"0.#"),1)=".",FALSE,TRUE)</formula>
    </cfRule>
    <cfRule type="expression" dxfId="2684" priority="13280">
      <formula>IF(RIGHT(TEXT(AI104,"0.#"),1)=".",TRUE,FALSE)</formula>
    </cfRule>
  </conditionalFormatting>
  <conditionalFormatting sqref="AM104">
    <cfRule type="expression" dxfId="2683" priority="13277">
      <formula>IF(RIGHT(TEXT(AM104,"0.#"),1)=".",FALSE,TRUE)</formula>
    </cfRule>
    <cfRule type="expression" dxfId="2682" priority="13278">
      <formula>IF(RIGHT(TEXT(AM104,"0.#"),1)=".",TRUE,FALSE)</formula>
    </cfRule>
  </conditionalFormatting>
  <conditionalFormatting sqref="AE105">
    <cfRule type="expression" dxfId="2681" priority="13275">
      <formula>IF(RIGHT(TEXT(AE105,"0.#"),1)=".",FALSE,TRUE)</formula>
    </cfRule>
    <cfRule type="expression" dxfId="2680" priority="13276">
      <formula>IF(RIGHT(TEXT(AE105,"0.#"),1)=".",TRUE,FALSE)</formula>
    </cfRule>
  </conditionalFormatting>
  <conditionalFormatting sqref="AI105">
    <cfRule type="expression" dxfId="2679" priority="13273">
      <formula>IF(RIGHT(TEXT(AI105,"0.#"),1)=".",FALSE,TRUE)</formula>
    </cfRule>
    <cfRule type="expression" dxfId="2678" priority="13274">
      <formula>IF(RIGHT(TEXT(AI105,"0.#"),1)=".",TRUE,FALSE)</formula>
    </cfRule>
  </conditionalFormatting>
  <conditionalFormatting sqref="AM105">
    <cfRule type="expression" dxfId="2677" priority="13271">
      <formula>IF(RIGHT(TEXT(AM105,"0.#"),1)=".",FALSE,TRUE)</formula>
    </cfRule>
    <cfRule type="expression" dxfId="2676" priority="13272">
      <formula>IF(RIGHT(TEXT(AM105,"0.#"),1)=".",TRUE,FALSE)</formula>
    </cfRule>
  </conditionalFormatting>
  <conditionalFormatting sqref="AE107">
    <cfRule type="expression" dxfId="2675" priority="13267">
      <formula>IF(RIGHT(TEXT(AE107,"0.#"),1)=".",FALSE,TRUE)</formula>
    </cfRule>
    <cfRule type="expression" dxfId="2674" priority="13268">
      <formula>IF(RIGHT(TEXT(AE107,"0.#"),1)=".",TRUE,FALSE)</formula>
    </cfRule>
  </conditionalFormatting>
  <conditionalFormatting sqref="AI107">
    <cfRule type="expression" dxfId="2673" priority="13265">
      <formula>IF(RIGHT(TEXT(AI107,"0.#"),1)=".",FALSE,TRUE)</formula>
    </cfRule>
    <cfRule type="expression" dxfId="2672" priority="13266">
      <formula>IF(RIGHT(TEXT(AI107,"0.#"),1)=".",TRUE,FALSE)</formula>
    </cfRule>
  </conditionalFormatting>
  <conditionalFormatting sqref="AM107">
    <cfRule type="expression" dxfId="2671" priority="13263">
      <formula>IF(RIGHT(TEXT(AM107,"0.#"),1)=".",FALSE,TRUE)</formula>
    </cfRule>
    <cfRule type="expression" dxfId="2670" priority="13264">
      <formula>IF(RIGHT(TEXT(AM107,"0.#"),1)=".",TRUE,FALSE)</formula>
    </cfRule>
  </conditionalFormatting>
  <conditionalFormatting sqref="AE108">
    <cfRule type="expression" dxfId="2669" priority="13261">
      <formula>IF(RIGHT(TEXT(AE108,"0.#"),1)=".",FALSE,TRUE)</formula>
    </cfRule>
    <cfRule type="expression" dxfId="2668" priority="13262">
      <formula>IF(RIGHT(TEXT(AE108,"0.#"),1)=".",TRUE,FALSE)</formula>
    </cfRule>
  </conditionalFormatting>
  <conditionalFormatting sqref="AI108">
    <cfRule type="expression" dxfId="2667" priority="13259">
      <formula>IF(RIGHT(TEXT(AI108,"0.#"),1)=".",FALSE,TRUE)</formula>
    </cfRule>
    <cfRule type="expression" dxfId="2666" priority="13260">
      <formula>IF(RIGHT(TEXT(AI108,"0.#"),1)=".",TRUE,FALSE)</formula>
    </cfRule>
  </conditionalFormatting>
  <conditionalFormatting sqref="AM108">
    <cfRule type="expression" dxfId="2665" priority="13257">
      <formula>IF(RIGHT(TEXT(AM108,"0.#"),1)=".",FALSE,TRUE)</formula>
    </cfRule>
    <cfRule type="expression" dxfId="2664" priority="13258">
      <formula>IF(RIGHT(TEXT(AM108,"0.#"),1)=".",TRUE,FALSE)</formula>
    </cfRule>
  </conditionalFormatting>
  <conditionalFormatting sqref="AE110">
    <cfRule type="expression" dxfId="2663" priority="13253">
      <formula>IF(RIGHT(TEXT(AE110,"0.#"),1)=".",FALSE,TRUE)</formula>
    </cfRule>
    <cfRule type="expression" dxfId="2662" priority="13254">
      <formula>IF(RIGHT(TEXT(AE110,"0.#"),1)=".",TRUE,FALSE)</formula>
    </cfRule>
  </conditionalFormatting>
  <conditionalFormatting sqref="AI110">
    <cfRule type="expression" dxfId="2661" priority="13251">
      <formula>IF(RIGHT(TEXT(AI110,"0.#"),1)=".",FALSE,TRUE)</formula>
    </cfRule>
    <cfRule type="expression" dxfId="2660" priority="13252">
      <formula>IF(RIGHT(TEXT(AI110,"0.#"),1)=".",TRUE,FALSE)</formula>
    </cfRule>
  </conditionalFormatting>
  <conditionalFormatting sqref="AM110">
    <cfRule type="expression" dxfId="2659" priority="13249">
      <formula>IF(RIGHT(TEXT(AM110,"0.#"),1)=".",FALSE,TRUE)</formula>
    </cfRule>
    <cfRule type="expression" dxfId="2658" priority="13250">
      <formula>IF(RIGHT(TEXT(AM110,"0.#"),1)=".",TRUE,FALSE)</formula>
    </cfRule>
  </conditionalFormatting>
  <conditionalFormatting sqref="AE111">
    <cfRule type="expression" dxfId="2657" priority="13247">
      <formula>IF(RIGHT(TEXT(AE111,"0.#"),1)=".",FALSE,TRUE)</formula>
    </cfRule>
    <cfRule type="expression" dxfId="2656" priority="13248">
      <formula>IF(RIGHT(TEXT(AE111,"0.#"),1)=".",TRUE,FALSE)</formula>
    </cfRule>
  </conditionalFormatting>
  <conditionalFormatting sqref="AI111">
    <cfRule type="expression" dxfId="2655" priority="13245">
      <formula>IF(RIGHT(TEXT(AI111,"0.#"),1)=".",FALSE,TRUE)</formula>
    </cfRule>
    <cfRule type="expression" dxfId="2654" priority="13246">
      <formula>IF(RIGHT(TEXT(AI111,"0.#"),1)=".",TRUE,FALSE)</formula>
    </cfRule>
  </conditionalFormatting>
  <conditionalFormatting sqref="AM111">
    <cfRule type="expression" dxfId="2653" priority="13243">
      <formula>IF(RIGHT(TEXT(AM111,"0.#"),1)=".",FALSE,TRUE)</formula>
    </cfRule>
    <cfRule type="expression" dxfId="2652" priority="13244">
      <formula>IF(RIGHT(TEXT(AM111,"0.#"),1)=".",TRUE,FALSE)</formula>
    </cfRule>
  </conditionalFormatting>
  <conditionalFormatting sqref="AE113">
    <cfRule type="expression" dxfId="2651" priority="13239">
      <formula>IF(RIGHT(TEXT(AE113,"0.#"),1)=".",FALSE,TRUE)</formula>
    </cfRule>
    <cfRule type="expression" dxfId="2650" priority="13240">
      <formula>IF(RIGHT(TEXT(AE113,"0.#"),1)=".",TRUE,FALSE)</formula>
    </cfRule>
  </conditionalFormatting>
  <conditionalFormatting sqref="AI113">
    <cfRule type="expression" dxfId="2649" priority="13237">
      <formula>IF(RIGHT(TEXT(AI113,"0.#"),1)=".",FALSE,TRUE)</formula>
    </cfRule>
    <cfRule type="expression" dxfId="2648" priority="13238">
      <formula>IF(RIGHT(TEXT(AI113,"0.#"),1)=".",TRUE,FALSE)</formula>
    </cfRule>
  </conditionalFormatting>
  <conditionalFormatting sqref="AM113">
    <cfRule type="expression" dxfId="2647" priority="13235">
      <formula>IF(RIGHT(TEXT(AM113,"0.#"),1)=".",FALSE,TRUE)</formula>
    </cfRule>
    <cfRule type="expression" dxfId="2646" priority="13236">
      <formula>IF(RIGHT(TEXT(AM113,"0.#"),1)=".",TRUE,FALSE)</formula>
    </cfRule>
  </conditionalFormatting>
  <conditionalFormatting sqref="AE114">
    <cfRule type="expression" dxfId="2645" priority="13233">
      <formula>IF(RIGHT(TEXT(AE114,"0.#"),1)=".",FALSE,TRUE)</formula>
    </cfRule>
    <cfRule type="expression" dxfId="2644" priority="13234">
      <formula>IF(RIGHT(TEXT(AE114,"0.#"),1)=".",TRUE,FALSE)</formula>
    </cfRule>
  </conditionalFormatting>
  <conditionalFormatting sqref="AI114">
    <cfRule type="expression" dxfId="2643" priority="13231">
      <formula>IF(RIGHT(TEXT(AI114,"0.#"),1)=".",FALSE,TRUE)</formula>
    </cfRule>
    <cfRule type="expression" dxfId="2642" priority="13232">
      <formula>IF(RIGHT(TEXT(AI114,"0.#"),1)=".",TRUE,FALSE)</formula>
    </cfRule>
  </conditionalFormatting>
  <conditionalFormatting sqref="AM114">
    <cfRule type="expression" dxfId="2641" priority="13229">
      <formula>IF(RIGHT(TEXT(AM114,"0.#"),1)=".",FALSE,TRUE)</formula>
    </cfRule>
    <cfRule type="expression" dxfId="2640" priority="13230">
      <formula>IF(RIGHT(TEXT(AM114,"0.#"),1)=".",TRUE,FALSE)</formula>
    </cfRule>
  </conditionalFormatting>
  <conditionalFormatting sqref="AM116">
    <cfRule type="expression" dxfId="2639" priority="13221">
      <formula>IF(RIGHT(TEXT(AM116,"0.#"),1)=".",FALSE,TRUE)</formula>
    </cfRule>
    <cfRule type="expression" dxfId="2638" priority="13222">
      <formula>IF(RIGHT(TEXT(AM116,"0.#"),1)=".",TRUE,FALSE)</formula>
    </cfRule>
  </conditionalFormatting>
  <conditionalFormatting sqref="AE119 AQ119">
    <cfRule type="expression" dxfId="2637" priority="13211">
      <formula>IF(RIGHT(TEXT(AE119,"0.#"),1)=".",FALSE,TRUE)</formula>
    </cfRule>
    <cfRule type="expression" dxfId="2636" priority="13212">
      <formula>IF(RIGHT(TEXT(AE119,"0.#"),1)=".",TRUE,FALSE)</formula>
    </cfRule>
  </conditionalFormatting>
  <conditionalFormatting sqref="AI119">
    <cfRule type="expression" dxfId="2635" priority="13209">
      <formula>IF(RIGHT(TEXT(AI119,"0.#"),1)=".",FALSE,TRUE)</formula>
    </cfRule>
    <cfRule type="expression" dxfId="2634" priority="13210">
      <formula>IF(RIGHT(TEXT(AI119,"0.#"),1)=".",TRUE,FALSE)</formula>
    </cfRule>
  </conditionalFormatting>
  <conditionalFormatting sqref="AM119">
    <cfRule type="expression" dxfId="2633" priority="13207">
      <formula>IF(RIGHT(TEXT(AM119,"0.#"),1)=".",FALSE,TRUE)</formula>
    </cfRule>
    <cfRule type="expression" dxfId="2632" priority="13208">
      <formula>IF(RIGHT(TEXT(AM119,"0.#"),1)=".",TRUE,FALSE)</formula>
    </cfRule>
  </conditionalFormatting>
  <conditionalFormatting sqref="AQ120">
    <cfRule type="expression" dxfId="2631" priority="13199">
      <formula>IF(RIGHT(TEXT(AQ120,"0.#"),1)=".",FALSE,TRUE)</formula>
    </cfRule>
    <cfRule type="expression" dxfId="2630" priority="13200">
      <formula>IF(RIGHT(TEXT(AQ120,"0.#"),1)=".",TRUE,FALSE)</formula>
    </cfRule>
  </conditionalFormatting>
  <conditionalFormatting sqref="AE122 AQ122">
    <cfRule type="expression" dxfId="2629" priority="13197">
      <formula>IF(RIGHT(TEXT(AE122,"0.#"),1)=".",FALSE,TRUE)</formula>
    </cfRule>
    <cfRule type="expression" dxfId="2628" priority="13198">
      <formula>IF(RIGHT(TEXT(AE122,"0.#"),1)=".",TRUE,FALSE)</formula>
    </cfRule>
  </conditionalFormatting>
  <conditionalFormatting sqref="AI122">
    <cfRule type="expression" dxfId="2627" priority="13195">
      <formula>IF(RIGHT(TEXT(AI122,"0.#"),1)=".",FALSE,TRUE)</formula>
    </cfRule>
    <cfRule type="expression" dxfId="2626" priority="13196">
      <formula>IF(RIGHT(TEXT(AI122,"0.#"),1)=".",TRUE,FALSE)</formula>
    </cfRule>
  </conditionalFormatting>
  <conditionalFormatting sqref="AM122">
    <cfRule type="expression" dxfId="2625" priority="13193">
      <formula>IF(RIGHT(TEXT(AM122,"0.#"),1)=".",FALSE,TRUE)</formula>
    </cfRule>
    <cfRule type="expression" dxfId="2624" priority="13194">
      <formula>IF(RIGHT(TEXT(AM122,"0.#"),1)=".",TRUE,FALSE)</formula>
    </cfRule>
  </conditionalFormatting>
  <conditionalFormatting sqref="AQ123">
    <cfRule type="expression" dxfId="2623" priority="13185">
      <formula>IF(RIGHT(TEXT(AQ123,"0.#"),1)=".",FALSE,TRUE)</formula>
    </cfRule>
    <cfRule type="expression" dxfId="2622" priority="13186">
      <formula>IF(RIGHT(TEXT(AQ123,"0.#"),1)=".",TRUE,FALSE)</formula>
    </cfRule>
  </conditionalFormatting>
  <conditionalFormatting sqref="AE125 AQ125">
    <cfRule type="expression" dxfId="2621" priority="13183">
      <formula>IF(RIGHT(TEXT(AE125,"0.#"),1)=".",FALSE,TRUE)</formula>
    </cfRule>
    <cfRule type="expression" dxfId="2620" priority="13184">
      <formula>IF(RIGHT(TEXT(AE125,"0.#"),1)=".",TRUE,FALSE)</formula>
    </cfRule>
  </conditionalFormatting>
  <conditionalFormatting sqref="AI125">
    <cfRule type="expression" dxfId="2619" priority="13181">
      <formula>IF(RIGHT(TEXT(AI125,"0.#"),1)=".",FALSE,TRUE)</formula>
    </cfRule>
    <cfRule type="expression" dxfId="2618" priority="13182">
      <formula>IF(RIGHT(TEXT(AI125,"0.#"),1)=".",TRUE,FALSE)</formula>
    </cfRule>
  </conditionalFormatting>
  <conditionalFormatting sqref="AM125">
    <cfRule type="expression" dxfId="2617" priority="13179">
      <formula>IF(RIGHT(TEXT(AM125,"0.#"),1)=".",FALSE,TRUE)</formula>
    </cfRule>
    <cfRule type="expression" dxfId="2616" priority="13180">
      <formula>IF(RIGHT(TEXT(AM125,"0.#"),1)=".",TRUE,FALSE)</formula>
    </cfRule>
  </conditionalFormatting>
  <conditionalFormatting sqref="AQ126">
    <cfRule type="expression" dxfId="2615" priority="13171">
      <formula>IF(RIGHT(TEXT(AQ126,"0.#"),1)=".",FALSE,TRUE)</formula>
    </cfRule>
    <cfRule type="expression" dxfId="2614" priority="13172">
      <formula>IF(RIGHT(TEXT(AQ126,"0.#"),1)=".",TRUE,FALSE)</formula>
    </cfRule>
  </conditionalFormatting>
  <conditionalFormatting sqref="AE128 AQ128">
    <cfRule type="expression" dxfId="2613" priority="13169">
      <formula>IF(RIGHT(TEXT(AE128,"0.#"),1)=".",FALSE,TRUE)</formula>
    </cfRule>
    <cfRule type="expression" dxfId="2612" priority="13170">
      <formula>IF(RIGHT(TEXT(AE128,"0.#"),1)=".",TRUE,FALSE)</formula>
    </cfRule>
  </conditionalFormatting>
  <conditionalFormatting sqref="AI128">
    <cfRule type="expression" dxfId="2611" priority="13167">
      <formula>IF(RIGHT(TEXT(AI128,"0.#"),1)=".",FALSE,TRUE)</formula>
    </cfRule>
    <cfRule type="expression" dxfId="2610" priority="13168">
      <formula>IF(RIGHT(TEXT(AI128,"0.#"),1)=".",TRUE,FALSE)</formula>
    </cfRule>
  </conditionalFormatting>
  <conditionalFormatting sqref="AM128">
    <cfRule type="expression" dxfId="2609" priority="13165">
      <formula>IF(RIGHT(TEXT(AM128,"0.#"),1)=".",FALSE,TRUE)</formula>
    </cfRule>
    <cfRule type="expression" dxfId="2608" priority="13166">
      <formula>IF(RIGHT(TEXT(AM128,"0.#"),1)=".",TRUE,FALSE)</formula>
    </cfRule>
  </conditionalFormatting>
  <conditionalFormatting sqref="AQ129">
    <cfRule type="expression" dxfId="2607" priority="13157">
      <formula>IF(RIGHT(TEXT(AQ129,"0.#"),1)=".",FALSE,TRUE)</formula>
    </cfRule>
    <cfRule type="expression" dxfId="2606" priority="13158">
      <formula>IF(RIGHT(TEXT(AQ129,"0.#"),1)=".",TRUE,FALSE)</formula>
    </cfRule>
  </conditionalFormatting>
  <conditionalFormatting sqref="AE75">
    <cfRule type="expression" dxfId="2605" priority="13155">
      <formula>IF(RIGHT(TEXT(AE75,"0.#"),1)=".",FALSE,TRUE)</formula>
    </cfRule>
    <cfRule type="expression" dxfId="2604" priority="13156">
      <formula>IF(RIGHT(TEXT(AE75,"0.#"),1)=".",TRUE,FALSE)</formula>
    </cfRule>
  </conditionalFormatting>
  <conditionalFormatting sqref="AE76">
    <cfRule type="expression" dxfId="2603" priority="13153">
      <formula>IF(RIGHT(TEXT(AE76,"0.#"),1)=".",FALSE,TRUE)</formula>
    </cfRule>
    <cfRule type="expression" dxfId="2602" priority="13154">
      <formula>IF(RIGHT(TEXT(AE76,"0.#"),1)=".",TRUE,FALSE)</formula>
    </cfRule>
  </conditionalFormatting>
  <conditionalFormatting sqref="AE77">
    <cfRule type="expression" dxfId="2601" priority="13151">
      <formula>IF(RIGHT(TEXT(AE77,"0.#"),1)=".",FALSE,TRUE)</formula>
    </cfRule>
    <cfRule type="expression" dxfId="2600" priority="13152">
      <formula>IF(RIGHT(TEXT(AE77,"0.#"),1)=".",TRUE,FALSE)</formula>
    </cfRule>
  </conditionalFormatting>
  <conditionalFormatting sqref="AI77">
    <cfRule type="expression" dxfId="2599" priority="13149">
      <formula>IF(RIGHT(TEXT(AI77,"0.#"),1)=".",FALSE,TRUE)</formula>
    </cfRule>
    <cfRule type="expression" dxfId="2598" priority="13150">
      <formula>IF(RIGHT(TEXT(AI77,"0.#"),1)=".",TRUE,FALSE)</formula>
    </cfRule>
  </conditionalFormatting>
  <conditionalFormatting sqref="AI76">
    <cfRule type="expression" dxfId="2597" priority="13147">
      <formula>IF(RIGHT(TEXT(AI76,"0.#"),1)=".",FALSE,TRUE)</formula>
    </cfRule>
    <cfRule type="expression" dxfId="2596" priority="13148">
      <formula>IF(RIGHT(TEXT(AI76,"0.#"),1)=".",TRUE,FALSE)</formula>
    </cfRule>
  </conditionalFormatting>
  <conditionalFormatting sqref="AI75">
    <cfRule type="expression" dxfId="2595" priority="13145">
      <formula>IF(RIGHT(TEXT(AI75,"0.#"),1)=".",FALSE,TRUE)</formula>
    </cfRule>
    <cfRule type="expression" dxfId="2594" priority="13146">
      <formula>IF(RIGHT(TEXT(AI75,"0.#"),1)=".",TRUE,FALSE)</formula>
    </cfRule>
  </conditionalFormatting>
  <conditionalFormatting sqref="AM75">
    <cfRule type="expression" dxfId="2593" priority="13143">
      <formula>IF(RIGHT(TEXT(AM75,"0.#"),1)=".",FALSE,TRUE)</formula>
    </cfRule>
    <cfRule type="expression" dxfId="2592" priority="13144">
      <formula>IF(RIGHT(TEXT(AM75,"0.#"),1)=".",TRUE,FALSE)</formula>
    </cfRule>
  </conditionalFormatting>
  <conditionalFormatting sqref="AM76">
    <cfRule type="expression" dxfId="2591" priority="13141">
      <formula>IF(RIGHT(TEXT(AM76,"0.#"),1)=".",FALSE,TRUE)</formula>
    </cfRule>
    <cfRule type="expression" dxfId="2590" priority="13142">
      <formula>IF(RIGHT(TEXT(AM76,"0.#"),1)=".",TRUE,FALSE)</formula>
    </cfRule>
  </conditionalFormatting>
  <conditionalFormatting sqref="AM77">
    <cfRule type="expression" dxfId="2589" priority="13139">
      <formula>IF(RIGHT(TEXT(AM77,"0.#"),1)=".",FALSE,TRUE)</formula>
    </cfRule>
    <cfRule type="expression" dxfId="2588" priority="13140">
      <formula>IF(RIGHT(TEXT(AM77,"0.#"),1)=".",TRUE,FALSE)</formula>
    </cfRule>
  </conditionalFormatting>
  <conditionalFormatting sqref="AE134:AE135 AI134:AI135 AM134:AM135 AQ134:AQ135 AU134:AU135">
    <cfRule type="expression" dxfId="2587" priority="13125">
      <formula>IF(RIGHT(TEXT(AE134,"0.#"),1)=".",FALSE,TRUE)</formula>
    </cfRule>
    <cfRule type="expression" dxfId="2586" priority="13126">
      <formula>IF(RIGHT(TEXT(AE134,"0.#"),1)=".",TRUE,FALSE)</formula>
    </cfRule>
  </conditionalFormatting>
  <conditionalFormatting sqref="AE433">
    <cfRule type="expression" dxfId="2585" priority="13095">
      <formula>IF(RIGHT(TEXT(AE433,"0.#"),1)=".",FALSE,TRUE)</formula>
    </cfRule>
    <cfRule type="expression" dxfId="2584" priority="13096">
      <formula>IF(RIGHT(TEXT(AE433,"0.#"),1)=".",TRUE,FALSE)</formula>
    </cfRule>
  </conditionalFormatting>
  <conditionalFormatting sqref="AM435">
    <cfRule type="expression" dxfId="2583" priority="13079">
      <formula>IF(RIGHT(TEXT(AM435,"0.#"),1)=".",FALSE,TRUE)</formula>
    </cfRule>
    <cfRule type="expression" dxfId="2582" priority="13080">
      <formula>IF(RIGHT(TEXT(AM435,"0.#"),1)=".",TRUE,FALSE)</formula>
    </cfRule>
  </conditionalFormatting>
  <conditionalFormatting sqref="AE434">
    <cfRule type="expression" dxfId="2581" priority="13093">
      <formula>IF(RIGHT(TEXT(AE434,"0.#"),1)=".",FALSE,TRUE)</formula>
    </cfRule>
    <cfRule type="expression" dxfId="2580" priority="13094">
      <formula>IF(RIGHT(TEXT(AE434,"0.#"),1)=".",TRUE,FALSE)</formula>
    </cfRule>
  </conditionalFormatting>
  <conditionalFormatting sqref="AE435">
    <cfRule type="expression" dxfId="2579" priority="13091">
      <formula>IF(RIGHT(TEXT(AE435,"0.#"),1)=".",FALSE,TRUE)</formula>
    </cfRule>
    <cfRule type="expression" dxfId="2578" priority="13092">
      <formula>IF(RIGHT(TEXT(AE435,"0.#"),1)=".",TRUE,FALSE)</formula>
    </cfRule>
  </conditionalFormatting>
  <conditionalFormatting sqref="AM433">
    <cfRule type="expression" dxfId="2577" priority="13083">
      <formula>IF(RIGHT(TEXT(AM433,"0.#"),1)=".",FALSE,TRUE)</formula>
    </cfRule>
    <cfRule type="expression" dxfId="2576" priority="13084">
      <formula>IF(RIGHT(TEXT(AM433,"0.#"),1)=".",TRUE,FALSE)</formula>
    </cfRule>
  </conditionalFormatting>
  <conditionalFormatting sqref="AM434">
    <cfRule type="expression" dxfId="2575" priority="13081">
      <formula>IF(RIGHT(TEXT(AM434,"0.#"),1)=".",FALSE,TRUE)</formula>
    </cfRule>
    <cfRule type="expression" dxfId="2574" priority="13082">
      <formula>IF(RIGHT(TEXT(AM434,"0.#"),1)=".",TRUE,FALSE)</formula>
    </cfRule>
  </conditionalFormatting>
  <conditionalFormatting sqref="AU433">
    <cfRule type="expression" dxfId="2573" priority="13071">
      <formula>IF(RIGHT(TEXT(AU433,"0.#"),1)=".",FALSE,TRUE)</formula>
    </cfRule>
    <cfRule type="expression" dxfId="2572" priority="13072">
      <formula>IF(RIGHT(TEXT(AU433,"0.#"),1)=".",TRUE,FALSE)</formula>
    </cfRule>
  </conditionalFormatting>
  <conditionalFormatting sqref="AU434">
    <cfRule type="expression" dxfId="2571" priority="13069">
      <formula>IF(RIGHT(TEXT(AU434,"0.#"),1)=".",FALSE,TRUE)</formula>
    </cfRule>
    <cfRule type="expression" dxfId="2570" priority="13070">
      <formula>IF(RIGHT(TEXT(AU434,"0.#"),1)=".",TRUE,FALSE)</formula>
    </cfRule>
  </conditionalFormatting>
  <conditionalFormatting sqref="AU435">
    <cfRule type="expression" dxfId="2569" priority="13067">
      <formula>IF(RIGHT(TEXT(AU435,"0.#"),1)=".",FALSE,TRUE)</formula>
    </cfRule>
    <cfRule type="expression" dxfId="2568" priority="13068">
      <formula>IF(RIGHT(TEXT(AU435,"0.#"),1)=".",TRUE,FALSE)</formula>
    </cfRule>
  </conditionalFormatting>
  <conditionalFormatting sqref="AI435">
    <cfRule type="expression" dxfId="2567" priority="13001">
      <formula>IF(RIGHT(TEXT(AI435,"0.#"),1)=".",FALSE,TRUE)</formula>
    </cfRule>
    <cfRule type="expression" dxfId="2566" priority="13002">
      <formula>IF(RIGHT(TEXT(AI435,"0.#"),1)=".",TRUE,FALSE)</formula>
    </cfRule>
  </conditionalFormatting>
  <conditionalFormatting sqref="AI433">
    <cfRule type="expression" dxfId="2565" priority="13005">
      <formula>IF(RIGHT(TEXT(AI433,"0.#"),1)=".",FALSE,TRUE)</formula>
    </cfRule>
    <cfRule type="expression" dxfId="2564" priority="13006">
      <formula>IF(RIGHT(TEXT(AI433,"0.#"),1)=".",TRUE,FALSE)</formula>
    </cfRule>
  </conditionalFormatting>
  <conditionalFormatting sqref="AI434">
    <cfRule type="expression" dxfId="2563" priority="13003">
      <formula>IF(RIGHT(TEXT(AI434,"0.#"),1)=".",FALSE,TRUE)</formula>
    </cfRule>
    <cfRule type="expression" dxfId="2562" priority="13004">
      <formula>IF(RIGHT(TEXT(AI434,"0.#"),1)=".",TRUE,FALSE)</formula>
    </cfRule>
  </conditionalFormatting>
  <conditionalFormatting sqref="AQ434">
    <cfRule type="expression" dxfId="2561" priority="12987">
      <formula>IF(RIGHT(TEXT(AQ434,"0.#"),1)=".",FALSE,TRUE)</formula>
    </cfRule>
    <cfRule type="expression" dxfId="2560" priority="12988">
      <formula>IF(RIGHT(TEXT(AQ434,"0.#"),1)=".",TRUE,FALSE)</formula>
    </cfRule>
  </conditionalFormatting>
  <conditionalFormatting sqref="AQ435">
    <cfRule type="expression" dxfId="2559" priority="12973">
      <formula>IF(RIGHT(TEXT(AQ435,"0.#"),1)=".",FALSE,TRUE)</formula>
    </cfRule>
    <cfRule type="expression" dxfId="2558" priority="12974">
      <formula>IF(RIGHT(TEXT(AQ435,"0.#"),1)=".",TRUE,FALSE)</formula>
    </cfRule>
  </conditionalFormatting>
  <conditionalFormatting sqref="AQ433">
    <cfRule type="expression" dxfId="2557" priority="12971">
      <formula>IF(RIGHT(TEXT(AQ433,"0.#"),1)=".",FALSE,TRUE)</formula>
    </cfRule>
    <cfRule type="expression" dxfId="2556" priority="12972">
      <formula>IF(RIGHT(TEXT(AQ433,"0.#"),1)=".",TRUE,FALSE)</formula>
    </cfRule>
  </conditionalFormatting>
  <conditionalFormatting sqref="AL839:AO866">
    <cfRule type="expression" dxfId="2555" priority="6695">
      <formula>IF(AND(AL839&gt;=0, RIGHT(TEXT(AL839,"0.#"),1)&lt;&gt;"."),TRUE,FALSE)</formula>
    </cfRule>
    <cfRule type="expression" dxfId="2554" priority="6696">
      <formula>IF(AND(AL839&gt;=0, RIGHT(TEXT(AL839,"0.#"),1)="."),TRUE,FALSE)</formula>
    </cfRule>
    <cfRule type="expression" dxfId="2553" priority="6697">
      <formula>IF(AND(AL839&lt;0, RIGHT(TEXT(AL839,"0.#"),1)&lt;&gt;"."),TRUE,FALSE)</formula>
    </cfRule>
    <cfRule type="expression" dxfId="2552" priority="6698">
      <formula>IF(AND(AL839&lt;0, RIGHT(TEXT(AL839,"0.#"),1)="."),TRUE,FALSE)</formula>
    </cfRule>
  </conditionalFormatting>
  <conditionalFormatting sqref="AQ53:AQ55">
    <cfRule type="expression" dxfId="2551" priority="4717">
      <formula>IF(RIGHT(TEXT(AQ53,"0.#"),1)=".",FALSE,TRUE)</formula>
    </cfRule>
    <cfRule type="expression" dxfId="2550" priority="4718">
      <formula>IF(RIGHT(TEXT(AQ53,"0.#"),1)=".",TRUE,FALSE)</formula>
    </cfRule>
  </conditionalFormatting>
  <conditionalFormatting sqref="AU53:AU55">
    <cfRule type="expression" dxfId="2549" priority="4715">
      <formula>IF(RIGHT(TEXT(AU53,"0.#"),1)=".",FALSE,TRUE)</formula>
    </cfRule>
    <cfRule type="expression" dxfId="2548" priority="4716">
      <formula>IF(RIGHT(TEXT(AU53,"0.#"),1)=".",TRUE,FALSE)</formula>
    </cfRule>
  </conditionalFormatting>
  <conditionalFormatting sqref="AQ60:AQ62">
    <cfRule type="expression" dxfId="2547" priority="4713">
      <formula>IF(RIGHT(TEXT(AQ60,"0.#"),1)=".",FALSE,TRUE)</formula>
    </cfRule>
    <cfRule type="expression" dxfId="2546" priority="4714">
      <formula>IF(RIGHT(TEXT(AQ60,"0.#"),1)=".",TRUE,FALSE)</formula>
    </cfRule>
  </conditionalFormatting>
  <conditionalFormatting sqref="AU60:AU62">
    <cfRule type="expression" dxfId="2545" priority="4711">
      <formula>IF(RIGHT(TEXT(AU60,"0.#"),1)=".",FALSE,TRUE)</formula>
    </cfRule>
    <cfRule type="expression" dxfId="2544" priority="4712">
      <formula>IF(RIGHT(TEXT(AU60,"0.#"),1)=".",TRUE,FALSE)</formula>
    </cfRule>
  </conditionalFormatting>
  <conditionalFormatting sqref="AQ75:AQ77">
    <cfRule type="expression" dxfId="2543" priority="4709">
      <formula>IF(RIGHT(TEXT(AQ75,"0.#"),1)=".",FALSE,TRUE)</formula>
    </cfRule>
    <cfRule type="expression" dxfId="2542" priority="4710">
      <formula>IF(RIGHT(TEXT(AQ75,"0.#"),1)=".",TRUE,FALSE)</formula>
    </cfRule>
  </conditionalFormatting>
  <conditionalFormatting sqref="AU75:AU77">
    <cfRule type="expression" dxfId="2541" priority="4707">
      <formula>IF(RIGHT(TEXT(AU75,"0.#"),1)=".",FALSE,TRUE)</formula>
    </cfRule>
    <cfRule type="expression" dxfId="2540" priority="4708">
      <formula>IF(RIGHT(TEXT(AU75,"0.#"),1)=".",TRUE,FALSE)</formula>
    </cfRule>
  </conditionalFormatting>
  <conditionalFormatting sqref="AQ87:AQ89">
    <cfRule type="expression" dxfId="2539" priority="4705">
      <formula>IF(RIGHT(TEXT(AQ87,"0.#"),1)=".",FALSE,TRUE)</formula>
    </cfRule>
    <cfRule type="expression" dxfId="2538" priority="4706">
      <formula>IF(RIGHT(TEXT(AQ87,"0.#"),1)=".",TRUE,FALSE)</formula>
    </cfRule>
  </conditionalFormatting>
  <conditionalFormatting sqref="AU87:AU89">
    <cfRule type="expression" dxfId="2537" priority="4703">
      <formula>IF(RIGHT(TEXT(AU87,"0.#"),1)=".",FALSE,TRUE)</formula>
    </cfRule>
    <cfRule type="expression" dxfId="2536" priority="4704">
      <formula>IF(RIGHT(TEXT(AU87,"0.#"),1)=".",TRUE,FALSE)</formula>
    </cfRule>
  </conditionalFormatting>
  <conditionalFormatting sqref="AQ92:AQ94">
    <cfRule type="expression" dxfId="2535" priority="4701">
      <formula>IF(RIGHT(TEXT(AQ92,"0.#"),1)=".",FALSE,TRUE)</formula>
    </cfRule>
    <cfRule type="expression" dxfId="2534" priority="4702">
      <formula>IF(RIGHT(TEXT(AQ92,"0.#"),1)=".",TRUE,FALSE)</formula>
    </cfRule>
  </conditionalFormatting>
  <conditionalFormatting sqref="AU92:AU94">
    <cfRule type="expression" dxfId="2533" priority="4699">
      <formula>IF(RIGHT(TEXT(AU92,"0.#"),1)=".",FALSE,TRUE)</formula>
    </cfRule>
    <cfRule type="expression" dxfId="2532" priority="4700">
      <formula>IF(RIGHT(TEXT(AU92,"0.#"),1)=".",TRUE,FALSE)</formula>
    </cfRule>
  </conditionalFormatting>
  <conditionalFormatting sqref="AQ97:AQ99">
    <cfRule type="expression" dxfId="2531" priority="4697">
      <formula>IF(RIGHT(TEXT(AQ97,"0.#"),1)=".",FALSE,TRUE)</formula>
    </cfRule>
    <cfRule type="expression" dxfId="2530" priority="4698">
      <formula>IF(RIGHT(TEXT(AQ97,"0.#"),1)=".",TRUE,FALSE)</formula>
    </cfRule>
  </conditionalFormatting>
  <conditionalFormatting sqref="AU97:AU99">
    <cfRule type="expression" dxfId="2529" priority="4695">
      <formula>IF(RIGHT(TEXT(AU97,"0.#"),1)=".",FALSE,TRUE)</formula>
    </cfRule>
    <cfRule type="expression" dxfId="2528" priority="4696">
      <formula>IF(RIGHT(TEXT(AU97,"0.#"),1)=".",TRUE,FALSE)</formula>
    </cfRule>
  </conditionalFormatting>
  <conditionalFormatting sqref="AE458">
    <cfRule type="expression" dxfId="2527" priority="4389">
      <formula>IF(RIGHT(TEXT(AE458,"0.#"),1)=".",FALSE,TRUE)</formula>
    </cfRule>
    <cfRule type="expression" dxfId="2526" priority="4390">
      <formula>IF(RIGHT(TEXT(AE458,"0.#"),1)=".",TRUE,FALSE)</formula>
    </cfRule>
  </conditionalFormatting>
  <conditionalFormatting sqref="AM460">
    <cfRule type="expression" dxfId="2525" priority="4379">
      <formula>IF(RIGHT(TEXT(AM460,"0.#"),1)=".",FALSE,TRUE)</formula>
    </cfRule>
    <cfRule type="expression" dxfId="2524" priority="4380">
      <formula>IF(RIGHT(TEXT(AM460,"0.#"),1)=".",TRUE,FALSE)</formula>
    </cfRule>
  </conditionalFormatting>
  <conditionalFormatting sqref="AE459">
    <cfRule type="expression" dxfId="2523" priority="4387">
      <formula>IF(RIGHT(TEXT(AE459,"0.#"),1)=".",FALSE,TRUE)</formula>
    </cfRule>
    <cfRule type="expression" dxfId="2522" priority="4388">
      <formula>IF(RIGHT(TEXT(AE459,"0.#"),1)=".",TRUE,FALSE)</formula>
    </cfRule>
  </conditionalFormatting>
  <conditionalFormatting sqref="AE460">
    <cfRule type="expression" dxfId="2521" priority="4385">
      <formula>IF(RIGHT(TEXT(AE460,"0.#"),1)=".",FALSE,TRUE)</formula>
    </cfRule>
    <cfRule type="expression" dxfId="2520" priority="4386">
      <formula>IF(RIGHT(TEXT(AE460,"0.#"),1)=".",TRUE,FALSE)</formula>
    </cfRule>
  </conditionalFormatting>
  <conditionalFormatting sqref="AM458">
    <cfRule type="expression" dxfId="2519" priority="4383">
      <formula>IF(RIGHT(TEXT(AM458,"0.#"),1)=".",FALSE,TRUE)</formula>
    </cfRule>
    <cfRule type="expression" dxfId="2518" priority="4384">
      <formula>IF(RIGHT(TEXT(AM458,"0.#"),1)=".",TRUE,FALSE)</formula>
    </cfRule>
  </conditionalFormatting>
  <conditionalFormatting sqref="AM459">
    <cfRule type="expression" dxfId="2517" priority="4381">
      <formula>IF(RIGHT(TEXT(AM459,"0.#"),1)=".",FALSE,TRUE)</formula>
    </cfRule>
    <cfRule type="expression" dxfId="2516" priority="4382">
      <formula>IF(RIGHT(TEXT(AM459,"0.#"),1)=".",TRUE,FALSE)</formula>
    </cfRule>
  </conditionalFormatting>
  <conditionalFormatting sqref="AU458">
    <cfRule type="expression" dxfId="2515" priority="4377">
      <formula>IF(RIGHT(TEXT(AU458,"0.#"),1)=".",FALSE,TRUE)</formula>
    </cfRule>
    <cfRule type="expression" dxfId="2514" priority="4378">
      <formula>IF(RIGHT(TEXT(AU458,"0.#"),1)=".",TRUE,FALSE)</formula>
    </cfRule>
  </conditionalFormatting>
  <conditionalFormatting sqref="AU459">
    <cfRule type="expression" dxfId="2513" priority="4375">
      <formula>IF(RIGHT(TEXT(AU459,"0.#"),1)=".",FALSE,TRUE)</formula>
    </cfRule>
    <cfRule type="expression" dxfId="2512" priority="4376">
      <formula>IF(RIGHT(TEXT(AU459,"0.#"),1)=".",TRUE,FALSE)</formula>
    </cfRule>
  </conditionalFormatting>
  <conditionalFormatting sqref="AU460">
    <cfRule type="expression" dxfId="2511" priority="4373">
      <formula>IF(RIGHT(TEXT(AU460,"0.#"),1)=".",FALSE,TRUE)</formula>
    </cfRule>
    <cfRule type="expression" dxfId="2510" priority="4374">
      <formula>IF(RIGHT(TEXT(AU460,"0.#"),1)=".",TRUE,FALSE)</formula>
    </cfRule>
  </conditionalFormatting>
  <conditionalFormatting sqref="AI460">
    <cfRule type="expression" dxfId="2509" priority="4367">
      <formula>IF(RIGHT(TEXT(AI460,"0.#"),1)=".",FALSE,TRUE)</formula>
    </cfRule>
    <cfRule type="expression" dxfId="2508" priority="4368">
      <formula>IF(RIGHT(TEXT(AI460,"0.#"),1)=".",TRUE,FALSE)</formula>
    </cfRule>
  </conditionalFormatting>
  <conditionalFormatting sqref="AI458">
    <cfRule type="expression" dxfId="2507" priority="4371">
      <formula>IF(RIGHT(TEXT(AI458,"0.#"),1)=".",FALSE,TRUE)</formula>
    </cfRule>
    <cfRule type="expression" dxfId="2506" priority="4372">
      <formula>IF(RIGHT(TEXT(AI458,"0.#"),1)=".",TRUE,FALSE)</formula>
    </cfRule>
  </conditionalFormatting>
  <conditionalFormatting sqref="AI459">
    <cfRule type="expression" dxfId="2505" priority="4369">
      <formula>IF(RIGHT(TEXT(AI459,"0.#"),1)=".",FALSE,TRUE)</formula>
    </cfRule>
    <cfRule type="expression" dxfId="2504" priority="4370">
      <formula>IF(RIGHT(TEXT(AI459,"0.#"),1)=".",TRUE,FALSE)</formula>
    </cfRule>
  </conditionalFormatting>
  <conditionalFormatting sqref="AQ459">
    <cfRule type="expression" dxfId="2503" priority="4365">
      <formula>IF(RIGHT(TEXT(AQ459,"0.#"),1)=".",FALSE,TRUE)</formula>
    </cfRule>
    <cfRule type="expression" dxfId="2502" priority="4366">
      <formula>IF(RIGHT(TEXT(AQ459,"0.#"),1)=".",TRUE,FALSE)</formula>
    </cfRule>
  </conditionalFormatting>
  <conditionalFormatting sqref="AQ460">
    <cfRule type="expression" dxfId="2501" priority="4363">
      <formula>IF(RIGHT(TEXT(AQ460,"0.#"),1)=".",FALSE,TRUE)</formula>
    </cfRule>
    <cfRule type="expression" dxfId="2500" priority="4364">
      <formula>IF(RIGHT(TEXT(AQ460,"0.#"),1)=".",TRUE,FALSE)</formula>
    </cfRule>
  </conditionalFormatting>
  <conditionalFormatting sqref="AQ458">
    <cfRule type="expression" dxfId="2499" priority="4361">
      <formula>IF(RIGHT(TEXT(AQ458,"0.#"),1)=".",FALSE,TRUE)</formula>
    </cfRule>
    <cfRule type="expression" dxfId="2498" priority="4362">
      <formula>IF(RIGHT(TEXT(AQ458,"0.#"),1)=".",TRUE,FALSE)</formula>
    </cfRule>
  </conditionalFormatting>
  <conditionalFormatting sqref="AE120 AM120">
    <cfRule type="expression" dxfId="2497" priority="3039">
      <formula>IF(RIGHT(TEXT(AE120,"0.#"),1)=".",FALSE,TRUE)</formula>
    </cfRule>
    <cfRule type="expression" dxfId="2496" priority="3040">
      <formula>IF(RIGHT(TEXT(AE120,"0.#"),1)=".",TRUE,FALSE)</formula>
    </cfRule>
  </conditionalFormatting>
  <conditionalFormatting sqref="AI126">
    <cfRule type="expression" dxfId="2495" priority="3029">
      <formula>IF(RIGHT(TEXT(AI126,"0.#"),1)=".",FALSE,TRUE)</formula>
    </cfRule>
    <cfRule type="expression" dxfId="2494" priority="3030">
      <formula>IF(RIGHT(TEXT(AI126,"0.#"),1)=".",TRUE,FALSE)</formula>
    </cfRule>
  </conditionalFormatting>
  <conditionalFormatting sqref="AI120">
    <cfRule type="expression" dxfId="2493" priority="3037">
      <formula>IF(RIGHT(TEXT(AI120,"0.#"),1)=".",FALSE,TRUE)</formula>
    </cfRule>
    <cfRule type="expression" dxfId="2492" priority="3038">
      <formula>IF(RIGHT(TEXT(AI120,"0.#"),1)=".",TRUE,FALSE)</formula>
    </cfRule>
  </conditionalFormatting>
  <conditionalFormatting sqref="AE123 AM123">
    <cfRule type="expression" dxfId="2491" priority="3035">
      <formula>IF(RIGHT(TEXT(AE123,"0.#"),1)=".",FALSE,TRUE)</formula>
    </cfRule>
    <cfRule type="expression" dxfId="2490" priority="3036">
      <formula>IF(RIGHT(TEXT(AE123,"0.#"),1)=".",TRUE,FALSE)</formula>
    </cfRule>
  </conditionalFormatting>
  <conditionalFormatting sqref="AI123">
    <cfRule type="expression" dxfId="2489" priority="3033">
      <formula>IF(RIGHT(TEXT(AI123,"0.#"),1)=".",FALSE,TRUE)</formula>
    </cfRule>
    <cfRule type="expression" dxfId="2488" priority="3034">
      <formula>IF(RIGHT(TEXT(AI123,"0.#"),1)=".",TRUE,FALSE)</formula>
    </cfRule>
  </conditionalFormatting>
  <conditionalFormatting sqref="AE126 AM126">
    <cfRule type="expression" dxfId="2487" priority="3031">
      <formula>IF(RIGHT(TEXT(AE126,"0.#"),1)=".",FALSE,TRUE)</formula>
    </cfRule>
    <cfRule type="expression" dxfId="2486" priority="3032">
      <formula>IF(RIGHT(TEXT(AE126,"0.#"),1)=".",TRUE,FALSE)</formula>
    </cfRule>
  </conditionalFormatting>
  <conditionalFormatting sqref="AE129 AM129">
    <cfRule type="expression" dxfId="2485" priority="3027">
      <formula>IF(RIGHT(TEXT(AE129,"0.#"),1)=".",FALSE,TRUE)</formula>
    </cfRule>
    <cfRule type="expression" dxfId="2484" priority="3028">
      <formula>IF(RIGHT(TEXT(AE129,"0.#"),1)=".",TRUE,FALSE)</formula>
    </cfRule>
  </conditionalFormatting>
  <conditionalFormatting sqref="AI129">
    <cfRule type="expression" dxfId="2483" priority="3025">
      <formula>IF(RIGHT(TEXT(AI129,"0.#"),1)=".",FALSE,TRUE)</formula>
    </cfRule>
    <cfRule type="expression" dxfId="2482" priority="3026">
      <formula>IF(RIGHT(TEXT(AI129,"0.#"),1)=".",TRUE,FALSE)</formula>
    </cfRule>
  </conditionalFormatting>
  <conditionalFormatting sqref="Y839:Y866">
    <cfRule type="expression" dxfId="2481" priority="3023">
      <formula>IF(RIGHT(TEXT(Y839,"0.#"),1)=".",FALSE,TRUE)</formula>
    </cfRule>
    <cfRule type="expression" dxfId="2480" priority="3024">
      <formula>IF(RIGHT(TEXT(Y839,"0.#"),1)=".",TRUE,FALSE)</formula>
    </cfRule>
  </conditionalFormatting>
  <conditionalFormatting sqref="AU518">
    <cfRule type="expression" dxfId="2479" priority="1533">
      <formula>IF(RIGHT(TEXT(AU518,"0.#"),1)=".",FALSE,TRUE)</formula>
    </cfRule>
    <cfRule type="expression" dxfId="2478" priority="1534">
      <formula>IF(RIGHT(TEXT(AU518,"0.#"),1)=".",TRUE,FALSE)</formula>
    </cfRule>
  </conditionalFormatting>
  <conditionalFormatting sqref="AQ551">
    <cfRule type="expression" dxfId="2477" priority="1309">
      <formula>IF(RIGHT(TEXT(AQ551,"0.#"),1)=".",FALSE,TRUE)</formula>
    </cfRule>
    <cfRule type="expression" dxfId="2476" priority="1310">
      <formula>IF(RIGHT(TEXT(AQ551,"0.#"),1)=".",TRUE,FALSE)</formula>
    </cfRule>
  </conditionalFormatting>
  <conditionalFormatting sqref="AE556">
    <cfRule type="expression" dxfId="2475" priority="1307">
      <formula>IF(RIGHT(TEXT(AE556,"0.#"),1)=".",FALSE,TRUE)</formula>
    </cfRule>
    <cfRule type="expression" dxfId="2474" priority="1308">
      <formula>IF(RIGHT(TEXT(AE556,"0.#"),1)=".",TRUE,FALSE)</formula>
    </cfRule>
  </conditionalFormatting>
  <conditionalFormatting sqref="AE557">
    <cfRule type="expression" dxfId="2473" priority="1305">
      <formula>IF(RIGHT(TEXT(AE557,"0.#"),1)=".",FALSE,TRUE)</formula>
    </cfRule>
    <cfRule type="expression" dxfId="2472" priority="1306">
      <formula>IF(RIGHT(TEXT(AE557,"0.#"),1)=".",TRUE,FALSE)</formula>
    </cfRule>
  </conditionalFormatting>
  <conditionalFormatting sqref="AE558">
    <cfRule type="expression" dxfId="2471" priority="1303">
      <formula>IF(RIGHT(TEXT(AE558,"0.#"),1)=".",FALSE,TRUE)</formula>
    </cfRule>
    <cfRule type="expression" dxfId="2470" priority="1304">
      <formula>IF(RIGHT(TEXT(AE558,"0.#"),1)=".",TRUE,FALSE)</formula>
    </cfRule>
  </conditionalFormatting>
  <conditionalFormatting sqref="AU556">
    <cfRule type="expression" dxfId="2469" priority="1295">
      <formula>IF(RIGHT(TEXT(AU556,"0.#"),1)=".",FALSE,TRUE)</formula>
    </cfRule>
    <cfRule type="expression" dxfId="2468" priority="1296">
      <formula>IF(RIGHT(TEXT(AU556,"0.#"),1)=".",TRUE,FALSE)</formula>
    </cfRule>
  </conditionalFormatting>
  <conditionalFormatting sqref="AU557">
    <cfRule type="expression" dxfId="2467" priority="1293">
      <formula>IF(RIGHT(TEXT(AU557,"0.#"),1)=".",FALSE,TRUE)</formula>
    </cfRule>
    <cfRule type="expression" dxfId="2466" priority="1294">
      <formula>IF(RIGHT(TEXT(AU557,"0.#"),1)=".",TRUE,FALSE)</formula>
    </cfRule>
  </conditionalFormatting>
  <conditionalFormatting sqref="AU558">
    <cfRule type="expression" dxfId="2465" priority="1291">
      <formula>IF(RIGHT(TEXT(AU558,"0.#"),1)=".",FALSE,TRUE)</formula>
    </cfRule>
    <cfRule type="expression" dxfId="2464" priority="1292">
      <formula>IF(RIGHT(TEXT(AU558,"0.#"),1)=".",TRUE,FALSE)</formula>
    </cfRule>
  </conditionalFormatting>
  <conditionalFormatting sqref="AQ557">
    <cfRule type="expression" dxfId="2463" priority="1283">
      <formula>IF(RIGHT(TEXT(AQ557,"0.#"),1)=".",FALSE,TRUE)</formula>
    </cfRule>
    <cfRule type="expression" dxfId="2462" priority="1284">
      <formula>IF(RIGHT(TEXT(AQ557,"0.#"),1)=".",TRUE,FALSE)</formula>
    </cfRule>
  </conditionalFormatting>
  <conditionalFormatting sqref="AQ558">
    <cfRule type="expression" dxfId="2461" priority="1281">
      <formula>IF(RIGHT(TEXT(AQ558,"0.#"),1)=".",FALSE,TRUE)</formula>
    </cfRule>
    <cfRule type="expression" dxfId="2460" priority="1282">
      <formula>IF(RIGHT(TEXT(AQ558,"0.#"),1)=".",TRUE,FALSE)</formula>
    </cfRule>
  </conditionalFormatting>
  <conditionalFormatting sqref="AQ556">
    <cfRule type="expression" dxfId="2459" priority="1279">
      <formula>IF(RIGHT(TEXT(AQ556,"0.#"),1)=".",FALSE,TRUE)</formula>
    </cfRule>
    <cfRule type="expression" dxfId="2458" priority="1280">
      <formula>IF(RIGHT(TEXT(AQ556,"0.#"),1)=".",TRUE,FALSE)</formula>
    </cfRule>
  </conditionalFormatting>
  <conditionalFormatting sqref="AE561">
    <cfRule type="expression" dxfId="2457" priority="1277">
      <formula>IF(RIGHT(TEXT(AE561,"0.#"),1)=".",FALSE,TRUE)</formula>
    </cfRule>
    <cfRule type="expression" dxfId="2456" priority="1278">
      <formula>IF(RIGHT(TEXT(AE561,"0.#"),1)=".",TRUE,FALSE)</formula>
    </cfRule>
  </conditionalFormatting>
  <conditionalFormatting sqref="AE562">
    <cfRule type="expression" dxfId="2455" priority="1275">
      <formula>IF(RIGHT(TEXT(AE562,"0.#"),1)=".",FALSE,TRUE)</formula>
    </cfRule>
    <cfRule type="expression" dxfId="2454" priority="1276">
      <formula>IF(RIGHT(TEXT(AE562,"0.#"),1)=".",TRUE,FALSE)</formula>
    </cfRule>
  </conditionalFormatting>
  <conditionalFormatting sqref="AE563">
    <cfRule type="expression" dxfId="2453" priority="1273">
      <formula>IF(RIGHT(TEXT(AE563,"0.#"),1)=".",FALSE,TRUE)</formula>
    </cfRule>
    <cfRule type="expression" dxfId="2452" priority="1274">
      <formula>IF(RIGHT(TEXT(AE563,"0.#"),1)=".",TRUE,FALSE)</formula>
    </cfRule>
  </conditionalFormatting>
  <conditionalFormatting sqref="AL1102:AO1131">
    <cfRule type="expression" dxfId="2451" priority="2929">
      <formula>IF(AND(AL1102&gt;=0, RIGHT(TEXT(AL1102,"0.#"),1)&lt;&gt;"."),TRUE,FALSE)</formula>
    </cfRule>
    <cfRule type="expression" dxfId="2450" priority="2930">
      <formula>IF(AND(AL1102&gt;=0, RIGHT(TEXT(AL1102,"0.#"),1)="."),TRUE,FALSE)</formula>
    </cfRule>
    <cfRule type="expression" dxfId="2449" priority="2931">
      <formula>IF(AND(AL1102&lt;0, RIGHT(TEXT(AL1102,"0.#"),1)&lt;&gt;"."),TRUE,FALSE)</formula>
    </cfRule>
    <cfRule type="expression" dxfId="2448" priority="2932">
      <formula>IF(AND(AL1102&lt;0, RIGHT(TEXT(AL1102,"0.#"),1)="."),TRUE,FALSE)</formula>
    </cfRule>
  </conditionalFormatting>
  <conditionalFormatting sqref="Y1102:Y1131">
    <cfRule type="expression" dxfId="2447" priority="2927">
      <formula>IF(RIGHT(TEXT(Y1102,"0.#"),1)=".",FALSE,TRUE)</formula>
    </cfRule>
    <cfRule type="expression" dxfId="2446" priority="2928">
      <formula>IF(RIGHT(TEXT(Y1102,"0.#"),1)=".",TRUE,FALSE)</formula>
    </cfRule>
  </conditionalFormatting>
  <conditionalFormatting sqref="AQ553">
    <cfRule type="expression" dxfId="2445" priority="1311">
      <formula>IF(RIGHT(TEXT(AQ553,"0.#"),1)=".",FALSE,TRUE)</formula>
    </cfRule>
    <cfRule type="expression" dxfId="2444" priority="1312">
      <formula>IF(RIGHT(TEXT(AQ553,"0.#"),1)=".",TRUE,FALSE)</formula>
    </cfRule>
  </conditionalFormatting>
  <conditionalFormatting sqref="AU552">
    <cfRule type="expression" dxfId="2443" priority="1323">
      <formula>IF(RIGHT(TEXT(AU552,"0.#"),1)=".",FALSE,TRUE)</formula>
    </cfRule>
    <cfRule type="expression" dxfId="2442" priority="1324">
      <formula>IF(RIGHT(TEXT(AU552,"0.#"),1)=".",TRUE,FALSE)</formula>
    </cfRule>
  </conditionalFormatting>
  <conditionalFormatting sqref="AE552">
    <cfRule type="expression" dxfId="2441" priority="1335">
      <formula>IF(RIGHT(TEXT(AE552,"0.#"),1)=".",FALSE,TRUE)</formula>
    </cfRule>
    <cfRule type="expression" dxfId="2440" priority="1336">
      <formula>IF(RIGHT(TEXT(AE552,"0.#"),1)=".",TRUE,FALSE)</formula>
    </cfRule>
  </conditionalFormatting>
  <conditionalFormatting sqref="AQ548">
    <cfRule type="expression" dxfId="2439" priority="1341">
      <formula>IF(RIGHT(TEXT(AQ548,"0.#"),1)=".",FALSE,TRUE)</formula>
    </cfRule>
    <cfRule type="expression" dxfId="2438" priority="1342">
      <formula>IF(RIGHT(TEXT(AQ548,"0.#"),1)=".",TRUE,FALSE)</formula>
    </cfRule>
  </conditionalFormatting>
  <conditionalFormatting sqref="AL838:AO838">
    <cfRule type="expression" dxfId="2437" priority="2881">
      <formula>IF(AND(AL838&gt;=0, RIGHT(TEXT(AL838,"0.#"),1)&lt;&gt;"."),TRUE,FALSE)</formula>
    </cfRule>
    <cfRule type="expression" dxfId="2436" priority="2882">
      <formula>IF(AND(AL838&gt;=0, RIGHT(TEXT(AL838,"0.#"),1)="."),TRUE,FALSE)</formula>
    </cfRule>
    <cfRule type="expression" dxfId="2435" priority="2883">
      <formula>IF(AND(AL838&lt;0, RIGHT(TEXT(AL838,"0.#"),1)&lt;&gt;"."),TRUE,FALSE)</formula>
    </cfRule>
    <cfRule type="expression" dxfId="2434" priority="2884">
      <formula>IF(AND(AL838&lt;0, RIGHT(TEXT(AL838,"0.#"),1)="."),TRUE,FALSE)</formula>
    </cfRule>
  </conditionalFormatting>
  <conditionalFormatting sqref="Y837:Y838">
    <cfRule type="expression" dxfId="2433" priority="2879">
      <formula>IF(RIGHT(TEXT(Y837,"0.#"),1)=".",FALSE,TRUE)</formula>
    </cfRule>
    <cfRule type="expression" dxfId="2432" priority="2880">
      <formula>IF(RIGHT(TEXT(Y837,"0.#"),1)=".",TRUE,FALSE)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75:Y899">
    <cfRule type="expression" dxfId="2115" priority="2139">
      <formula>IF(RIGHT(TEXT(Y875,"0.#"),1)=".",FALSE,TRUE)</formula>
    </cfRule>
    <cfRule type="expression" dxfId="2114" priority="2140">
      <formula>IF(RIGHT(TEXT(Y875,"0.#"),1)=".",TRUE,FALSE)</formula>
    </cfRule>
  </conditionalFormatting>
  <conditionalFormatting sqref="Y905:Y932">
    <cfRule type="expression" dxfId="2113" priority="2127">
      <formula>IF(RIGHT(TEXT(Y905,"0.#"),1)=".",FALSE,TRUE)</formula>
    </cfRule>
    <cfRule type="expression" dxfId="2112" priority="2128">
      <formula>IF(RIGHT(TEXT(Y905,"0.#"),1)=".",TRUE,FALSE)</formula>
    </cfRule>
  </conditionalFormatting>
  <conditionalFormatting sqref="Y903:Y904">
    <cfRule type="expression" dxfId="2111" priority="2121">
      <formula>IF(RIGHT(TEXT(Y903,"0.#"),1)=".",FALSE,TRUE)</formula>
    </cfRule>
    <cfRule type="expression" dxfId="2110" priority="2122">
      <formula>IF(RIGHT(TEXT(Y903,"0.#"),1)=".",TRUE,FALSE)</formula>
    </cfRule>
  </conditionalFormatting>
  <conditionalFormatting sqref="Y938:Y965">
    <cfRule type="expression" dxfId="2109" priority="2115">
      <formula>IF(RIGHT(TEXT(Y938,"0.#"),1)=".",FALSE,TRUE)</formula>
    </cfRule>
    <cfRule type="expression" dxfId="2108" priority="2116">
      <formula>IF(RIGHT(TEXT(Y938,"0.#"),1)=".",TRUE,FALSE)</formula>
    </cfRule>
  </conditionalFormatting>
  <conditionalFormatting sqref="Y936:Y937">
    <cfRule type="expression" dxfId="2107" priority="2109">
      <formula>IF(RIGHT(TEXT(Y936,"0.#"),1)=".",FALSE,TRUE)</formula>
    </cfRule>
    <cfRule type="expression" dxfId="2106" priority="2110">
      <formula>IF(RIGHT(TEXT(Y936,"0.#"),1)=".",TRUE,FALSE)</formula>
    </cfRule>
  </conditionalFormatting>
  <conditionalFormatting sqref="Y971:Y998">
    <cfRule type="expression" dxfId="2105" priority="2103">
      <formula>IF(RIGHT(TEXT(Y971,"0.#"),1)=".",FALSE,TRUE)</formula>
    </cfRule>
    <cfRule type="expression" dxfId="2104" priority="2104">
      <formula>IF(RIGHT(TEXT(Y971,"0.#"),1)=".",TRUE,FALSE)</formula>
    </cfRule>
  </conditionalFormatting>
  <conditionalFormatting sqref="Y969:Y970">
    <cfRule type="expression" dxfId="2103" priority="2097">
      <formula>IF(RIGHT(TEXT(Y969,"0.#"),1)=".",FALSE,TRUE)</formula>
    </cfRule>
    <cfRule type="expression" dxfId="2102" priority="2098">
      <formula>IF(RIGHT(TEXT(Y969,"0.#"),1)=".",TRUE,FALSE)</formula>
    </cfRule>
  </conditionalFormatting>
  <conditionalFormatting sqref="Y1004:Y1031">
    <cfRule type="expression" dxfId="2101" priority="2091">
      <formula>IF(RIGHT(TEXT(Y1004,"0.#"),1)=".",FALSE,TRUE)</formula>
    </cfRule>
    <cfRule type="expression" dxfId="2100" priority="2092">
      <formula>IF(RIGHT(TEXT(Y1004,"0.#"),1)=".",TRUE,FALSE)</formula>
    </cfRule>
  </conditionalFormatting>
  <conditionalFormatting sqref="W23">
    <cfRule type="expression" dxfId="2099" priority="2375">
      <formula>IF(RIGHT(TEXT(W23,"0.#"),1)=".",FALSE,TRUE)</formula>
    </cfRule>
    <cfRule type="expression" dxfId="2098" priority="2376">
      <formula>IF(RIGHT(TEXT(W23,"0.#"),1)=".",TRUE,FALSE)</formula>
    </cfRule>
  </conditionalFormatting>
  <conditionalFormatting sqref="W24:W27">
    <cfRule type="expression" dxfId="2097" priority="2373">
      <formula>IF(RIGHT(TEXT(W24,"0.#"),1)=".",FALSE,TRUE)</formula>
    </cfRule>
    <cfRule type="expression" dxfId="2096" priority="2374">
      <formula>IF(RIGHT(TEXT(W24,"0.#"),1)=".",TRUE,FALSE)</formula>
    </cfRule>
  </conditionalFormatting>
  <conditionalFormatting sqref="W28">
    <cfRule type="expression" dxfId="2095" priority="2365">
      <formula>IF(RIGHT(TEXT(W28,"0.#"),1)=".",FALSE,TRUE)</formula>
    </cfRule>
    <cfRule type="expression" dxfId="2094" priority="2366">
      <formula>IF(RIGHT(TEXT(W28,"0.#"),1)=".",TRUE,FALSE)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75:AO899">
    <cfRule type="expression" dxfId="2021" priority="2141">
      <formula>IF(AND(AL875&gt;=0, RIGHT(TEXT(AL875,"0.#"),1)&lt;&gt;"."),TRUE,FALSE)</formula>
    </cfRule>
    <cfRule type="expression" dxfId="2020" priority="2142">
      <formula>IF(AND(AL875&gt;=0, RIGHT(TEXT(AL875,"0.#"),1)="."),TRUE,FALSE)</formula>
    </cfRule>
    <cfRule type="expression" dxfId="2019" priority="2143">
      <formula>IF(AND(AL875&lt;0, RIGHT(TEXT(AL875,"0.#"),1)&lt;&gt;"."),TRUE,FALSE)</formula>
    </cfRule>
    <cfRule type="expression" dxfId="2018" priority="2144">
      <formula>IF(AND(AL875&lt;0, RIGHT(TEXT(AL875,"0.#"),1)="."),TRUE,FALSE)</formula>
    </cfRule>
  </conditionalFormatting>
  <conditionalFormatting sqref="AL905:AO932">
    <cfRule type="expression" dxfId="2017" priority="2129">
      <formula>IF(AND(AL905&gt;=0, RIGHT(TEXT(AL905,"0.#"),1)&lt;&gt;"."),TRUE,FALSE)</formula>
    </cfRule>
    <cfRule type="expression" dxfId="2016" priority="2130">
      <formula>IF(AND(AL905&gt;=0, RIGHT(TEXT(AL905,"0.#"),1)="."),TRUE,FALSE)</formula>
    </cfRule>
    <cfRule type="expression" dxfId="2015" priority="2131">
      <formula>IF(AND(AL905&lt;0, RIGHT(TEXT(AL905,"0.#"),1)&lt;&gt;"."),TRUE,FALSE)</formula>
    </cfRule>
    <cfRule type="expression" dxfId="2014" priority="2132">
      <formula>IF(AND(AL905&lt;0, RIGHT(TEXT(AL905,"0.#"),1)="."),TRUE,FALSE)</formula>
    </cfRule>
  </conditionalFormatting>
  <conditionalFormatting sqref="AL903:AO904">
    <cfRule type="expression" dxfId="2013" priority="2123">
      <formula>IF(AND(AL903&gt;=0, RIGHT(TEXT(AL903,"0.#"),1)&lt;&gt;"."),TRUE,FALSE)</formula>
    </cfRule>
    <cfRule type="expression" dxfId="2012" priority="2124">
      <formula>IF(AND(AL903&gt;=0, RIGHT(TEXT(AL903,"0.#"),1)="."),TRUE,FALSE)</formula>
    </cfRule>
    <cfRule type="expression" dxfId="2011" priority="2125">
      <formula>IF(AND(AL903&lt;0, RIGHT(TEXT(AL903,"0.#"),1)&lt;&gt;"."),TRUE,FALSE)</formula>
    </cfRule>
    <cfRule type="expression" dxfId="2010" priority="2126">
      <formula>IF(AND(AL903&lt;0, RIGHT(TEXT(AL903,"0.#"),1)="."),TRUE,FALSE)</formula>
    </cfRule>
  </conditionalFormatting>
  <conditionalFormatting sqref="AL938:AO965">
    <cfRule type="expression" dxfId="2009" priority="2117">
      <formula>IF(AND(AL938&gt;=0, RIGHT(TEXT(AL938,"0.#"),1)&lt;&gt;"."),TRUE,FALSE)</formula>
    </cfRule>
    <cfRule type="expression" dxfId="2008" priority="2118">
      <formula>IF(AND(AL938&gt;=0, RIGHT(TEXT(AL938,"0.#"),1)="."),TRUE,FALSE)</formula>
    </cfRule>
    <cfRule type="expression" dxfId="2007" priority="2119">
      <formula>IF(AND(AL938&lt;0, RIGHT(TEXT(AL938,"0.#"),1)&lt;&gt;"."),TRUE,FALSE)</formula>
    </cfRule>
    <cfRule type="expression" dxfId="2006" priority="2120">
      <formula>IF(AND(AL938&lt;0, RIGHT(TEXT(AL938,"0.#"),1)="."),TRUE,FALSE)</formula>
    </cfRule>
  </conditionalFormatting>
  <conditionalFormatting sqref="AL936:AO937">
    <cfRule type="expression" dxfId="2005" priority="2111">
      <formula>IF(AND(AL936&gt;=0, RIGHT(TEXT(AL936,"0.#"),1)&lt;&gt;"."),TRUE,FALSE)</formula>
    </cfRule>
    <cfRule type="expression" dxfId="2004" priority="2112">
      <formula>IF(AND(AL936&gt;=0, RIGHT(TEXT(AL936,"0.#"),1)="."),TRUE,FALSE)</formula>
    </cfRule>
    <cfRule type="expression" dxfId="2003" priority="2113">
      <formula>IF(AND(AL936&lt;0, RIGHT(TEXT(AL936,"0.#"),1)&lt;&gt;"."),TRUE,FALSE)</formula>
    </cfRule>
    <cfRule type="expression" dxfId="2002" priority="2114">
      <formula>IF(AND(AL936&lt;0, RIGHT(TEXT(AL936,"0.#"),1)="."),TRUE,FALSE)</formula>
    </cfRule>
  </conditionalFormatting>
  <conditionalFormatting sqref="AL971:AO998">
    <cfRule type="expression" dxfId="2001" priority="2105">
      <formula>IF(AND(AL971&gt;=0, RIGHT(TEXT(AL971,"0.#"),1)&lt;&gt;"."),TRUE,FALSE)</formula>
    </cfRule>
    <cfRule type="expression" dxfId="2000" priority="2106">
      <formula>IF(AND(AL971&gt;=0, RIGHT(TEXT(AL971,"0.#"),1)="."),TRUE,FALSE)</formula>
    </cfRule>
    <cfRule type="expression" dxfId="1999" priority="2107">
      <formula>IF(AND(AL971&lt;0, RIGHT(TEXT(AL971,"0.#"),1)&lt;&gt;"."),TRUE,FALSE)</formula>
    </cfRule>
    <cfRule type="expression" dxfId="1998" priority="2108">
      <formula>IF(AND(AL971&lt;0, RIGHT(TEXT(AL971,"0.#"),1)="."),TRUE,FALSE)</formula>
    </cfRule>
  </conditionalFormatting>
  <conditionalFormatting sqref="AL969:AO970">
    <cfRule type="expression" dxfId="1997" priority="2099">
      <formula>IF(AND(AL969&gt;=0, RIGHT(TEXT(AL969,"0.#"),1)&lt;&gt;"."),TRUE,FALSE)</formula>
    </cfRule>
    <cfRule type="expression" dxfId="1996" priority="2100">
      <formula>IF(AND(AL969&gt;=0, RIGHT(TEXT(AL969,"0.#"),1)="."),TRUE,FALSE)</formula>
    </cfRule>
    <cfRule type="expression" dxfId="1995" priority="2101">
      <formula>IF(AND(AL969&lt;0, RIGHT(TEXT(AL969,"0.#"),1)&lt;&gt;"."),TRUE,FALSE)</formula>
    </cfRule>
    <cfRule type="expression" dxfId="1994" priority="2102">
      <formula>IF(AND(AL969&lt;0, RIGHT(TEXT(AL969,"0.#"),1)="."),TRUE,FALSE)</formula>
    </cfRule>
  </conditionalFormatting>
  <conditionalFormatting sqref="AL1004:AO1031">
    <cfRule type="expression" dxfId="1993" priority="2093">
      <formula>IF(AND(AL1004&gt;=0, RIGHT(TEXT(AL1004,"0.#"),1)&lt;&gt;"."),TRUE,FALSE)</formula>
    </cfRule>
    <cfRule type="expression" dxfId="1992" priority="2094">
      <formula>IF(AND(AL1004&gt;=0, RIGHT(TEXT(AL1004,"0.#"),1)="."),TRUE,FALSE)</formula>
    </cfRule>
    <cfRule type="expression" dxfId="1991" priority="2095">
      <formula>IF(AND(AL1004&lt;0, RIGHT(TEXT(AL1004,"0.#"),1)&lt;&gt;"."),TRUE,FALSE)</formula>
    </cfRule>
    <cfRule type="expression" dxfId="1990" priority="2096">
      <formula>IF(AND(AL1004&lt;0, RIGHT(TEXT(AL1004,"0.#"),1)="."),TRUE,FALSE)</formula>
    </cfRule>
  </conditionalFormatting>
  <conditionalFormatting sqref="AL1002:AO1003">
    <cfRule type="expression" dxfId="1989" priority="2087">
      <formula>IF(AND(AL1002&gt;=0, RIGHT(TEXT(AL1002,"0.#"),1)&lt;&gt;"."),TRUE,FALSE)</formula>
    </cfRule>
    <cfRule type="expression" dxfId="1988" priority="2088">
      <formula>IF(AND(AL1002&gt;=0, RIGHT(TEXT(AL1002,"0.#"),1)="."),TRUE,FALSE)</formula>
    </cfRule>
    <cfRule type="expression" dxfId="1987" priority="2089">
      <formula>IF(AND(AL1002&lt;0, RIGHT(TEXT(AL1002,"0.#"),1)&lt;&gt;"."),TRUE,FALSE)</formula>
    </cfRule>
    <cfRule type="expression" dxfId="1986" priority="2090">
      <formula>IF(AND(AL1002&lt;0, RIGHT(TEXT(AL1002,"0.#"),1)="."),TRUE,FALSE)</formula>
    </cfRule>
  </conditionalFormatting>
  <conditionalFormatting sqref="Y1002:Y1003">
    <cfRule type="expression" dxfId="1985" priority="2085">
      <formula>IF(RIGHT(TEXT(Y1002,"0.#"),1)=".",FALSE,TRUE)</formula>
    </cfRule>
    <cfRule type="expression" dxfId="1984" priority="2086">
      <formula>IF(RIGHT(TEXT(Y1002,"0.#"),1)=".",TRUE,FALSE)</formula>
    </cfRule>
  </conditionalFormatting>
  <conditionalFormatting sqref="AL1037:AO1064">
    <cfRule type="expression" dxfId="1983" priority="2081">
      <formula>IF(AND(AL1037&gt;=0, RIGHT(TEXT(AL1037,"0.#"),1)&lt;&gt;"."),TRUE,FALSE)</formula>
    </cfRule>
    <cfRule type="expression" dxfId="1982" priority="2082">
      <formula>IF(AND(AL1037&gt;=0, RIGHT(TEXT(AL1037,"0.#"),1)="."),TRUE,FALSE)</formula>
    </cfRule>
    <cfRule type="expression" dxfId="1981" priority="2083">
      <formula>IF(AND(AL1037&lt;0, RIGHT(TEXT(AL1037,"0.#"),1)&lt;&gt;"."),TRUE,FALSE)</formula>
    </cfRule>
    <cfRule type="expression" dxfId="1980" priority="2084">
      <formula>IF(AND(AL1037&lt;0, RIGHT(TEXT(AL1037,"0.#"),1)="."),TRUE,FALSE)</formula>
    </cfRule>
  </conditionalFormatting>
  <conditionalFormatting sqref="Y1037:Y1064">
    <cfRule type="expression" dxfId="1979" priority="2079">
      <formula>IF(RIGHT(TEXT(Y1037,"0.#"),1)=".",FALSE,TRUE)</formula>
    </cfRule>
    <cfRule type="expression" dxfId="1978" priority="2080">
      <formula>IF(RIGHT(TEXT(Y1037,"0.#"),1)=".",TRUE,FALSE)</formula>
    </cfRule>
  </conditionalFormatting>
  <conditionalFormatting sqref="AL1035:AO1036">
    <cfRule type="expression" dxfId="1977" priority="2075">
      <formula>IF(AND(AL1035&gt;=0, RIGHT(TEXT(AL1035,"0.#"),1)&lt;&gt;"."),TRUE,FALSE)</formula>
    </cfRule>
    <cfRule type="expression" dxfId="1976" priority="2076">
      <formula>IF(AND(AL1035&gt;=0, RIGHT(TEXT(AL1035,"0.#"),1)="."),TRUE,FALSE)</formula>
    </cfRule>
    <cfRule type="expression" dxfId="1975" priority="2077">
      <formula>IF(AND(AL1035&lt;0, RIGHT(TEXT(AL1035,"0.#"),1)&lt;&gt;"."),TRUE,FALSE)</formula>
    </cfRule>
    <cfRule type="expression" dxfId="1974" priority="2078">
      <formula>IF(AND(AL1035&lt;0, RIGHT(TEXT(AL1035,"0.#"),1)="."),TRUE,FALSE)</formula>
    </cfRule>
  </conditionalFormatting>
  <conditionalFormatting sqref="Y1035:Y1036">
    <cfRule type="expression" dxfId="1973" priority="2073">
      <formula>IF(RIGHT(TEXT(Y1035,"0.#"),1)=".",FALSE,TRUE)</formula>
    </cfRule>
    <cfRule type="expression" dxfId="1972" priority="2074">
      <formula>IF(RIGHT(TEXT(Y1035,"0.#"),1)=".",TRUE,FALSE)</formula>
    </cfRule>
  </conditionalFormatting>
  <conditionalFormatting sqref="AL1070:AO1097">
    <cfRule type="expression" dxfId="1971" priority="2069">
      <formula>IF(AND(AL1070&gt;=0, RIGHT(TEXT(AL1070,"0.#"),1)&lt;&gt;"."),TRUE,FALSE)</formula>
    </cfRule>
    <cfRule type="expression" dxfId="1970" priority="2070">
      <formula>IF(AND(AL1070&gt;=0, RIGHT(TEXT(AL1070,"0.#"),1)="."),TRUE,FALSE)</formula>
    </cfRule>
    <cfRule type="expression" dxfId="1969" priority="2071">
      <formula>IF(AND(AL1070&lt;0, RIGHT(TEXT(AL1070,"0.#"),1)&lt;&gt;"."),TRUE,FALSE)</formula>
    </cfRule>
    <cfRule type="expression" dxfId="1968" priority="2072">
      <formula>IF(AND(AL1070&lt;0, RIGHT(TEXT(AL1070,"0.#"),1)="."),TRUE,FALSE)</formula>
    </cfRule>
  </conditionalFormatting>
  <conditionalFormatting sqref="Y1070:Y1097">
    <cfRule type="expression" dxfId="1967" priority="2067">
      <formula>IF(RIGHT(TEXT(Y1070,"0.#"),1)=".",FALSE,TRUE)</formula>
    </cfRule>
    <cfRule type="expression" dxfId="1966" priority="2068">
      <formula>IF(RIGHT(TEXT(Y1070,"0.#"),1)=".",TRUE,FALSE)</formula>
    </cfRule>
  </conditionalFormatting>
  <conditionalFormatting sqref="AL1068:AO1069">
    <cfRule type="expression" dxfId="1965" priority="2063">
      <formula>IF(AND(AL1068&gt;=0, RIGHT(TEXT(AL1068,"0.#"),1)&lt;&gt;"."),TRUE,FALSE)</formula>
    </cfRule>
    <cfRule type="expression" dxfId="1964" priority="2064">
      <formula>IF(AND(AL1068&gt;=0, RIGHT(TEXT(AL1068,"0.#"),1)="."),TRUE,FALSE)</formula>
    </cfRule>
    <cfRule type="expression" dxfId="1963" priority="2065">
      <formula>IF(AND(AL1068&lt;0, RIGHT(TEXT(AL1068,"0.#"),1)&lt;&gt;"."),TRUE,FALSE)</formula>
    </cfRule>
    <cfRule type="expression" dxfId="1962" priority="2066">
      <formula>IF(AND(AL1068&lt;0, RIGHT(TEXT(AL1068,"0.#"),1)="."),TRUE,FALSE)</formula>
    </cfRule>
  </conditionalFormatting>
  <conditionalFormatting sqref="Y1068:Y1069">
    <cfRule type="expression" dxfId="1961" priority="2061">
      <formula>IF(RIGHT(TEXT(Y1068,"0.#"),1)=".",FALSE,TRUE)</formula>
    </cfRule>
    <cfRule type="expression" dxfId="1960" priority="2062">
      <formula>IF(RIGHT(TEXT(Y1068,"0.#"),1)=".",TRUE,FALSE)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D13:AJ13">
    <cfRule type="expression" dxfId="769" priority="69">
      <formula>IF(RIGHT(TEXT(AD13,"0.#"),1)=".",FALSE,TRUE)</formula>
    </cfRule>
    <cfRule type="expression" dxfId="768" priority="70">
      <formula>IF(RIGHT(TEXT(AD13,"0.#"),1)=".",TRUE,FALSE)</formula>
    </cfRule>
  </conditionalFormatting>
  <conditionalFormatting sqref="P13:AC13">
    <cfRule type="expression" dxfId="767" priority="67">
      <formula>IF(RIGHT(TEXT(P13,"0.#"),1)=".",FALSE,TRUE)</formula>
    </cfRule>
    <cfRule type="expression" dxfId="766" priority="68">
      <formula>IF(RIGHT(TEXT(P13,"0.#"),1)=".",TRUE,FALSE)</formula>
    </cfRule>
  </conditionalFormatting>
  <conditionalFormatting sqref="AK15:AQ17">
    <cfRule type="expression" dxfId="765" priority="65">
      <formula>IF(RIGHT(TEXT(AK15,"0.#"),1)=".",FALSE,TRUE)</formula>
    </cfRule>
    <cfRule type="expression" dxfId="764" priority="66">
      <formula>IF(RIGHT(TEXT(AK15,"0.#"),1)=".",TRUE,FALSE)</formula>
    </cfRule>
  </conditionalFormatting>
  <conditionalFormatting sqref="W14:AQ14 P15:AJ17">
    <cfRule type="expression" dxfId="763" priority="63">
      <formula>IF(RIGHT(TEXT(P14,"0.#"),1)=".",FALSE,TRUE)</formula>
    </cfRule>
    <cfRule type="expression" dxfId="762" priority="64">
      <formula>IF(RIGHT(TEXT(P14,"0.#"),1)=".",TRUE,FALSE)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M33">
    <cfRule type="expression" dxfId="757" priority="57">
      <formula>IF(RIGHT(TEXT(AM33,"0.#"),1)=".",FALSE,TRUE)</formula>
    </cfRule>
    <cfRule type="expression" dxfId="756" priority="58">
      <formula>IF(RIGHT(TEXT(AM33,"0.#"),1)=".",TRUE,FALSE)</formula>
    </cfRule>
  </conditionalFormatting>
  <conditionalFormatting sqref="AU32">
    <cfRule type="expression" dxfId="755" priority="55">
      <formula>IF(RIGHT(TEXT(AU32,"0.#"),1)=".",FALSE,TRUE)</formula>
    </cfRule>
    <cfRule type="expression" dxfId="754" priority="56">
      <formula>IF(RIGHT(TEXT(AU32,"0.#"),1)=".",TRUE,FALSE)</formula>
    </cfRule>
  </conditionalFormatting>
  <conditionalFormatting sqref="AQ32:AQ34 AU34">
    <cfRule type="expression" dxfId="753" priority="53">
      <formula>IF(RIGHT(TEXT(AQ32,"0.#"),1)=".",FALSE,TRUE)</formula>
    </cfRule>
    <cfRule type="expression" dxfId="752" priority="54">
      <formula>IF(RIGHT(TEXT(AQ32,"0.#"),1)=".",TRUE,FALSE)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M101:AM102 AQ101">
    <cfRule type="expression" dxfId="745" priority="45">
      <formula>IF(RIGHT(TEXT(AM101,"0.#"),1)=".",FALSE,TRUE)</formula>
    </cfRule>
    <cfRule type="expression" dxfId="744" priority="46">
      <formula>IF(RIGHT(TEXT(AM101,"0.#"),1)=".",TRUE,FALSE)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U101:AU102">
    <cfRule type="expression" dxfId="737" priority="37">
      <formula>IF(RIGHT(TEXT(AU101,"0.#"),1)=".",FALSE,TRUE)</formula>
    </cfRule>
    <cfRule type="expression" dxfId="736" priority="38">
      <formula>IF(RIGHT(TEXT(AU101,"0.#"),1)=".",TRUE,FALSE)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AM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Y870">
    <cfRule type="expression" dxfId="723" priority="23">
      <formula>IF(RIGHT(TEXT(Y870,"0.#"),1)=".",FALSE,TRUE)</formula>
    </cfRule>
    <cfRule type="expression" dxfId="722" priority="24">
      <formula>IF(RIGHT(TEXT(Y870,"0.#"),1)=".",TRUE,FALSE)</formula>
    </cfRule>
  </conditionalFormatting>
  <conditionalFormatting sqref="Y873:Y874">
    <cfRule type="expression" dxfId="721" priority="21">
      <formula>IF(RIGHT(TEXT(Y873,"0.#"),1)=".",FALSE,TRUE)</formula>
    </cfRule>
    <cfRule type="expression" dxfId="720" priority="22">
      <formula>IF(RIGHT(TEXT(Y873,"0.#"),1)=".",TRUE,FALSE)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Y872">
    <cfRule type="expression" dxfId="717" priority="17">
      <formula>IF(RIGHT(TEXT(Y872,"0.#"),1)=".",FALSE,TRUE)</formula>
    </cfRule>
    <cfRule type="expression" dxfId="716" priority="18">
      <formula>IF(RIGHT(TEXT(Y872,"0.#"),1)=".",TRUE,FALSE)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7" max="49" man="1"/>
    <brk id="70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38"/>
      <c r="Z2" s="837"/>
      <c r="AA2" s="838"/>
      <c r="AB2" s="1042" t="s">
        <v>11</v>
      </c>
      <c r="AC2" s="1043"/>
      <c r="AD2" s="1044"/>
      <c r="AE2" s="1048" t="s">
        <v>556</v>
      </c>
      <c r="AF2" s="1048"/>
      <c r="AG2" s="1048"/>
      <c r="AH2" s="1048"/>
      <c r="AI2" s="1048" t="s">
        <v>553</v>
      </c>
      <c r="AJ2" s="1048"/>
      <c r="AK2" s="1048"/>
      <c r="AL2" s="1048"/>
      <c r="AM2" s="1048" t="s">
        <v>527</v>
      </c>
      <c r="AN2" s="1048"/>
      <c r="AO2" s="1048"/>
      <c r="AP2" s="561"/>
      <c r="AQ2" s="159" t="s">
        <v>354</v>
      </c>
      <c r="AR2" s="130"/>
      <c r="AS2" s="130"/>
      <c r="AT2" s="131"/>
      <c r="AU2" s="534" t="s">
        <v>253</v>
      </c>
      <c r="AV2" s="534"/>
      <c r="AW2" s="534"/>
      <c r="AX2" s="535"/>
    </row>
    <row r="3" spans="1:50" ht="18.75" customHeight="1" x14ac:dyDescent="0.15">
      <c r="A3" s="402"/>
      <c r="B3" s="403"/>
      <c r="C3" s="403"/>
      <c r="D3" s="403"/>
      <c r="E3" s="403"/>
      <c r="F3" s="404"/>
      <c r="G3" s="415"/>
      <c r="H3" s="400"/>
      <c r="I3" s="400"/>
      <c r="J3" s="400"/>
      <c r="K3" s="400"/>
      <c r="L3" s="400"/>
      <c r="M3" s="400"/>
      <c r="N3" s="400"/>
      <c r="O3" s="416"/>
      <c r="P3" s="436"/>
      <c r="Q3" s="400"/>
      <c r="R3" s="400"/>
      <c r="S3" s="400"/>
      <c r="T3" s="400"/>
      <c r="U3" s="400"/>
      <c r="V3" s="400"/>
      <c r="W3" s="400"/>
      <c r="X3" s="416"/>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8"/>
      <c r="H4" s="1015"/>
      <c r="I4" s="1015"/>
      <c r="J4" s="1015"/>
      <c r="K4" s="1015"/>
      <c r="L4" s="1015"/>
      <c r="M4" s="1015"/>
      <c r="N4" s="1015"/>
      <c r="O4" s="1016"/>
      <c r="P4" s="105"/>
      <c r="Q4" s="1023"/>
      <c r="R4" s="1023"/>
      <c r="S4" s="1023"/>
      <c r="T4" s="1023"/>
      <c r="U4" s="1023"/>
      <c r="V4" s="1023"/>
      <c r="W4" s="1023"/>
      <c r="X4" s="1024"/>
      <c r="Y4" s="1033" t="s">
        <v>12</v>
      </c>
      <c r="Z4" s="1034"/>
      <c r="AA4" s="1035"/>
      <c r="AB4" s="462"/>
      <c r="AC4" s="1037"/>
      <c r="AD4" s="1037"/>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17"/>
      <c r="H5" s="1018"/>
      <c r="I5" s="1018"/>
      <c r="J5" s="1018"/>
      <c r="K5" s="1018"/>
      <c r="L5" s="1018"/>
      <c r="M5" s="1018"/>
      <c r="N5" s="1018"/>
      <c r="O5" s="1019"/>
      <c r="P5" s="1025"/>
      <c r="Q5" s="1025"/>
      <c r="R5" s="1025"/>
      <c r="S5" s="1025"/>
      <c r="T5" s="1025"/>
      <c r="U5" s="1025"/>
      <c r="V5" s="1025"/>
      <c r="W5" s="1025"/>
      <c r="X5" s="1026"/>
      <c r="Y5" s="417" t="s">
        <v>54</v>
      </c>
      <c r="Z5" s="1030"/>
      <c r="AA5" s="1031"/>
      <c r="AB5" s="524"/>
      <c r="AC5" s="1036"/>
      <c r="AD5" s="1036"/>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20"/>
      <c r="H6" s="1021"/>
      <c r="I6" s="1021"/>
      <c r="J6" s="1021"/>
      <c r="K6" s="1021"/>
      <c r="L6" s="1021"/>
      <c r="M6" s="1021"/>
      <c r="N6" s="1021"/>
      <c r="O6" s="1022"/>
      <c r="P6" s="1027"/>
      <c r="Q6" s="1027"/>
      <c r="R6" s="1027"/>
      <c r="S6" s="1027"/>
      <c r="T6" s="1027"/>
      <c r="U6" s="1027"/>
      <c r="V6" s="1027"/>
      <c r="W6" s="1027"/>
      <c r="X6" s="1028"/>
      <c r="Y6" s="1029" t="s">
        <v>13</v>
      </c>
      <c r="Z6" s="1030"/>
      <c r="AA6" s="1031"/>
      <c r="AB6" s="599" t="s">
        <v>301</v>
      </c>
      <c r="AC6" s="1032"/>
      <c r="AD6" s="1032"/>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38"/>
      <c r="Z9" s="837"/>
      <c r="AA9" s="838"/>
      <c r="AB9" s="1042" t="s">
        <v>11</v>
      </c>
      <c r="AC9" s="1043"/>
      <c r="AD9" s="1044"/>
      <c r="AE9" s="1048" t="s">
        <v>557</v>
      </c>
      <c r="AF9" s="1048"/>
      <c r="AG9" s="1048"/>
      <c r="AH9" s="1048"/>
      <c r="AI9" s="1048" t="s">
        <v>553</v>
      </c>
      <c r="AJ9" s="1048"/>
      <c r="AK9" s="1048"/>
      <c r="AL9" s="1048"/>
      <c r="AM9" s="1048" t="s">
        <v>527</v>
      </c>
      <c r="AN9" s="1048"/>
      <c r="AO9" s="1048"/>
      <c r="AP9" s="561"/>
      <c r="AQ9" s="159" t="s">
        <v>354</v>
      </c>
      <c r="AR9" s="130"/>
      <c r="AS9" s="130"/>
      <c r="AT9" s="131"/>
      <c r="AU9" s="534" t="s">
        <v>253</v>
      </c>
      <c r="AV9" s="534"/>
      <c r="AW9" s="534"/>
      <c r="AX9" s="535"/>
    </row>
    <row r="10" spans="1:50" ht="18.75" customHeight="1" x14ac:dyDescent="0.15">
      <c r="A10" s="402"/>
      <c r="B10" s="403"/>
      <c r="C10" s="403"/>
      <c r="D10" s="403"/>
      <c r="E10" s="403"/>
      <c r="F10" s="404"/>
      <c r="G10" s="415"/>
      <c r="H10" s="400"/>
      <c r="I10" s="400"/>
      <c r="J10" s="400"/>
      <c r="K10" s="400"/>
      <c r="L10" s="400"/>
      <c r="M10" s="400"/>
      <c r="N10" s="400"/>
      <c r="O10" s="416"/>
      <c r="P10" s="436"/>
      <c r="Q10" s="400"/>
      <c r="R10" s="400"/>
      <c r="S10" s="400"/>
      <c r="T10" s="400"/>
      <c r="U10" s="400"/>
      <c r="V10" s="400"/>
      <c r="W10" s="400"/>
      <c r="X10" s="416"/>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8"/>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62"/>
      <c r="AC11" s="1037"/>
      <c r="AD11" s="1037"/>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17"/>
      <c r="H12" s="1018"/>
      <c r="I12" s="1018"/>
      <c r="J12" s="1018"/>
      <c r="K12" s="1018"/>
      <c r="L12" s="1018"/>
      <c r="M12" s="1018"/>
      <c r="N12" s="1018"/>
      <c r="O12" s="1019"/>
      <c r="P12" s="1025"/>
      <c r="Q12" s="1025"/>
      <c r="R12" s="1025"/>
      <c r="S12" s="1025"/>
      <c r="T12" s="1025"/>
      <c r="U12" s="1025"/>
      <c r="V12" s="1025"/>
      <c r="W12" s="1025"/>
      <c r="X12" s="1026"/>
      <c r="Y12" s="417" t="s">
        <v>54</v>
      </c>
      <c r="Z12" s="1030"/>
      <c r="AA12" s="1031"/>
      <c r="AB12" s="524"/>
      <c r="AC12" s="1036"/>
      <c r="AD12" s="1036"/>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9" t="s">
        <v>301</v>
      </c>
      <c r="AC13" s="1032"/>
      <c r="AD13" s="1032"/>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38"/>
      <c r="Z16" s="837"/>
      <c r="AA16" s="838"/>
      <c r="AB16" s="1042" t="s">
        <v>11</v>
      </c>
      <c r="AC16" s="1043"/>
      <c r="AD16" s="1044"/>
      <c r="AE16" s="1048" t="s">
        <v>556</v>
      </c>
      <c r="AF16" s="1048"/>
      <c r="AG16" s="1048"/>
      <c r="AH16" s="1048"/>
      <c r="AI16" s="1048" t="s">
        <v>554</v>
      </c>
      <c r="AJ16" s="1048"/>
      <c r="AK16" s="1048"/>
      <c r="AL16" s="1048"/>
      <c r="AM16" s="1048" t="s">
        <v>527</v>
      </c>
      <c r="AN16" s="1048"/>
      <c r="AO16" s="1048"/>
      <c r="AP16" s="561"/>
      <c r="AQ16" s="159" t="s">
        <v>354</v>
      </c>
      <c r="AR16" s="130"/>
      <c r="AS16" s="130"/>
      <c r="AT16" s="131"/>
      <c r="AU16" s="534" t="s">
        <v>253</v>
      </c>
      <c r="AV16" s="534"/>
      <c r="AW16" s="534"/>
      <c r="AX16" s="535"/>
    </row>
    <row r="17" spans="1:50" ht="18.75" customHeight="1" x14ac:dyDescent="0.15">
      <c r="A17" s="402"/>
      <c r="B17" s="403"/>
      <c r="C17" s="403"/>
      <c r="D17" s="403"/>
      <c r="E17" s="403"/>
      <c r="F17" s="404"/>
      <c r="G17" s="415"/>
      <c r="H17" s="400"/>
      <c r="I17" s="400"/>
      <c r="J17" s="400"/>
      <c r="K17" s="400"/>
      <c r="L17" s="400"/>
      <c r="M17" s="400"/>
      <c r="N17" s="400"/>
      <c r="O17" s="416"/>
      <c r="P17" s="436"/>
      <c r="Q17" s="400"/>
      <c r="R17" s="400"/>
      <c r="S17" s="400"/>
      <c r="T17" s="400"/>
      <c r="U17" s="400"/>
      <c r="V17" s="400"/>
      <c r="W17" s="400"/>
      <c r="X17" s="416"/>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8"/>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62"/>
      <c r="AC18" s="1037"/>
      <c r="AD18" s="1037"/>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17"/>
      <c r="H19" s="1018"/>
      <c r="I19" s="1018"/>
      <c r="J19" s="1018"/>
      <c r="K19" s="1018"/>
      <c r="L19" s="1018"/>
      <c r="M19" s="1018"/>
      <c r="N19" s="1018"/>
      <c r="O19" s="1019"/>
      <c r="P19" s="1025"/>
      <c r="Q19" s="1025"/>
      <c r="R19" s="1025"/>
      <c r="S19" s="1025"/>
      <c r="T19" s="1025"/>
      <c r="U19" s="1025"/>
      <c r="V19" s="1025"/>
      <c r="W19" s="1025"/>
      <c r="X19" s="1026"/>
      <c r="Y19" s="417" t="s">
        <v>54</v>
      </c>
      <c r="Z19" s="1030"/>
      <c r="AA19" s="1031"/>
      <c r="AB19" s="524"/>
      <c r="AC19" s="1036"/>
      <c r="AD19" s="1036"/>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9" t="s">
        <v>301</v>
      </c>
      <c r="AC20" s="1032"/>
      <c r="AD20" s="1032"/>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38"/>
      <c r="Z23" s="837"/>
      <c r="AA23" s="838"/>
      <c r="AB23" s="1042" t="s">
        <v>11</v>
      </c>
      <c r="AC23" s="1043"/>
      <c r="AD23" s="1044"/>
      <c r="AE23" s="1048" t="s">
        <v>558</v>
      </c>
      <c r="AF23" s="1048"/>
      <c r="AG23" s="1048"/>
      <c r="AH23" s="1048"/>
      <c r="AI23" s="1048" t="s">
        <v>553</v>
      </c>
      <c r="AJ23" s="1048"/>
      <c r="AK23" s="1048"/>
      <c r="AL23" s="1048"/>
      <c r="AM23" s="1048" t="s">
        <v>527</v>
      </c>
      <c r="AN23" s="1048"/>
      <c r="AO23" s="1048"/>
      <c r="AP23" s="561"/>
      <c r="AQ23" s="159" t="s">
        <v>354</v>
      </c>
      <c r="AR23" s="130"/>
      <c r="AS23" s="130"/>
      <c r="AT23" s="131"/>
      <c r="AU23" s="534" t="s">
        <v>253</v>
      </c>
      <c r="AV23" s="534"/>
      <c r="AW23" s="534"/>
      <c r="AX23" s="535"/>
    </row>
    <row r="24" spans="1:50" ht="18.75" customHeight="1" x14ac:dyDescent="0.15">
      <c r="A24" s="402"/>
      <c r="B24" s="403"/>
      <c r="C24" s="403"/>
      <c r="D24" s="403"/>
      <c r="E24" s="403"/>
      <c r="F24" s="404"/>
      <c r="G24" s="415"/>
      <c r="H24" s="400"/>
      <c r="I24" s="400"/>
      <c r="J24" s="400"/>
      <c r="K24" s="400"/>
      <c r="L24" s="400"/>
      <c r="M24" s="400"/>
      <c r="N24" s="400"/>
      <c r="O24" s="416"/>
      <c r="P24" s="436"/>
      <c r="Q24" s="400"/>
      <c r="R24" s="400"/>
      <c r="S24" s="400"/>
      <c r="T24" s="400"/>
      <c r="U24" s="400"/>
      <c r="V24" s="400"/>
      <c r="W24" s="400"/>
      <c r="X24" s="416"/>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8"/>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62"/>
      <c r="AC25" s="1037"/>
      <c r="AD25" s="1037"/>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17"/>
      <c r="H26" s="1018"/>
      <c r="I26" s="1018"/>
      <c r="J26" s="1018"/>
      <c r="K26" s="1018"/>
      <c r="L26" s="1018"/>
      <c r="M26" s="1018"/>
      <c r="N26" s="1018"/>
      <c r="O26" s="1019"/>
      <c r="P26" s="1025"/>
      <c r="Q26" s="1025"/>
      <c r="R26" s="1025"/>
      <c r="S26" s="1025"/>
      <c r="T26" s="1025"/>
      <c r="U26" s="1025"/>
      <c r="V26" s="1025"/>
      <c r="W26" s="1025"/>
      <c r="X26" s="1026"/>
      <c r="Y26" s="417" t="s">
        <v>54</v>
      </c>
      <c r="Z26" s="1030"/>
      <c r="AA26" s="1031"/>
      <c r="AB26" s="524"/>
      <c r="AC26" s="1036"/>
      <c r="AD26" s="1036"/>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9" t="s">
        <v>301</v>
      </c>
      <c r="AC27" s="1032"/>
      <c r="AD27" s="1032"/>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38"/>
      <c r="Z30" s="837"/>
      <c r="AA30" s="838"/>
      <c r="AB30" s="1042" t="s">
        <v>11</v>
      </c>
      <c r="AC30" s="1043"/>
      <c r="AD30" s="1044"/>
      <c r="AE30" s="1048" t="s">
        <v>556</v>
      </c>
      <c r="AF30" s="1048"/>
      <c r="AG30" s="1048"/>
      <c r="AH30" s="1048"/>
      <c r="AI30" s="1048" t="s">
        <v>553</v>
      </c>
      <c r="AJ30" s="1048"/>
      <c r="AK30" s="1048"/>
      <c r="AL30" s="1048"/>
      <c r="AM30" s="1048" t="s">
        <v>551</v>
      </c>
      <c r="AN30" s="1048"/>
      <c r="AO30" s="1048"/>
      <c r="AP30" s="561"/>
      <c r="AQ30" s="159" t="s">
        <v>354</v>
      </c>
      <c r="AR30" s="130"/>
      <c r="AS30" s="130"/>
      <c r="AT30" s="131"/>
      <c r="AU30" s="534" t="s">
        <v>253</v>
      </c>
      <c r="AV30" s="534"/>
      <c r="AW30" s="534"/>
      <c r="AX30" s="535"/>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8"/>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62"/>
      <c r="AC32" s="1037"/>
      <c r="AD32" s="1037"/>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17"/>
      <c r="H33" s="1018"/>
      <c r="I33" s="1018"/>
      <c r="J33" s="1018"/>
      <c r="K33" s="1018"/>
      <c r="L33" s="1018"/>
      <c r="M33" s="1018"/>
      <c r="N33" s="1018"/>
      <c r="O33" s="1019"/>
      <c r="P33" s="1025"/>
      <c r="Q33" s="1025"/>
      <c r="R33" s="1025"/>
      <c r="S33" s="1025"/>
      <c r="T33" s="1025"/>
      <c r="U33" s="1025"/>
      <c r="V33" s="1025"/>
      <c r="W33" s="1025"/>
      <c r="X33" s="1026"/>
      <c r="Y33" s="417" t="s">
        <v>54</v>
      </c>
      <c r="Z33" s="1030"/>
      <c r="AA33" s="1031"/>
      <c r="AB33" s="524"/>
      <c r="AC33" s="1036"/>
      <c r="AD33" s="1036"/>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9" t="s">
        <v>301</v>
      </c>
      <c r="AC34" s="1032"/>
      <c r="AD34" s="1032"/>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38"/>
      <c r="Z37" s="837"/>
      <c r="AA37" s="838"/>
      <c r="AB37" s="1042" t="s">
        <v>11</v>
      </c>
      <c r="AC37" s="1043"/>
      <c r="AD37" s="1044"/>
      <c r="AE37" s="1048" t="s">
        <v>558</v>
      </c>
      <c r="AF37" s="1048"/>
      <c r="AG37" s="1048"/>
      <c r="AH37" s="1048"/>
      <c r="AI37" s="1048" t="s">
        <v>555</v>
      </c>
      <c r="AJ37" s="1048"/>
      <c r="AK37" s="1048"/>
      <c r="AL37" s="1048"/>
      <c r="AM37" s="1048" t="s">
        <v>552</v>
      </c>
      <c r="AN37" s="1048"/>
      <c r="AO37" s="1048"/>
      <c r="AP37" s="561"/>
      <c r="AQ37" s="159" t="s">
        <v>354</v>
      </c>
      <c r="AR37" s="130"/>
      <c r="AS37" s="130"/>
      <c r="AT37" s="131"/>
      <c r="AU37" s="534" t="s">
        <v>253</v>
      </c>
      <c r="AV37" s="534"/>
      <c r="AW37" s="534"/>
      <c r="AX37" s="535"/>
    </row>
    <row r="38" spans="1:50" ht="18.75"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8"/>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62"/>
      <c r="AC39" s="1037"/>
      <c r="AD39" s="1037"/>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17"/>
      <c r="H40" s="1018"/>
      <c r="I40" s="1018"/>
      <c r="J40" s="1018"/>
      <c r="K40" s="1018"/>
      <c r="L40" s="1018"/>
      <c r="M40" s="1018"/>
      <c r="N40" s="1018"/>
      <c r="O40" s="1019"/>
      <c r="P40" s="1025"/>
      <c r="Q40" s="1025"/>
      <c r="R40" s="1025"/>
      <c r="S40" s="1025"/>
      <c r="T40" s="1025"/>
      <c r="U40" s="1025"/>
      <c r="V40" s="1025"/>
      <c r="W40" s="1025"/>
      <c r="X40" s="1026"/>
      <c r="Y40" s="417" t="s">
        <v>54</v>
      </c>
      <c r="Z40" s="1030"/>
      <c r="AA40" s="1031"/>
      <c r="AB40" s="524"/>
      <c r="AC40" s="1036"/>
      <c r="AD40" s="1036"/>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9" t="s">
        <v>301</v>
      </c>
      <c r="AC41" s="1032"/>
      <c r="AD41" s="1032"/>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38"/>
      <c r="Z44" s="837"/>
      <c r="AA44" s="838"/>
      <c r="AB44" s="1042" t="s">
        <v>11</v>
      </c>
      <c r="AC44" s="1043"/>
      <c r="AD44" s="1044"/>
      <c r="AE44" s="1048" t="s">
        <v>556</v>
      </c>
      <c r="AF44" s="1048"/>
      <c r="AG44" s="1048"/>
      <c r="AH44" s="1048"/>
      <c r="AI44" s="1048" t="s">
        <v>553</v>
      </c>
      <c r="AJ44" s="1048"/>
      <c r="AK44" s="1048"/>
      <c r="AL44" s="1048"/>
      <c r="AM44" s="1048" t="s">
        <v>527</v>
      </c>
      <c r="AN44" s="1048"/>
      <c r="AO44" s="1048"/>
      <c r="AP44" s="561"/>
      <c r="AQ44" s="159" t="s">
        <v>354</v>
      </c>
      <c r="AR44" s="130"/>
      <c r="AS44" s="130"/>
      <c r="AT44" s="131"/>
      <c r="AU44" s="534" t="s">
        <v>253</v>
      </c>
      <c r="AV44" s="534"/>
      <c r="AW44" s="534"/>
      <c r="AX44" s="535"/>
    </row>
    <row r="45" spans="1:50" ht="18.75"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8"/>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62"/>
      <c r="AC46" s="1037"/>
      <c r="AD46" s="1037"/>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17"/>
      <c r="H47" s="1018"/>
      <c r="I47" s="1018"/>
      <c r="J47" s="1018"/>
      <c r="K47" s="1018"/>
      <c r="L47" s="1018"/>
      <c r="M47" s="1018"/>
      <c r="N47" s="1018"/>
      <c r="O47" s="1019"/>
      <c r="P47" s="1025"/>
      <c r="Q47" s="1025"/>
      <c r="R47" s="1025"/>
      <c r="S47" s="1025"/>
      <c r="T47" s="1025"/>
      <c r="U47" s="1025"/>
      <c r="V47" s="1025"/>
      <c r="W47" s="1025"/>
      <c r="X47" s="1026"/>
      <c r="Y47" s="417" t="s">
        <v>54</v>
      </c>
      <c r="Z47" s="1030"/>
      <c r="AA47" s="1031"/>
      <c r="AB47" s="524"/>
      <c r="AC47" s="1036"/>
      <c r="AD47" s="1036"/>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9" t="s">
        <v>301</v>
      </c>
      <c r="AC48" s="1032"/>
      <c r="AD48" s="1032"/>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38"/>
      <c r="Z51" s="837"/>
      <c r="AA51" s="838"/>
      <c r="AB51" s="561" t="s">
        <v>11</v>
      </c>
      <c r="AC51" s="1043"/>
      <c r="AD51" s="1044"/>
      <c r="AE51" s="1048" t="s">
        <v>556</v>
      </c>
      <c r="AF51" s="1048"/>
      <c r="AG51" s="1048"/>
      <c r="AH51" s="1048"/>
      <c r="AI51" s="1048" t="s">
        <v>553</v>
      </c>
      <c r="AJ51" s="1048"/>
      <c r="AK51" s="1048"/>
      <c r="AL51" s="1048"/>
      <c r="AM51" s="1048" t="s">
        <v>527</v>
      </c>
      <c r="AN51" s="1048"/>
      <c r="AO51" s="1048"/>
      <c r="AP51" s="561"/>
      <c r="AQ51" s="159" t="s">
        <v>354</v>
      </c>
      <c r="AR51" s="130"/>
      <c r="AS51" s="130"/>
      <c r="AT51" s="131"/>
      <c r="AU51" s="534" t="s">
        <v>253</v>
      </c>
      <c r="AV51" s="534"/>
      <c r="AW51" s="534"/>
      <c r="AX51" s="535"/>
    </row>
    <row r="52" spans="1:50" ht="18.75"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8"/>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62"/>
      <c r="AC53" s="1037"/>
      <c r="AD53" s="1037"/>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17"/>
      <c r="H54" s="1018"/>
      <c r="I54" s="1018"/>
      <c r="J54" s="1018"/>
      <c r="K54" s="1018"/>
      <c r="L54" s="1018"/>
      <c r="M54" s="1018"/>
      <c r="N54" s="1018"/>
      <c r="O54" s="1019"/>
      <c r="P54" s="1025"/>
      <c r="Q54" s="1025"/>
      <c r="R54" s="1025"/>
      <c r="S54" s="1025"/>
      <c r="T54" s="1025"/>
      <c r="U54" s="1025"/>
      <c r="V54" s="1025"/>
      <c r="W54" s="1025"/>
      <c r="X54" s="1026"/>
      <c r="Y54" s="417" t="s">
        <v>54</v>
      </c>
      <c r="Z54" s="1030"/>
      <c r="AA54" s="1031"/>
      <c r="AB54" s="524"/>
      <c r="AC54" s="1036"/>
      <c r="AD54" s="1036"/>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9" t="s">
        <v>301</v>
      </c>
      <c r="AC55" s="1032"/>
      <c r="AD55" s="1032"/>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38"/>
      <c r="Z58" s="837"/>
      <c r="AA58" s="838"/>
      <c r="AB58" s="1042" t="s">
        <v>11</v>
      </c>
      <c r="AC58" s="1043"/>
      <c r="AD58" s="1044"/>
      <c r="AE58" s="1048" t="s">
        <v>556</v>
      </c>
      <c r="AF58" s="1048"/>
      <c r="AG58" s="1048"/>
      <c r="AH58" s="1048"/>
      <c r="AI58" s="1048" t="s">
        <v>553</v>
      </c>
      <c r="AJ58" s="1048"/>
      <c r="AK58" s="1048"/>
      <c r="AL58" s="1048"/>
      <c r="AM58" s="1048" t="s">
        <v>527</v>
      </c>
      <c r="AN58" s="1048"/>
      <c r="AO58" s="1048"/>
      <c r="AP58" s="561"/>
      <c r="AQ58" s="159" t="s">
        <v>354</v>
      </c>
      <c r="AR58" s="130"/>
      <c r="AS58" s="130"/>
      <c r="AT58" s="131"/>
      <c r="AU58" s="534" t="s">
        <v>253</v>
      </c>
      <c r="AV58" s="534"/>
      <c r="AW58" s="534"/>
      <c r="AX58" s="535"/>
    </row>
    <row r="59" spans="1:50" ht="18.75"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8"/>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62"/>
      <c r="AC60" s="1037"/>
      <c r="AD60" s="1037"/>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17"/>
      <c r="H61" s="1018"/>
      <c r="I61" s="1018"/>
      <c r="J61" s="1018"/>
      <c r="K61" s="1018"/>
      <c r="L61" s="1018"/>
      <c r="M61" s="1018"/>
      <c r="N61" s="1018"/>
      <c r="O61" s="1019"/>
      <c r="P61" s="1025"/>
      <c r="Q61" s="1025"/>
      <c r="R61" s="1025"/>
      <c r="S61" s="1025"/>
      <c r="T61" s="1025"/>
      <c r="U61" s="1025"/>
      <c r="V61" s="1025"/>
      <c r="W61" s="1025"/>
      <c r="X61" s="1026"/>
      <c r="Y61" s="417" t="s">
        <v>54</v>
      </c>
      <c r="Z61" s="1030"/>
      <c r="AA61" s="1031"/>
      <c r="AB61" s="524"/>
      <c r="AC61" s="1036"/>
      <c r="AD61" s="1036"/>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9" t="s">
        <v>301</v>
      </c>
      <c r="AC62" s="1032"/>
      <c r="AD62" s="1032"/>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38"/>
      <c r="Z65" s="837"/>
      <c r="AA65" s="838"/>
      <c r="AB65" s="1042" t="s">
        <v>11</v>
      </c>
      <c r="AC65" s="1043"/>
      <c r="AD65" s="1044"/>
      <c r="AE65" s="1048" t="s">
        <v>556</v>
      </c>
      <c r="AF65" s="1048"/>
      <c r="AG65" s="1048"/>
      <c r="AH65" s="1048"/>
      <c r="AI65" s="1048" t="s">
        <v>553</v>
      </c>
      <c r="AJ65" s="1048"/>
      <c r="AK65" s="1048"/>
      <c r="AL65" s="1048"/>
      <c r="AM65" s="1048" t="s">
        <v>527</v>
      </c>
      <c r="AN65" s="1048"/>
      <c r="AO65" s="1048"/>
      <c r="AP65" s="561"/>
      <c r="AQ65" s="159" t="s">
        <v>354</v>
      </c>
      <c r="AR65" s="130"/>
      <c r="AS65" s="130"/>
      <c r="AT65" s="131"/>
      <c r="AU65" s="534" t="s">
        <v>253</v>
      </c>
      <c r="AV65" s="534"/>
      <c r="AW65" s="534"/>
      <c r="AX65" s="535"/>
    </row>
    <row r="66" spans="1:50" ht="18.75" customHeight="1" x14ac:dyDescent="0.15">
      <c r="A66" s="402"/>
      <c r="B66" s="403"/>
      <c r="C66" s="403"/>
      <c r="D66" s="403"/>
      <c r="E66" s="403"/>
      <c r="F66" s="404"/>
      <c r="G66" s="415"/>
      <c r="H66" s="400"/>
      <c r="I66" s="400"/>
      <c r="J66" s="400"/>
      <c r="K66" s="400"/>
      <c r="L66" s="400"/>
      <c r="M66" s="400"/>
      <c r="N66" s="400"/>
      <c r="O66" s="416"/>
      <c r="P66" s="436"/>
      <c r="Q66" s="400"/>
      <c r="R66" s="400"/>
      <c r="S66" s="400"/>
      <c r="T66" s="400"/>
      <c r="U66" s="400"/>
      <c r="V66" s="400"/>
      <c r="W66" s="400"/>
      <c r="X66" s="416"/>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8"/>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62"/>
      <c r="AC67" s="1037"/>
      <c r="AD67" s="1037"/>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17"/>
      <c r="H68" s="1018"/>
      <c r="I68" s="1018"/>
      <c r="J68" s="1018"/>
      <c r="K68" s="1018"/>
      <c r="L68" s="1018"/>
      <c r="M68" s="1018"/>
      <c r="N68" s="1018"/>
      <c r="O68" s="1019"/>
      <c r="P68" s="1025"/>
      <c r="Q68" s="1025"/>
      <c r="R68" s="1025"/>
      <c r="S68" s="1025"/>
      <c r="T68" s="1025"/>
      <c r="U68" s="1025"/>
      <c r="V68" s="1025"/>
      <c r="W68" s="1025"/>
      <c r="X68" s="1026"/>
      <c r="Y68" s="417" t="s">
        <v>54</v>
      </c>
      <c r="Z68" s="1030"/>
      <c r="AA68" s="1031"/>
      <c r="AB68" s="524"/>
      <c r="AC68" s="1036"/>
      <c r="AD68" s="1036"/>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20"/>
      <c r="H69" s="1021"/>
      <c r="I69" s="1021"/>
      <c r="J69" s="1021"/>
      <c r="K69" s="1021"/>
      <c r="L69" s="1021"/>
      <c r="M69" s="1021"/>
      <c r="N69" s="1021"/>
      <c r="O69" s="1022"/>
      <c r="P69" s="1027"/>
      <c r="Q69" s="1027"/>
      <c r="R69" s="1027"/>
      <c r="S69" s="1027"/>
      <c r="T69" s="1027"/>
      <c r="U69" s="1027"/>
      <c r="V69" s="1027"/>
      <c r="W69" s="1027"/>
      <c r="X69" s="1028"/>
      <c r="Y69" s="417" t="s">
        <v>13</v>
      </c>
      <c r="Z69" s="1030"/>
      <c r="AA69" s="1031"/>
      <c r="AB69" s="560"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0" t="s">
        <v>491</v>
      </c>
      <c r="H2" s="601"/>
      <c r="I2" s="601"/>
      <c r="J2" s="601"/>
      <c r="K2" s="601"/>
      <c r="L2" s="601"/>
      <c r="M2" s="601"/>
      <c r="N2" s="601"/>
      <c r="O2" s="601"/>
      <c r="P2" s="601"/>
      <c r="Q2" s="601"/>
      <c r="R2" s="601"/>
      <c r="S2" s="601"/>
      <c r="T2" s="601"/>
      <c r="U2" s="601"/>
      <c r="V2" s="601"/>
      <c r="W2" s="601"/>
      <c r="X2" s="601"/>
      <c r="Y2" s="601"/>
      <c r="Z2" s="601"/>
      <c r="AA2" s="601"/>
      <c r="AB2" s="602"/>
      <c r="AC2" s="600" t="s">
        <v>493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1"/>
      <c r="B4" s="1062"/>
      <c r="C4" s="1062"/>
      <c r="D4" s="1062"/>
      <c r="E4" s="1062"/>
      <c r="F4" s="1063"/>
      <c r="G4" s="843"/>
      <c r="H4" s="677"/>
      <c r="I4" s="677"/>
      <c r="J4" s="677"/>
      <c r="K4" s="678"/>
      <c r="L4" s="670"/>
      <c r="M4" s="671"/>
      <c r="N4" s="671"/>
      <c r="O4" s="671"/>
      <c r="P4" s="671"/>
      <c r="Q4" s="671"/>
      <c r="R4" s="671"/>
      <c r="S4" s="671"/>
      <c r="T4" s="671"/>
      <c r="U4" s="671"/>
      <c r="V4" s="671"/>
      <c r="W4" s="671"/>
      <c r="X4" s="672"/>
      <c r="Y4" s="390"/>
      <c r="Z4" s="391"/>
      <c r="AA4" s="391"/>
      <c r="AB4" s="813"/>
      <c r="AC4" s="843"/>
      <c r="AD4" s="677"/>
      <c r="AE4" s="677"/>
      <c r="AF4" s="677"/>
      <c r="AG4" s="678"/>
      <c r="AH4" s="670"/>
      <c r="AI4" s="671"/>
      <c r="AJ4" s="671"/>
      <c r="AK4" s="671"/>
      <c r="AL4" s="671"/>
      <c r="AM4" s="671"/>
      <c r="AN4" s="671"/>
      <c r="AO4" s="671"/>
      <c r="AP4" s="671"/>
      <c r="AQ4" s="671"/>
      <c r="AR4" s="671"/>
      <c r="AS4" s="671"/>
      <c r="AT4" s="672"/>
      <c r="AU4" s="390"/>
      <c r="AV4" s="391"/>
      <c r="AW4" s="391"/>
      <c r="AX4" s="392"/>
    </row>
    <row r="5" spans="1:50" ht="24.75" customHeight="1" x14ac:dyDescent="0.15">
      <c r="A5" s="1061"/>
      <c r="B5" s="1062"/>
      <c r="C5" s="1062"/>
      <c r="D5" s="1062"/>
      <c r="E5" s="1062"/>
      <c r="F5" s="106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1"/>
      <c r="B6" s="1062"/>
      <c r="C6" s="1062"/>
      <c r="D6" s="1062"/>
      <c r="E6" s="1062"/>
      <c r="F6" s="106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1"/>
      <c r="B7" s="1062"/>
      <c r="C7" s="1062"/>
      <c r="D7" s="1062"/>
      <c r="E7" s="1062"/>
      <c r="F7" s="106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1"/>
      <c r="B8" s="1062"/>
      <c r="C8" s="1062"/>
      <c r="D8" s="1062"/>
      <c r="E8" s="1062"/>
      <c r="F8" s="106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1"/>
      <c r="B9" s="1062"/>
      <c r="C9" s="1062"/>
      <c r="D9" s="1062"/>
      <c r="E9" s="1062"/>
      <c r="F9" s="106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1"/>
      <c r="B10" s="1062"/>
      <c r="C10" s="1062"/>
      <c r="D10" s="1062"/>
      <c r="E10" s="1062"/>
      <c r="F10" s="106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1"/>
      <c r="B11" s="1062"/>
      <c r="C11" s="1062"/>
      <c r="D11" s="1062"/>
      <c r="E11" s="1062"/>
      <c r="F11" s="106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1"/>
      <c r="B12" s="1062"/>
      <c r="C12" s="1062"/>
      <c r="D12" s="1062"/>
      <c r="E12" s="1062"/>
      <c r="F12" s="106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1"/>
      <c r="B13" s="1062"/>
      <c r="C13" s="1062"/>
      <c r="D13" s="1062"/>
      <c r="E13" s="1062"/>
      <c r="F13" s="106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1"/>
      <c r="B14" s="1062"/>
      <c r="C14" s="1062"/>
      <c r="D14" s="1062"/>
      <c r="E14" s="1062"/>
      <c r="F14" s="106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1"/>
      <c r="B15" s="1062"/>
      <c r="C15" s="1062"/>
      <c r="D15" s="1062"/>
      <c r="E15" s="1062"/>
      <c r="F15" s="1063"/>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61"/>
      <c r="B16" s="1062"/>
      <c r="C16" s="1062"/>
      <c r="D16" s="1062"/>
      <c r="E16" s="1062"/>
      <c r="F16" s="1063"/>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1"/>
      <c r="B17" s="1062"/>
      <c r="C17" s="1062"/>
      <c r="D17" s="1062"/>
      <c r="E17" s="1062"/>
      <c r="F17" s="1063"/>
      <c r="G17" s="843"/>
      <c r="H17" s="677"/>
      <c r="I17" s="677"/>
      <c r="J17" s="677"/>
      <c r="K17" s="678"/>
      <c r="L17" s="670"/>
      <c r="M17" s="671"/>
      <c r="N17" s="671"/>
      <c r="O17" s="671"/>
      <c r="P17" s="671"/>
      <c r="Q17" s="671"/>
      <c r="R17" s="671"/>
      <c r="S17" s="671"/>
      <c r="T17" s="671"/>
      <c r="U17" s="671"/>
      <c r="V17" s="671"/>
      <c r="W17" s="671"/>
      <c r="X17" s="672"/>
      <c r="Y17" s="390"/>
      <c r="Z17" s="391"/>
      <c r="AA17" s="391"/>
      <c r="AB17" s="813"/>
      <c r="AC17" s="843"/>
      <c r="AD17" s="677"/>
      <c r="AE17" s="677"/>
      <c r="AF17" s="677"/>
      <c r="AG17" s="678"/>
      <c r="AH17" s="670"/>
      <c r="AI17" s="671"/>
      <c r="AJ17" s="671"/>
      <c r="AK17" s="671"/>
      <c r="AL17" s="671"/>
      <c r="AM17" s="671"/>
      <c r="AN17" s="671"/>
      <c r="AO17" s="671"/>
      <c r="AP17" s="671"/>
      <c r="AQ17" s="671"/>
      <c r="AR17" s="671"/>
      <c r="AS17" s="671"/>
      <c r="AT17" s="672"/>
      <c r="AU17" s="390"/>
      <c r="AV17" s="391"/>
      <c r="AW17" s="391"/>
      <c r="AX17" s="392"/>
    </row>
    <row r="18" spans="1:50" ht="24.75" customHeight="1" x14ac:dyDescent="0.15">
      <c r="A18" s="1061"/>
      <c r="B18" s="1062"/>
      <c r="C18" s="1062"/>
      <c r="D18" s="1062"/>
      <c r="E18" s="1062"/>
      <c r="F18" s="106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1"/>
      <c r="B19" s="1062"/>
      <c r="C19" s="1062"/>
      <c r="D19" s="1062"/>
      <c r="E19" s="1062"/>
      <c r="F19" s="106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1"/>
      <c r="B20" s="1062"/>
      <c r="C20" s="1062"/>
      <c r="D20" s="1062"/>
      <c r="E20" s="1062"/>
      <c r="F20" s="106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1"/>
      <c r="B21" s="1062"/>
      <c r="C21" s="1062"/>
      <c r="D21" s="1062"/>
      <c r="E21" s="1062"/>
      <c r="F21" s="106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1"/>
      <c r="B22" s="1062"/>
      <c r="C22" s="1062"/>
      <c r="D22" s="1062"/>
      <c r="E22" s="1062"/>
      <c r="F22" s="106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1"/>
      <c r="B23" s="1062"/>
      <c r="C23" s="1062"/>
      <c r="D23" s="1062"/>
      <c r="E23" s="1062"/>
      <c r="F23" s="106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1"/>
      <c r="B24" s="1062"/>
      <c r="C24" s="1062"/>
      <c r="D24" s="1062"/>
      <c r="E24" s="1062"/>
      <c r="F24" s="106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1"/>
      <c r="B25" s="1062"/>
      <c r="C25" s="1062"/>
      <c r="D25" s="1062"/>
      <c r="E25" s="1062"/>
      <c r="F25" s="106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1"/>
      <c r="B26" s="1062"/>
      <c r="C26" s="1062"/>
      <c r="D26" s="1062"/>
      <c r="E26" s="1062"/>
      <c r="F26" s="106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1"/>
      <c r="B27" s="1062"/>
      <c r="C27" s="1062"/>
      <c r="D27" s="1062"/>
      <c r="E27" s="1062"/>
      <c r="F27" s="106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1"/>
      <c r="B28" s="1062"/>
      <c r="C28" s="1062"/>
      <c r="D28" s="1062"/>
      <c r="E28" s="1062"/>
      <c r="F28" s="1063"/>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61"/>
      <c r="B29" s="1062"/>
      <c r="C29" s="1062"/>
      <c r="D29" s="1062"/>
      <c r="E29" s="1062"/>
      <c r="F29" s="1063"/>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1"/>
      <c r="B30" s="1062"/>
      <c r="C30" s="1062"/>
      <c r="D30" s="1062"/>
      <c r="E30" s="1062"/>
      <c r="F30" s="1063"/>
      <c r="G30" s="843"/>
      <c r="H30" s="677"/>
      <c r="I30" s="677"/>
      <c r="J30" s="677"/>
      <c r="K30" s="678"/>
      <c r="L30" s="670"/>
      <c r="M30" s="671"/>
      <c r="N30" s="671"/>
      <c r="O30" s="671"/>
      <c r="P30" s="671"/>
      <c r="Q30" s="671"/>
      <c r="R30" s="671"/>
      <c r="S30" s="671"/>
      <c r="T30" s="671"/>
      <c r="U30" s="671"/>
      <c r="V30" s="671"/>
      <c r="W30" s="671"/>
      <c r="X30" s="672"/>
      <c r="Y30" s="390"/>
      <c r="Z30" s="391"/>
      <c r="AA30" s="391"/>
      <c r="AB30" s="813"/>
      <c r="AC30" s="843"/>
      <c r="AD30" s="677"/>
      <c r="AE30" s="677"/>
      <c r="AF30" s="677"/>
      <c r="AG30" s="678"/>
      <c r="AH30" s="670"/>
      <c r="AI30" s="671"/>
      <c r="AJ30" s="671"/>
      <c r="AK30" s="671"/>
      <c r="AL30" s="671"/>
      <c r="AM30" s="671"/>
      <c r="AN30" s="671"/>
      <c r="AO30" s="671"/>
      <c r="AP30" s="671"/>
      <c r="AQ30" s="671"/>
      <c r="AR30" s="671"/>
      <c r="AS30" s="671"/>
      <c r="AT30" s="672"/>
      <c r="AU30" s="390"/>
      <c r="AV30" s="391"/>
      <c r="AW30" s="391"/>
      <c r="AX30" s="392"/>
    </row>
    <row r="31" spans="1:50" ht="24.75" customHeight="1" x14ac:dyDescent="0.15">
      <c r="A31" s="1061"/>
      <c r="B31" s="1062"/>
      <c r="C31" s="1062"/>
      <c r="D31" s="1062"/>
      <c r="E31" s="1062"/>
      <c r="F31" s="106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1"/>
      <c r="B32" s="1062"/>
      <c r="C32" s="1062"/>
      <c r="D32" s="1062"/>
      <c r="E32" s="1062"/>
      <c r="F32" s="106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1"/>
      <c r="B33" s="1062"/>
      <c r="C33" s="1062"/>
      <c r="D33" s="1062"/>
      <c r="E33" s="1062"/>
      <c r="F33" s="106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1"/>
      <c r="B34" s="1062"/>
      <c r="C34" s="1062"/>
      <c r="D34" s="1062"/>
      <c r="E34" s="1062"/>
      <c r="F34" s="106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1"/>
      <c r="B35" s="1062"/>
      <c r="C35" s="1062"/>
      <c r="D35" s="1062"/>
      <c r="E35" s="1062"/>
      <c r="F35" s="106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1"/>
      <c r="B36" s="1062"/>
      <c r="C36" s="1062"/>
      <c r="D36" s="1062"/>
      <c r="E36" s="1062"/>
      <c r="F36" s="106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1"/>
      <c r="B37" s="1062"/>
      <c r="C37" s="1062"/>
      <c r="D37" s="1062"/>
      <c r="E37" s="1062"/>
      <c r="F37" s="106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1"/>
      <c r="B38" s="1062"/>
      <c r="C38" s="1062"/>
      <c r="D38" s="1062"/>
      <c r="E38" s="1062"/>
      <c r="F38" s="106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1"/>
      <c r="B39" s="1062"/>
      <c r="C39" s="1062"/>
      <c r="D39" s="1062"/>
      <c r="E39" s="1062"/>
      <c r="F39" s="106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1"/>
      <c r="B40" s="1062"/>
      <c r="C40" s="1062"/>
      <c r="D40" s="1062"/>
      <c r="E40" s="1062"/>
      <c r="F40" s="106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1"/>
      <c r="B41" s="1062"/>
      <c r="C41" s="1062"/>
      <c r="D41" s="1062"/>
      <c r="E41" s="1062"/>
      <c r="F41" s="1063"/>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61"/>
      <c r="B42" s="1062"/>
      <c r="C42" s="1062"/>
      <c r="D42" s="1062"/>
      <c r="E42" s="1062"/>
      <c r="F42" s="1063"/>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1"/>
      <c r="B43" s="1062"/>
      <c r="C43" s="1062"/>
      <c r="D43" s="1062"/>
      <c r="E43" s="1062"/>
      <c r="F43" s="1063"/>
      <c r="G43" s="843"/>
      <c r="H43" s="677"/>
      <c r="I43" s="677"/>
      <c r="J43" s="677"/>
      <c r="K43" s="678"/>
      <c r="L43" s="670"/>
      <c r="M43" s="671"/>
      <c r="N43" s="671"/>
      <c r="O43" s="671"/>
      <c r="P43" s="671"/>
      <c r="Q43" s="671"/>
      <c r="R43" s="671"/>
      <c r="S43" s="671"/>
      <c r="T43" s="671"/>
      <c r="U43" s="671"/>
      <c r="V43" s="671"/>
      <c r="W43" s="671"/>
      <c r="X43" s="672"/>
      <c r="Y43" s="390"/>
      <c r="Z43" s="391"/>
      <c r="AA43" s="391"/>
      <c r="AB43" s="813"/>
      <c r="AC43" s="843"/>
      <c r="AD43" s="677"/>
      <c r="AE43" s="677"/>
      <c r="AF43" s="677"/>
      <c r="AG43" s="678"/>
      <c r="AH43" s="670"/>
      <c r="AI43" s="671"/>
      <c r="AJ43" s="671"/>
      <c r="AK43" s="671"/>
      <c r="AL43" s="671"/>
      <c r="AM43" s="671"/>
      <c r="AN43" s="671"/>
      <c r="AO43" s="671"/>
      <c r="AP43" s="671"/>
      <c r="AQ43" s="671"/>
      <c r="AR43" s="671"/>
      <c r="AS43" s="671"/>
      <c r="AT43" s="672"/>
      <c r="AU43" s="390"/>
      <c r="AV43" s="391"/>
      <c r="AW43" s="391"/>
      <c r="AX43" s="392"/>
    </row>
    <row r="44" spans="1:50" ht="24.75" customHeight="1" x14ac:dyDescent="0.15">
      <c r="A44" s="1061"/>
      <c r="B44" s="1062"/>
      <c r="C44" s="1062"/>
      <c r="D44" s="1062"/>
      <c r="E44" s="1062"/>
      <c r="F44" s="106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1"/>
      <c r="B45" s="1062"/>
      <c r="C45" s="1062"/>
      <c r="D45" s="1062"/>
      <c r="E45" s="1062"/>
      <c r="F45" s="106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1"/>
      <c r="B46" s="1062"/>
      <c r="C46" s="1062"/>
      <c r="D46" s="1062"/>
      <c r="E46" s="1062"/>
      <c r="F46" s="106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1"/>
      <c r="B47" s="1062"/>
      <c r="C47" s="1062"/>
      <c r="D47" s="1062"/>
      <c r="E47" s="1062"/>
      <c r="F47" s="106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1"/>
      <c r="B48" s="1062"/>
      <c r="C48" s="1062"/>
      <c r="D48" s="1062"/>
      <c r="E48" s="1062"/>
      <c r="F48" s="106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1"/>
      <c r="B49" s="1062"/>
      <c r="C49" s="1062"/>
      <c r="D49" s="1062"/>
      <c r="E49" s="1062"/>
      <c r="F49" s="106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1"/>
      <c r="B50" s="1062"/>
      <c r="C50" s="1062"/>
      <c r="D50" s="1062"/>
      <c r="E50" s="1062"/>
      <c r="F50" s="106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1"/>
      <c r="B51" s="1062"/>
      <c r="C51" s="1062"/>
      <c r="D51" s="1062"/>
      <c r="E51" s="1062"/>
      <c r="F51" s="106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1"/>
      <c r="B52" s="1062"/>
      <c r="C52" s="1062"/>
      <c r="D52" s="1062"/>
      <c r="E52" s="1062"/>
      <c r="F52" s="106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61"/>
      <c r="B56" s="1062"/>
      <c r="C56" s="1062"/>
      <c r="D56" s="1062"/>
      <c r="E56" s="1062"/>
      <c r="F56" s="1063"/>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1"/>
      <c r="B57" s="1062"/>
      <c r="C57" s="1062"/>
      <c r="D57" s="1062"/>
      <c r="E57" s="1062"/>
      <c r="F57" s="1063"/>
      <c r="G57" s="843"/>
      <c r="H57" s="677"/>
      <c r="I57" s="677"/>
      <c r="J57" s="677"/>
      <c r="K57" s="678"/>
      <c r="L57" s="670"/>
      <c r="M57" s="671"/>
      <c r="N57" s="671"/>
      <c r="O57" s="671"/>
      <c r="P57" s="671"/>
      <c r="Q57" s="671"/>
      <c r="R57" s="671"/>
      <c r="S57" s="671"/>
      <c r="T57" s="671"/>
      <c r="U57" s="671"/>
      <c r="V57" s="671"/>
      <c r="W57" s="671"/>
      <c r="X57" s="672"/>
      <c r="Y57" s="390"/>
      <c r="Z57" s="391"/>
      <c r="AA57" s="391"/>
      <c r="AB57" s="813"/>
      <c r="AC57" s="843"/>
      <c r="AD57" s="677"/>
      <c r="AE57" s="677"/>
      <c r="AF57" s="677"/>
      <c r="AG57" s="678"/>
      <c r="AH57" s="670"/>
      <c r="AI57" s="671"/>
      <c r="AJ57" s="671"/>
      <c r="AK57" s="671"/>
      <c r="AL57" s="671"/>
      <c r="AM57" s="671"/>
      <c r="AN57" s="671"/>
      <c r="AO57" s="671"/>
      <c r="AP57" s="671"/>
      <c r="AQ57" s="671"/>
      <c r="AR57" s="671"/>
      <c r="AS57" s="671"/>
      <c r="AT57" s="672"/>
      <c r="AU57" s="390"/>
      <c r="AV57" s="391"/>
      <c r="AW57" s="391"/>
      <c r="AX57" s="392"/>
    </row>
    <row r="58" spans="1:50" ht="24.75" customHeight="1" x14ac:dyDescent="0.15">
      <c r="A58" s="1061"/>
      <c r="B58" s="1062"/>
      <c r="C58" s="1062"/>
      <c r="D58" s="1062"/>
      <c r="E58" s="1062"/>
      <c r="F58" s="106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1"/>
      <c r="B59" s="1062"/>
      <c r="C59" s="1062"/>
      <c r="D59" s="1062"/>
      <c r="E59" s="1062"/>
      <c r="F59" s="106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1"/>
      <c r="B60" s="1062"/>
      <c r="C60" s="1062"/>
      <c r="D60" s="1062"/>
      <c r="E60" s="1062"/>
      <c r="F60" s="106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1"/>
      <c r="B61" s="1062"/>
      <c r="C61" s="1062"/>
      <c r="D61" s="1062"/>
      <c r="E61" s="1062"/>
      <c r="F61" s="106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1"/>
      <c r="B62" s="1062"/>
      <c r="C62" s="1062"/>
      <c r="D62" s="1062"/>
      <c r="E62" s="1062"/>
      <c r="F62" s="106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1"/>
      <c r="B63" s="1062"/>
      <c r="C63" s="1062"/>
      <c r="D63" s="1062"/>
      <c r="E63" s="1062"/>
      <c r="F63" s="106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1"/>
      <c r="B64" s="1062"/>
      <c r="C64" s="1062"/>
      <c r="D64" s="1062"/>
      <c r="E64" s="1062"/>
      <c r="F64" s="106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1"/>
      <c r="B65" s="1062"/>
      <c r="C65" s="1062"/>
      <c r="D65" s="1062"/>
      <c r="E65" s="1062"/>
      <c r="F65" s="106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1"/>
      <c r="B66" s="1062"/>
      <c r="C66" s="1062"/>
      <c r="D66" s="1062"/>
      <c r="E66" s="1062"/>
      <c r="F66" s="106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1"/>
      <c r="B67" s="1062"/>
      <c r="C67" s="1062"/>
      <c r="D67" s="1062"/>
      <c r="E67" s="1062"/>
      <c r="F67" s="106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1"/>
      <c r="B68" s="1062"/>
      <c r="C68" s="1062"/>
      <c r="D68" s="1062"/>
      <c r="E68" s="1062"/>
      <c r="F68" s="1063"/>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61"/>
      <c r="B69" s="1062"/>
      <c r="C69" s="1062"/>
      <c r="D69" s="1062"/>
      <c r="E69" s="1062"/>
      <c r="F69" s="1063"/>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1"/>
      <c r="B70" s="1062"/>
      <c r="C70" s="1062"/>
      <c r="D70" s="1062"/>
      <c r="E70" s="1062"/>
      <c r="F70" s="1063"/>
      <c r="G70" s="843"/>
      <c r="H70" s="677"/>
      <c r="I70" s="677"/>
      <c r="J70" s="677"/>
      <c r="K70" s="678"/>
      <c r="L70" s="670"/>
      <c r="M70" s="671"/>
      <c r="N70" s="671"/>
      <c r="O70" s="671"/>
      <c r="P70" s="671"/>
      <c r="Q70" s="671"/>
      <c r="R70" s="671"/>
      <c r="S70" s="671"/>
      <c r="T70" s="671"/>
      <c r="U70" s="671"/>
      <c r="V70" s="671"/>
      <c r="W70" s="671"/>
      <c r="X70" s="672"/>
      <c r="Y70" s="390"/>
      <c r="Z70" s="391"/>
      <c r="AA70" s="391"/>
      <c r="AB70" s="813"/>
      <c r="AC70" s="843"/>
      <c r="AD70" s="677"/>
      <c r="AE70" s="677"/>
      <c r="AF70" s="677"/>
      <c r="AG70" s="678"/>
      <c r="AH70" s="670"/>
      <c r="AI70" s="671"/>
      <c r="AJ70" s="671"/>
      <c r="AK70" s="671"/>
      <c r="AL70" s="671"/>
      <c r="AM70" s="671"/>
      <c r="AN70" s="671"/>
      <c r="AO70" s="671"/>
      <c r="AP70" s="671"/>
      <c r="AQ70" s="671"/>
      <c r="AR70" s="671"/>
      <c r="AS70" s="671"/>
      <c r="AT70" s="672"/>
      <c r="AU70" s="390"/>
      <c r="AV70" s="391"/>
      <c r="AW70" s="391"/>
      <c r="AX70" s="392"/>
    </row>
    <row r="71" spans="1:50" ht="24.75" customHeight="1" x14ac:dyDescent="0.15">
      <c r="A71" s="1061"/>
      <c r="B71" s="1062"/>
      <c r="C71" s="1062"/>
      <c r="D71" s="1062"/>
      <c r="E71" s="1062"/>
      <c r="F71" s="106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1"/>
      <c r="B72" s="1062"/>
      <c r="C72" s="1062"/>
      <c r="D72" s="1062"/>
      <c r="E72" s="1062"/>
      <c r="F72" s="106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1"/>
      <c r="B73" s="1062"/>
      <c r="C73" s="1062"/>
      <c r="D73" s="1062"/>
      <c r="E73" s="1062"/>
      <c r="F73" s="106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1"/>
      <c r="B74" s="1062"/>
      <c r="C74" s="1062"/>
      <c r="D74" s="1062"/>
      <c r="E74" s="1062"/>
      <c r="F74" s="106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1"/>
      <c r="B75" s="1062"/>
      <c r="C75" s="1062"/>
      <c r="D75" s="1062"/>
      <c r="E75" s="1062"/>
      <c r="F75" s="106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1"/>
      <c r="B76" s="1062"/>
      <c r="C76" s="1062"/>
      <c r="D76" s="1062"/>
      <c r="E76" s="1062"/>
      <c r="F76" s="106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1"/>
      <c r="B77" s="1062"/>
      <c r="C77" s="1062"/>
      <c r="D77" s="1062"/>
      <c r="E77" s="1062"/>
      <c r="F77" s="106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1"/>
      <c r="B78" s="1062"/>
      <c r="C78" s="1062"/>
      <c r="D78" s="1062"/>
      <c r="E78" s="1062"/>
      <c r="F78" s="106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1"/>
      <c r="B79" s="1062"/>
      <c r="C79" s="1062"/>
      <c r="D79" s="1062"/>
      <c r="E79" s="1062"/>
      <c r="F79" s="106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1"/>
      <c r="B80" s="1062"/>
      <c r="C80" s="1062"/>
      <c r="D80" s="1062"/>
      <c r="E80" s="1062"/>
      <c r="F80" s="106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1"/>
      <c r="B81" s="1062"/>
      <c r="C81" s="1062"/>
      <c r="D81" s="1062"/>
      <c r="E81" s="1062"/>
      <c r="F81" s="1063"/>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61"/>
      <c r="B82" s="1062"/>
      <c r="C82" s="1062"/>
      <c r="D82" s="1062"/>
      <c r="E82" s="1062"/>
      <c r="F82" s="1063"/>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1"/>
      <c r="B83" s="1062"/>
      <c r="C83" s="1062"/>
      <c r="D83" s="1062"/>
      <c r="E83" s="1062"/>
      <c r="F83" s="1063"/>
      <c r="G83" s="843"/>
      <c r="H83" s="677"/>
      <c r="I83" s="677"/>
      <c r="J83" s="677"/>
      <c r="K83" s="678"/>
      <c r="L83" s="670"/>
      <c r="M83" s="671"/>
      <c r="N83" s="671"/>
      <c r="O83" s="671"/>
      <c r="P83" s="671"/>
      <c r="Q83" s="671"/>
      <c r="R83" s="671"/>
      <c r="S83" s="671"/>
      <c r="T83" s="671"/>
      <c r="U83" s="671"/>
      <c r="V83" s="671"/>
      <c r="W83" s="671"/>
      <c r="X83" s="672"/>
      <c r="Y83" s="390"/>
      <c r="Z83" s="391"/>
      <c r="AA83" s="391"/>
      <c r="AB83" s="813"/>
      <c r="AC83" s="843"/>
      <c r="AD83" s="677"/>
      <c r="AE83" s="677"/>
      <c r="AF83" s="677"/>
      <c r="AG83" s="678"/>
      <c r="AH83" s="670"/>
      <c r="AI83" s="671"/>
      <c r="AJ83" s="671"/>
      <c r="AK83" s="671"/>
      <c r="AL83" s="671"/>
      <c r="AM83" s="671"/>
      <c r="AN83" s="671"/>
      <c r="AO83" s="671"/>
      <c r="AP83" s="671"/>
      <c r="AQ83" s="671"/>
      <c r="AR83" s="671"/>
      <c r="AS83" s="671"/>
      <c r="AT83" s="672"/>
      <c r="AU83" s="390"/>
      <c r="AV83" s="391"/>
      <c r="AW83" s="391"/>
      <c r="AX83" s="392"/>
    </row>
    <row r="84" spans="1:50" ht="24.75" customHeight="1" x14ac:dyDescent="0.15">
      <c r="A84" s="1061"/>
      <c r="B84" s="1062"/>
      <c r="C84" s="1062"/>
      <c r="D84" s="1062"/>
      <c r="E84" s="1062"/>
      <c r="F84" s="106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1"/>
      <c r="B85" s="1062"/>
      <c r="C85" s="1062"/>
      <c r="D85" s="1062"/>
      <c r="E85" s="1062"/>
      <c r="F85" s="106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1"/>
      <c r="B86" s="1062"/>
      <c r="C86" s="1062"/>
      <c r="D86" s="1062"/>
      <c r="E86" s="1062"/>
      <c r="F86" s="106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1"/>
      <c r="B87" s="1062"/>
      <c r="C87" s="1062"/>
      <c r="D87" s="1062"/>
      <c r="E87" s="1062"/>
      <c r="F87" s="106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1"/>
      <c r="B88" s="1062"/>
      <c r="C88" s="1062"/>
      <c r="D88" s="1062"/>
      <c r="E88" s="1062"/>
      <c r="F88" s="106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1"/>
      <c r="B89" s="1062"/>
      <c r="C89" s="1062"/>
      <c r="D89" s="1062"/>
      <c r="E89" s="1062"/>
      <c r="F89" s="106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1"/>
      <c r="B90" s="1062"/>
      <c r="C90" s="1062"/>
      <c r="D90" s="1062"/>
      <c r="E90" s="1062"/>
      <c r="F90" s="106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1"/>
      <c r="B91" s="1062"/>
      <c r="C91" s="1062"/>
      <c r="D91" s="1062"/>
      <c r="E91" s="1062"/>
      <c r="F91" s="106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1"/>
      <c r="B92" s="1062"/>
      <c r="C92" s="1062"/>
      <c r="D92" s="1062"/>
      <c r="E92" s="1062"/>
      <c r="F92" s="106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1"/>
      <c r="B93" s="1062"/>
      <c r="C93" s="1062"/>
      <c r="D93" s="1062"/>
      <c r="E93" s="1062"/>
      <c r="F93" s="106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1"/>
      <c r="B94" s="1062"/>
      <c r="C94" s="1062"/>
      <c r="D94" s="1062"/>
      <c r="E94" s="1062"/>
      <c r="F94" s="1063"/>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61"/>
      <c r="B95" s="1062"/>
      <c r="C95" s="1062"/>
      <c r="D95" s="1062"/>
      <c r="E95" s="1062"/>
      <c r="F95" s="1063"/>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1"/>
      <c r="B96" s="1062"/>
      <c r="C96" s="1062"/>
      <c r="D96" s="1062"/>
      <c r="E96" s="1062"/>
      <c r="F96" s="1063"/>
      <c r="G96" s="843"/>
      <c r="H96" s="677"/>
      <c r="I96" s="677"/>
      <c r="J96" s="677"/>
      <c r="K96" s="678"/>
      <c r="L96" s="670"/>
      <c r="M96" s="671"/>
      <c r="N96" s="671"/>
      <c r="O96" s="671"/>
      <c r="P96" s="671"/>
      <c r="Q96" s="671"/>
      <c r="R96" s="671"/>
      <c r="S96" s="671"/>
      <c r="T96" s="671"/>
      <c r="U96" s="671"/>
      <c r="V96" s="671"/>
      <c r="W96" s="671"/>
      <c r="X96" s="672"/>
      <c r="Y96" s="390"/>
      <c r="Z96" s="391"/>
      <c r="AA96" s="391"/>
      <c r="AB96" s="813"/>
      <c r="AC96" s="843"/>
      <c r="AD96" s="677"/>
      <c r="AE96" s="677"/>
      <c r="AF96" s="677"/>
      <c r="AG96" s="678"/>
      <c r="AH96" s="670"/>
      <c r="AI96" s="671"/>
      <c r="AJ96" s="671"/>
      <c r="AK96" s="671"/>
      <c r="AL96" s="671"/>
      <c r="AM96" s="671"/>
      <c r="AN96" s="671"/>
      <c r="AO96" s="671"/>
      <c r="AP96" s="671"/>
      <c r="AQ96" s="671"/>
      <c r="AR96" s="671"/>
      <c r="AS96" s="671"/>
      <c r="AT96" s="672"/>
      <c r="AU96" s="390"/>
      <c r="AV96" s="391"/>
      <c r="AW96" s="391"/>
      <c r="AX96" s="392"/>
    </row>
    <row r="97" spans="1:50" ht="24.75" customHeight="1" x14ac:dyDescent="0.15">
      <c r="A97" s="1061"/>
      <c r="B97" s="1062"/>
      <c r="C97" s="1062"/>
      <c r="D97" s="1062"/>
      <c r="E97" s="1062"/>
      <c r="F97" s="106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1"/>
      <c r="B98" s="1062"/>
      <c r="C98" s="1062"/>
      <c r="D98" s="1062"/>
      <c r="E98" s="1062"/>
      <c r="F98" s="106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1"/>
      <c r="B99" s="1062"/>
      <c r="C99" s="1062"/>
      <c r="D99" s="1062"/>
      <c r="E99" s="1062"/>
      <c r="F99" s="106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1"/>
      <c r="B100" s="1062"/>
      <c r="C100" s="1062"/>
      <c r="D100" s="1062"/>
      <c r="E100" s="1062"/>
      <c r="F100" s="106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1"/>
      <c r="B101" s="1062"/>
      <c r="C101" s="1062"/>
      <c r="D101" s="1062"/>
      <c r="E101" s="1062"/>
      <c r="F101" s="106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1"/>
      <c r="B102" s="1062"/>
      <c r="C102" s="1062"/>
      <c r="D102" s="1062"/>
      <c r="E102" s="1062"/>
      <c r="F102" s="106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1"/>
      <c r="B103" s="1062"/>
      <c r="C103" s="1062"/>
      <c r="D103" s="1062"/>
      <c r="E103" s="1062"/>
      <c r="F103" s="106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1"/>
      <c r="B104" s="1062"/>
      <c r="C104" s="1062"/>
      <c r="D104" s="1062"/>
      <c r="E104" s="1062"/>
      <c r="F104" s="106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1"/>
      <c r="B105" s="1062"/>
      <c r="C105" s="1062"/>
      <c r="D105" s="1062"/>
      <c r="E105" s="1062"/>
      <c r="F105" s="106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61"/>
      <c r="B109" s="1062"/>
      <c r="C109" s="1062"/>
      <c r="D109" s="1062"/>
      <c r="E109" s="1062"/>
      <c r="F109" s="1063"/>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1"/>
      <c r="B110" s="1062"/>
      <c r="C110" s="1062"/>
      <c r="D110" s="1062"/>
      <c r="E110" s="1062"/>
      <c r="F110" s="1063"/>
      <c r="G110" s="843"/>
      <c r="H110" s="677"/>
      <c r="I110" s="677"/>
      <c r="J110" s="677"/>
      <c r="K110" s="678"/>
      <c r="L110" s="670"/>
      <c r="M110" s="671"/>
      <c r="N110" s="671"/>
      <c r="O110" s="671"/>
      <c r="P110" s="671"/>
      <c r="Q110" s="671"/>
      <c r="R110" s="671"/>
      <c r="S110" s="671"/>
      <c r="T110" s="671"/>
      <c r="U110" s="671"/>
      <c r="V110" s="671"/>
      <c r="W110" s="671"/>
      <c r="X110" s="672"/>
      <c r="Y110" s="390"/>
      <c r="Z110" s="391"/>
      <c r="AA110" s="391"/>
      <c r="AB110" s="813"/>
      <c r="AC110" s="843"/>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row>
    <row r="111" spans="1:50" ht="24.75" customHeight="1" x14ac:dyDescent="0.15">
      <c r="A111" s="1061"/>
      <c r="B111" s="1062"/>
      <c r="C111" s="1062"/>
      <c r="D111" s="1062"/>
      <c r="E111" s="1062"/>
      <c r="F111" s="106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1"/>
      <c r="B112" s="1062"/>
      <c r="C112" s="1062"/>
      <c r="D112" s="1062"/>
      <c r="E112" s="1062"/>
      <c r="F112" s="106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1"/>
      <c r="B113" s="1062"/>
      <c r="C113" s="1062"/>
      <c r="D113" s="1062"/>
      <c r="E113" s="1062"/>
      <c r="F113" s="106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1"/>
      <c r="B114" s="1062"/>
      <c r="C114" s="1062"/>
      <c r="D114" s="1062"/>
      <c r="E114" s="1062"/>
      <c r="F114" s="106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1"/>
      <c r="B115" s="1062"/>
      <c r="C115" s="1062"/>
      <c r="D115" s="1062"/>
      <c r="E115" s="1062"/>
      <c r="F115" s="106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1"/>
      <c r="B116" s="1062"/>
      <c r="C116" s="1062"/>
      <c r="D116" s="1062"/>
      <c r="E116" s="1062"/>
      <c r="F116" s="106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1"/>
      <c r="B117" s="1062"/>
      <c r="C117" s="1062"/>
      <c r="D117" s="1062"/>
      <c r="E117" s="1062"/>
      <c r="F117" s="106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1"/>
      <c r="B118" s="1062"/>
      <c r="C118" s="1062"/>
      <c r="D118" s="1062"/>
      <c r="E118" s="1062"/>
      <c r="F118" s="106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1"/>
      <c r="B119" s="1062"/>
      <c r="C119" s="1062"/>
      <c r="D119" s="1062"/>
      <c r="E119" s="1062"/>
      <c r="F119" s="106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1"/>
      <c r="B120" s="1062"/>
      <c r="C120" s="1062"/>
      <c r="D120" s="1062"/>
      <c r="E120" s="1062"/>
      <c r="F120" s="106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1"/>
      <c r="B121" s="1062"/>
      <c r="C121" s="1062"/>
      <c r="D121" s="1062"/>
      <c r="E121" s="1062"/>
      <c r="F121" s="1063"/>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61"/>
      <c r="B122" s="1062"/>
      <c r="C122" s="1062"/>
      <c r="D122" s="1062"/>
      <c r="E122" s="1062"/>
      <c r="F122" s="1063"/>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1"/>
      <c r="B123" s="1062"/>
      <c r="C123" s="1062"/>
      <c r="D123" s="1062"/>
      <c r="E123" s="1062"/>
      <c r="F123" s="1063"/>
      <c r="G123" s="843"/>
      <c r="H123" s="677"/>
      <c r="I123" s="677"/>
      <c r="J123" s="677"/>
      <c r="K123" s="678"/>
      <c r="L123" s="670"/>
      <c r="M123" s="671"/>
      <c r="N123" s="671"/>
      <c r="O123" s="671"/>
      <c r="P123" s="671"/>
      <c r="Q123" s="671"/>
      <c r="R123" s="671"/>
      <c r="S123" s="671"/>
      <c r="T123" s="671"/>
      <c r="U123" s="671"/>
      <c r="V123" s="671"/>
      <c r="W123" s="671"/>
      <c r="X123" s="672"/>
      <c r="Y123" s="390"/>
      <c r="Z123" s="391"/>
      <c r="AA123" s="391"/>
      <c r="AB123" s="813"/>
      <c r="AC123" s="843"/>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row>
    <row r="124" spans="1:50" ht="24.75" customHeight="1" x14ac:dyDescent="0.15">
      <c r="A124" s="1061"/>
      <c r="B124" s="1062"/>
      <c r="C124" s="1062"/>
      <c r="D124" s="1062"/>
      <c r="E124" s="1062"/>
      <c r="F124" s="106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1"/>
      <c r="B125" s="1062"/>
      <c r="C125" s="1062"/>
      <c r="D125" s="1062"/>
      <c r="E125" s="1062"/>
      <c r="F125" s="106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1"/>
      <c r="B126" s="1062"/>
      <c r="C126" s="1062"/>
      <c r="D126" s="1062"/>
      <c r="E126" s="1062"/>
      <c r="F126" s="106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1"/>
      <c r="B127" s="1062"/>
      <c r="C127" s="1062"/>
      <c r="D127" s="1062"/>
      <c r="E127" s="1062"/>
      <c r="F127" s="106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1"/>
      <c r="B128" s="1062"/>
      <c r="C128" s="1062"/>
      <c r="D128" s="1062"/>
      <c r="E128" s="1062"/>
      <c r="F128" s="106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1"/>
      <c r="B129" s="1062"/>
      <c r="C129" s="1062"/>
      <c r="D129" s="1062"/>
      <c r="E129" s="1062"/>
      <c r="F129" s="106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1"/>
      <c r="B130" s="1062"/>
      <c r="C130" s="1062"/>
      <c r="D130" s="1062"/>
      <c r="E130" s="1062"/>
      <c r="F130" s="106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1"/>
      <c r="B131" s="1062"/>
      <c r="C131" s="1062"/>
      <c r="D131" s="1062"/>
      <c r="E131" s="1062"/>
      <c r="F131" s="106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1"/>
      <c r="B132" s="1062"/>
      <c r="C132" s="1062"/>
      <c r="D132" s="1062"/>
      <c r="E132" s="1062"/>
      <c r="F132" s="106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1"/>
      <c r="B133" s="1062"/>
      <c r="C133" s="1062"/>
      <c r="D133" s="1062"/>
      <c r="E133" s="1062"/>
      <c r="F133" s="106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1"/>
      <c r="B134" s="1062"/>
      <c r="C134" s="1062"/>
      <c r="D134" s="1062"/>
      <c r="E134" s="1062"/>
      <c r="F134" s="1063"/>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61"/>
      <c r="B135" s="1062"/>
      <c r="C135" s="1062"/>
      <c r="D135" s="1062"/>
      <c r="E135" s="1062"/>
      <c r="F135" s="1063"/>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1"/>
      <c r="B136" s="1062"/>
      <c r="C136" s="1062"/>
      <c r="D136" s="1062"/>
      <c r="E136" s="1062"/>
      <c r="F136" s="1063"/>
      <c r="G136" s="843"/>
      <c r="H136" s="677"/>
      <c r="I136" s="677"/>
      <c r="J136" s="677"/>
      <c r="K136" s="678"/>
      <c r="L136" s="670"/>
      <c r="M136" s="671"/>
      <c r="N136" s="671"/>
      <c r="O136" s="671"/>
      <c r="P136" s="671"/>
      <c r="Q136" s="671"/>
      <c r="R136" s="671"/>
      <c r="S136" s="671"/>
      <c r="T136" s="671"/>
      <c r="U136" s="671"/>
      <c r="V136" s="671"/>
      <c r="W136" s="671"/>
      <c r="X136" s="672"/>
      <c r="Y136" s="390"/>
      <c r="Z136" s="391"/>
      <c r="AA136" s="391"/>
      <c r="AB136" s="813"/>
      <c r="AC136" s="843"/>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row>
    <row r="137" spans="1:50" ht="24.75" customHeight="1" x14ac:dyDescent="0.15">
      <c r="A137" s="1061"/>
      <c r="B137" s="1062"/>
      <c r="C137" s="1062"/>
      <c r="D137" s="1062"/>
      <c r="E137" s="1062"/>
      <c r="F137" s="106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1"/>
      <c r="B138" s="1062"/>
      <c r="C138" s="1062"/>
      <c r="D138" s="1062"/>
      <c r="E138" s="1062"/>
      <c r="F138" s="106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1"/>
      <c r="B139" s="1062"/>
      <c r="C139" s="1062"/>
      <c r="D139" s="1062"/>
      <c r="E139" s="1062"/>
      <c r="F139" s="106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1"/>
      <c r="B140" s="1062"/>
      <c r="C140" s="1062"/>
      <c r="D140" s="1062"/>
      <c r="E140" s="1062"/>
      <c r="F140" s="106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1"/>
      <c r="B141" s="1062"/>
      <c r="C141" s="1062"/>
      <c r="D141" s="1062"/>
      <c r="E141" s="1062"/>
      <c r="F141" s="106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1"/>
      <c r="B142" s="1062"/>
      <c r="C142" s="1062"/>
      <c r="D142" s="1062"/>
      <c r="E142" s="1062"/>
      <c r="F142" s="106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1"/>
      <c r="B143" s="1062"/>
      <c r="C143" s="1062"/>
      <c r="D143" s="1062"/>
      <c r="E143" s="1062"/>
      <c r="F143" s="106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1"/>
      <c r="B144" s="1062"/>
      <c r="C144" s="1062"/>
      <c r="D144" s="1062"/>
      <c r="E144" s="1062"/>
      <c r="F144" s="106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1"/>
      <c r="B145" s="1062"/>
      <c r="C145" s="1062"/>
      <c r="D145" s="1062"/>
      <c r="E145" s="1062"/>
      <c r="F145" s="106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1"/>
      <c r="B146" s="1062"/>
      <c r="C146" s="1062"/>
      <c r="D146" s="1062"/>
      <c r="E146" s="1062"/>
      <c r="F146" s="106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1"/>
      <c r="B147" s="1062"/>
      <c r="C147" s="1062"/>
      <c r="D147" s="1062"/>
      <c r="E147" s="1062"/>
      <c r="F147" s="1063"/>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61"/>
      <c r="B148" s="1062"/>
      <c r="C148" s="1062"/>
      <c r="D148" s="1062"/>
      <c r="E148" s="1062"/>
      <c r="F148" s="1063"/>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1"/>
      <c r="B149" s="1062"/>
      <c r="C149" s="1062"/>
      <c r="D149" s="1062"/>
      <c r="E149" s="1062"/>
      <c r="F149" s="1063"/>
      <c r="G149" s="843"/>
      <c r="H149" s="677"/>
      <c r="I149" s="677"/>
      <c r="J149" s="677"/>
      <c r="K149" s="678"/>
      <c r="L149" s="670"/>
      <c r="M149" s="671"/>
      <c r="N149" s="671"/>
      <c r="O149" s="671"/>
      <c r="P149" s="671"/>
      <c r="Q149" s="671"/>
      <c r="R149" s="671"/>
      <c r="S149" s="671"/>
      <c r="T149" s="671"/>
      <c r="U149" s="671"/>
      <c r="V149" s="671"/>
      <c r="W149" s="671"/>
      <c r="X149" s="672"/>
      <c r="Y149" s="390"/>
      <c r="Z149" s="391"/>
      <c r="AA149" s="391"/>
      <c r="AB149" s="813"/>
      <c r="AC149" s="843"/>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row>
    <row r="150" spans="1:50" ht="24.75" customHeight="1" x14ac:dyDescent="0.15">
      <c r="A150" s="1061"/>
      <c r="B150" s="1062"/>
      <c r="C150" s="1062"/>
      <c r="D150" s="1062"/>
      <c r="E150" s="1062"/>
      <c r="F150" s="106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1"/>
      <c r="B151" s="1062"/>
      <c r="C151" s="1062"/>
      <c r="D151" s="1062"/>
      <c r="E151" s="1062"/>
      <c r="F151" s="106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1"/>
      <c r="B152" s="1062"/>
      <c r="C152" s="1062"/>
      <c r="D152" s="1062"/>
      <c r="E152" s="1062"/>
      <c r="F152" s="106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1"/>
      <c r="B153" s="1062"/>
      <c r="C153" s="1062"/>
      <c r="D153" s="1062"/>
      <c r="E153" s="1062"/>
      <c r="F153" s="106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1"/>
      <c r="B154" s="1062"/>
      <c r="C154" s="1062"/>
      <c r="D154" s="1062"/>
      <c r="E154" s="1062"/>
      <c r="F154" s="106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1"/>
      <c r="B155" s="1062"/>
      <c r="C155" s="1062"/>
      <c r="D155" s="1062"/>
      <c r="E155" s="1062"/>
      <c r="F155" s="106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1"/>
      <c r="B156" s="1062"/>
      <c r="C156" s="1062"/>
      <c r="D156" s="1062"/>
      <c r="E156" s="1062"/>
      <c r="F156" s="106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1"/>
      <c r="B157" s="1062"/>
      <c r="C157" s="1062"/>
      <c r="D157" s="1062"/>
      <c r="E157" s="1062"/>
      <c r="F157" s="106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1"/>
      <c r="B158" s="1062"/>
      <c r="C158" s="1062"/>
      <c r="D158" s="1062"/>
      <c r="E158" s="1062"/>
      <c r="F158" s="106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61"/>
      <c r="B162" s="1062"/>
      <c r="C162" s="1062"/>
      <c r="D162" s="1062"/>
      <c r="E162" s="1062"/>
      <c r="F162" s="1063"/>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1"/>
      <c r="B163" s="1062"/>
      <c r="C163" s="1062"/>
      <c r="D163" s="1062"/>
      <c r="E163" s="1062"/>
      <c r="F163" s="1063"/>
      <c r="G163" s="843"/>
      <c r="H163" s="677"/>
      <c r="I163" s="677"/>
      <c r="J163" s="677"/>
      <c r="K163" s="678"/>
      <c r="L163" s="670"/>
      <c r="M163" s="671"/>
      <c r="N163" s="671"/>
      <c r="O163" s="671"/>
      <c r="P163" s="671"/>
      <c r="Q163" s="671"/>
      <c r="R163" s="671"/>
      <c r="S163" s="671"/>
      <c r="T163" s="671"/>
      <c r="U163" s="671"/>
      <c r="V163" s="671"/>
      <c r="W163" s="671"/>
      <c r="X163" s="672"/>
      <c r="Y163" s="390"/>
      <c r="Z163" s="391"/>
      <c r="AA163" s="391"/>
      <c r="AB163" s="813"/>
      <c r="AC163" s="843"/>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row>
    <row r="164" spans="1:50" ht="24.75" customHeight="1" x14ac:dyDescent="0.15">
      <c r="A164" s="1061"/>
      <c r="B164" s="1062"/>
      <c r="C164" s="1062"/>
      <c r="D164" s="1062"/>
      <c r="E164" s="1062"/>
      <c r="F164" s="106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1"/>
      <c r="B165" s="1062"/>
      <c r="C165" s="1062"/>
      <c r="D165" s="1062"/>
      <c r="E165" s="1062"/>
      <c r="F165" s="106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1"/>
      <c r="B166" s="1062"/>
      <c r="C166" s="1062"/>
      <c r="D166" s="1062"/>
      <c r="E166" s="1062"/>
      <c r="F166" s="106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1"/>
      <c r="B167" s="1062"/>
      <c r="C167" s="1062"/>
      <c r="D167" s="1062"/>
      <c r="E167" s="1062"/>
      <c r="F167" s="106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1"/>
      <c r="B168" s="1062"/>
      <c r="C168" s="1062"/>
      <c r="D168" s="1062"/>
      <c r="E168" s="1062"/>
      <c r="F168" s="106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1"/>
      <c r="B169" s="1062"/>
      <c r="C169" s="1062"/>
      <c r="D169" s="1062"/>
      <c r="E169" s="1062"/>
      <c r="F169" s="106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1"/>
      <c r="B170" s="1062"/>
      <c r="C170" s="1062"/>
      <c r="D170" s="1062"/>
      <c r="E170" s="1062"/>
      <c r="F170" s="106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1"/>
      <c r="B171" s="1062"/>
      <c r="C171" s="1062"/>
      <c r="D171" s="1062"/>
      <c r="E171" s="1062"/>
      <c r="F171" s="106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1"/>
      <c r="B172" s="1062"/>
      <c r="C172" s="1062"/>
      <c r="D172" s="1062"/>
      <c r="E172" s="1062"/>
      <c r="F172" s="106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1"/>
      <c r="B173" s="1062"/>
      <c r="C173" s="1062"/>
      <c r="D173" s="1062"/>
      <c r="E173" s="1062"/>
      <c r="F173" s="106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1"/>
      <c r="B174" s="1062"/>
      <c r="C174" s="1062"/>
      <c r="D174" s="1062"/>
      <c r="E174" s="1062"/>
      <c r="F174" s="1063"/>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61"/>
      <c r="B175" s="1062"/>
      <c r="C175" s="1062"/>
      <c r="D175" s="1062"/>
      <c r="E175" s="1062"/>
      <c r="F175" s="1063"/>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1"/>
      <c r="B176" s="1062"/>
      <c r="C176" s="1062"/>
      <c r="D176" s="1062"/>
      <c r="E176" s="1062"/>
      <c r="F176" s="1063"/>
      <c r="G176" s="843"/>
      <c r="H176" s="677"/>
      <c r="I176" s="677"/>
      <c r="J176" s="677"/>
      <c r="K176" s="678"/>
      <c r="L176" s="670"/>
      <c r="M176" s="671"/>
      <c r="N176" s="671"/>
      <c r="O176" s="671"/>
      <c r="P176" s="671"/>
      <c r="Q176" s="671"/>
      <c r="R176" s="671"/>
      <c r="S176" s="671"/>
      <c r="T176" s="671"/>
      <c r="U176" s="671"/>
      <c r="V176" s="671"/>
      <c r="W176" s="671"/>
      <c r="X176" s="672"/>
      <c r="Y176" s="390"/>
      <c r="Z176" s="391"/>
      <c r="AA176" s="391"/>
      <c r="AB176" s="813"/>
      <c r="AC176" s="843"/>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row>
    <row r="177" spans="1:50" ht="24.75" customHeight="1" x14ac:dyDescent="0.15">
      <c r="A177" s="1061"/>
      <c r="B177" s="1062"/>
      <c r="C177" s="1062"/>
      <c r="D177" s="1062"/>
      <c r="E177" s="1062"/>
      <c r="F177" s="106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1"/>
      <c r="B178" s="1062"/>
      <c r="C178" s="1062"/>
      <c r="D178" s="1062"/>
      <c r="E178" s="1062"/>
      <c r="F178" s="106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1"/>
      <c r="B179" s="1062"/>
      <c r="C179" s="1062"/>
      <c r="D179" s="1062"/>
      <c r="E179" s="1062"/>
      <c r="F179" s="106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1"/>
      <c r="B180" s="1062"/>
      <c r="C180" s="1062"/>
      <c r="D180" s="1062"/>
      <c r="E180" s="1062"/>
      <c r="F180" s="106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1"/>
      <c r="B181" s="1062"/>
      <c r="C181" s="1062"/>
      <c r="D181" s="1062"/>
      <c r="E181" s="1062"/>
      <c r="F181" s="106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1"/>
      <c r="B182" s="1062"/>
      <c r="C182" s="1062"/>
      <c r="D182" s="1062"/>
      <c r="E182" s="1062"/>
      <c r="F182" s="106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1"/>
      <c r="B183" s="1062"/>
      <c r="C183" s="1062"/>
      <c r="D183" s="1062"/>
      <c r="E183" s="1062"/>
      <c r="F183" s="106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1"/>
      <c r="B184" s="1062"/>
      <c r="C184" s="1062"/>
      <c r="D184" s="1062"/>
      <c r="E184" s="1062"/>
      <c r="F184" s="106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1"/>
      <c r="B185" s="1062"/>
      <c r="C185" s="1062"/>
      <c r="D185" s="1062"/>
      <c r="E185" s="1062"/>
      <c r="F185" s="106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1"/>
      <c r="B186" s="1062"/>
      <c r="C186" s="1062"/>
      <c r="D186" s="1062"/>
      <c r="E186" s="1062"/>
      <c r="F186" s="106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1"/>
      <c r="B187" s="1062"/>
      <c r="C187" s="1062"/>
      <c r="D187" s="1062"/>
      <c r="E187" s="1062"/>
      <c r="F187" s="1063"/>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61"/>
      <c r="B188" s="1062"/>
      <c r="C188" s="1062"/>
      <c r="D188" s="1062"/>
      <c r="E188" s="1062"/>
      <c r="F188" s="1063"/>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1"/>
      <c r="B189" s="1062"/>
      <c r="C189" s="1062"/>
      <c r="D189" s="1062"/>
      <c r="E189" s="1062"/>
      <c r="F189" s="1063"/>
      <c r="G189" s="843"/>
      <c r="H189" s="677"/>
      <c r="I189" s="677"/>
      <c r="J189" s="677"/>
      <c r="K189" s="678"/>
      <c r="L189" s="670"/>
      <c r="M189" s="671"/>
      <c r="N189" s="671"/>
      <c r="O189" s="671"/>
      <c r="P189" s="671"/>
      <c r="Q189" s="671"/>
      <c r="R189" s="671"/>
      <c r="S189" s="671"/>
      <c r="T189" s="671"/>
      <c r="U189" s="671"/>
      <c r="V189" s="671"/>
      <c r="W189" s="671"/>
      <c r="X189" s="672"/>
      <c r="Y189" s="390"/>
      <c r="Z189" s="391"/>
      <c r="AA189" s="391"/>
      <c r="AB189" s="813"/>
      <c r="AC189" s="843"/>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row>
    <row r="190" spans="1:50" ht="24.75" customHeight="1" x14ac:dyDescent="0.15">
      <c r="A190" s="1061"/>
      <c r="B190" s="1062"/>
      <c r="C190" s="1062"/>
      <c r="D190" s="1062"/>
      <c r="E190" s="1062"/>
      <c r="F190" s="106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1"/>
      <c r="B191" s="1062"/>
      <c r="C191" s="1062"/>
      <c r="D191" s="1062"/>
      <c r="E191" s="1062"/>
      <c r="F191" s="106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1"/>
      <c r="B192" s="1062"/>
      <c r="C192" s="1062"/>
      <c r="D192" s="1062"/>
      <c r="E192" s="1062"/>
      <c r="F192" s="106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1"/>
      <c r="B193" s="1062"/>
      <c r="C193" s="1062"/>
      <c r="D193" s="1062"/>
      <c r="E193" s="1062"/>
      <c r="F193" s="106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1"/>
      <c r="B194" s="1062"/>
      <c r="C194" s="1062"/>
      <c r="D194" s="1062"/>
      <c r="E194" s="1062"/>
      <c r="F194" s="106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1"/>
      <c r="B195" s="1062"/>
      <c r="C195" s="1062"/>
      <c r="D195" s="1062"/>
      <c r="E195" s="1062"/>
      <c r="F195" s="106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1"/>
      <c r="B196" s="1062"/>
      <c r="C196" s="1062"/>
      <c r="D196" s="1062"/>
      <c r="E196" s="1062"/>
      <c r="F196" s="106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1"/>
      <c r="B197" s="1062"/>
      <c r="C197" s="1062"/>
      <c r="D197" s="1062"/>
      <c r="E197" s="1062"/>
      <c r="F197" s="106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1"/>
      <c r="B198" s="1062"/>
      <c r="C198" s="1062"/>
      <c r="D198" s="1062"/>
      <c r="E198" s="1062"/>
      <c r="F198" s="106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1"/>
      <c r="B199" s="1062"/>
      <c r="C199" s="1062"/>
      <c r="D199" s="1062"/>
      <c r="E199" s="1062"/>
      <c r="F199" s="106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1"/>
      <c r="B200" s="1062"/>
      <c r="C200" s="1062"/>
      <c r="D200" s="1062"/>
      <c r="E200" s="1062"/>
      <c r="F200" s="1063"/>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61"/>
      <c r="B201" s="1062"/>
      <c r="C201" s="1062"/>
      <c r="D201" s="1062"/>
      <c r="E201" s="1062"/>
      <c r="F201" s="1063"/>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1"/>
      <c r="B202" s="1062"/>
      <c r="C202" s="1062"/>
      <c r="D202" s="1062"/>
      <c r="E202" s="1062"/>
      <c r="F202" s="1063"/>
      <c r="G202" s="843"/>
      <c r="H202" s="677"/>
      <c r="I202" s="677"/>
      <c r="J202" s="677"/>
      <c r="K202" s="678"/>
      <c r="L202" s="670"/>
      <c r="M202" s="671"/>
      <c r="N202" s="671"/>
      <c r="O202" s="671"/>
      <c r="P202" s="671"/>
      <c r="Q202" s="671"/>
      <c r="R202" s="671"/>
      <c r="S202" s="671"/>
      <c r="T202" s="671"/>
      <c r="U202" s="671"/>
      <c r="V202" s="671"/>
      <c r="W202" s="671"/>
      <c r="X202" s="672"/>
      <c r="Y202" s="390"/>
      <c r="Z202" s="391"/>
      <c r="AA202" s="391"/>
      <c r="AB202" s="813"/>
      <c r="AC202" s="843"/>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row>
    <row r="203" spans="1:50" ht="24.75" customHeight="1" x14ac:dyDescent="0.15">
      <c r="A203" s="1061"/>
      <c r="B203" s="1062"/>
      <c r="C203" s="1062"/>
      <c r="D203" s="1062"/>
      <c r="E203" s="1062"/>
      <c r="F203" s="106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1"/>
      <c r="B204" s="1062"/>
      <c r="C204" s="1062"/>
      <c r="D204" s="1062"/>
      <c r="E204" s="1062"/>
      <c r="F204" s="106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1"/>
      <c r="B205" s="1062"/>
      <c r="C205" s="1062"/>
      <c r="D205" s="1062"/>
      <c r="E205" s="1062"/>
      <c r="F205" s="106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1"/>
      <c r="B206" s="1062"/>
      <c r="C206" s="1062"/>
      <c r="D206" s="1062"/>
      <c r="E206" s="1062"/>
      <c r="F206" s="106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1"/>
      <c r="B207" s="1062"/>
      <c r="C207" s="1062"/>
      <c r="D207" s="1062"/>
      <c r="E207" s="1062"/>
      <c r="F207" s="106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1"/>
      <c r="B208" s="1062"/>
      <c r="C208" s="1062"/>
      <c r="D208" s="1062"/>
      <c r="E208" s="1062"/>
      <c r="F208" s="106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1"/>
      <c r="B209" s="1062"/>
      <c r="C209" s="1062"/>
      <c r="D209" s="1062"/>
      <c r="E209" s="1062"/>
      <c r="F209" s="106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1"/>
      <c r="B210" s="1062"/>
      <c r="C210" s="1062"/>
      <c r="D210" s="1062"/>
      <c r="E210" s="1062"/>
      <c r="F210" s="106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1"/>
      <c r="B211" s="1062"/>
      <c r="C211" s="1062"/>
      <c r="D211" s="1062"/>
      <c r="E211" s="1062"/>
      <c r="F211" s="106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61"/>
      <c r="B215" s="1062"/>
      <c r="C215" s="1062"/>
      <c r="D215" s="1062"/>
      <c r="E215" s="1062"/>
      <c r="F215" s="1063"/>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1"/>
      <c r="B216" s="1062"/>
      <c r="C216" s="1062"/>
      <c r="D216" s="1062"/>
      <c r="E216" s="1062"/>
      <c r="F216" s="1063"/>
      <c r="G216" s="843"/>
      <c r="H216" s="677"/>
      <c r="I216" s="677"/>
      <c r="J216" s="677"/>
      <c r="K216" s="678"/>
      <c r="L216" s="670"/>
      <c r="M216" s="671"/>
      <c r="N216" s="671"/>
      <c r="O216" s="671"/>
      <c r="P216" s="671"/>
      <c r="Q216" s="671"/>
      <c r="R216" s="671"/>
      <c r="S216" s="671"/>
      <c r="T216" s="671"/>
      <c r="U216" s="671"/>
      <c r="V216" s="671"/>
      <c r="W216" s="671"/>
      <c r="X216" s="672"/>
      <c r="Y216" s="390"/>
      <c r="Z216" s="391"/>
      <c r="AA216" s="391"/>
      <c r="AB216" s="813"/>
      <c r="AC216" s="843"/>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row>
    <row r="217" spans="1:50" ht="24.75" customHeight="1" x14ac:dyDescent="0.15">
      <c r="A217" s="1061"/>
      <c r="B217" s="1062"/>
      <c r="C217" s="1062"/>
      <c r="D217" s="1062"/>
      <c r="E217" s="1062"/>
      <c r="F217" s="106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1"/>
      <c r="B218" s="1062"/>
      <c r="C218" s="1062"/>
      <c r="D218" s="1062"/>
      <c r="E218" s="1062"/>
      <c r="F218" s="106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1"/>
      <c r="B219" s="1062"/>
      <c r="C219" s="1062"/>
      <c r="D219" s="1062"/>
      <c r="E219" s="1062"/>
      <c r="F219" s="106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1"/>
      <c r="B220" s="1062"/>
      <c r="C220" s="1062"/>
      <c r="D220" s="1062"/>
      <c r="E220" s="1062"/>
      <c r="F220" s="106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1"/>
      <c r="B221" s="1062"/>
      <c r="C221" s="1062"/>
      <c r="D221" s="1062"/>
      <c r="E221" s="1062"/>
      <c r="F221" s="106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1"/>
      <c r="B222" s="1062"/>
      <c r="C222" s="1062"/>
      <c r="D222" s="1062"/>
      <c r="E222" s="1062"/>
      <c r="F222" s="106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1"/>
      <c r="B223" s="1062"/>
      <c r="C223" s="1062"/>
      <c r="D223" s="1062"/>
      <c r="E223" s="1062"/>
      <c r="F223" s="106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1"/>
      <c r="B224" s="1062"/>
      <c r="C224" s="1062"/>
      <c r="D224" s="1062"/>
      <c r="E224" s="1062"/>
      <c r="F224" s="106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1"/>
      <c r="B225" s="1062"/>
      <c r="C225" s="1062"/>
      <c r="D225" s="1062"/>
      <c r="E225" s="1062"/>
      <c r="F225" s="106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1"/>
      <c r="B226" s="1062"/>
      <c r="C226" s="1062"/>
      <c r="D226" s="1062"/>
      <c r="E226" s="1062"/>
      <c r="F226" s="106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1"/>
      <c r="B227" s="1062"/>
      <c r="C227" s="1062"/>
      <c r="D227" s="1062"/>
      <c r="E227" s="1062"/>
      <c r="F227" s="1063"/>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61"/>
      <c r="B228" s="1062"/>
      <c r="C228" s="1062"/>
      <c r="D228" s="1062"/>
      <c r="E228" s="1062"/>
      <c r="F228" s="1063"/>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1"/>
      <c r="B229" s="1062"/>
      <c r="C229" s="1062"/>
      <c r="D229" s="1062"/>
      <c r="E229" s="1062"/>
      <c r="F229" s="1063"/>
      <c r="G229" s="843"/>
      <c r="H229" s="677"/>
      <c r="I229" s="677"/>
      <c r="J229" s="677"/>
      <c r="K229" s="678"/>
      <c r="L229" s="670"/>
      <c r="M229" s="671"/>
      <c r="N229" s="671"/>
      <c r="O229" s="671"/>
      <c r="P229" s="671"/>
      <c r="Q229" s="671"/>
      <c r="R229" s="671"/>
      <c r="S229" s="671"/>
      <c r="T229" s="671"/>
      <c r="U229" s="671"/>
      <c r="V229" s="671"/>
      <c r="W229" s="671"/>
      <c r="X229" s="672"/>
      <c r="Y229" s="390"/>
      <c r="Z229" s="391"/>
      <c r="AA229" s="391"/>
      <c r="AB229" s="813"/>
      <c r="AC229" s="843"/>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row>
    <row r="230" spans="1:50" ht="24.75" customHeight="1" x14ac:dyDescent="0.15">
      <c r="A230" s="1061"/>
      <c r="B230" s="1062"/>
      <c r="C230" s="1062"/>
      <c r="D230" s="1062"/>
      <c r="E230" s="1062"/>
      <c r="F230" s="106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1"/>
      <c r="B231" s="1062"/>
      <c r="C231" s="1062"/>
      <c r="D231" s="1062"/>
      <c r="E231" s="1062"/>
      <c r="F231" s="106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1"/>
      <c r="B232" s="1062"/>
      <c r="C232" s="1062"/>
      <c r="D232" s="1062"/>
      <c r="E232" s="1062"/>
      <c r="F232" s="106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1"/>
      <c r="B233" s="1062"/>
      <c r="C233" s="1062"/>
      <c r="D233" s="1062"/>
      <c r="E233" s="1062"/>
      <c r="F233" s="106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1"/>
      <c r="B234" s="1062"/>
      <c r="C234" s="1062"/>
      <c r="D234" s="1062"/>
      <c r="E234" s="1062"/>
      <c r="F234" s="106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1"/>
      <c r="B235" s="1062"/>
      <c r="C235" s="1062"/>
      <c r="D235" s="1062"/>
      <c r="E235" s="1062"/>
      <c r="F235" s="106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1"/>
      <c r="B236" s="1062"/>
      <c r="C236" s="1062"/>
      <c r="D236" s="1062"/>
      <c r="E236" s="1062"/>
      <c r="F236" s="106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1"/>
      <c r="B237" s="1062"/>
      <c r="C237" s="1062"/>
      <c r="D237" s="1062"/>
      <c r="E237" s="1062"/>
      <c r="F237" s="106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1"/>
      <c r="B238" s="1062"/>
      <c r="C238" s="1062"/>
      <c r="D238" s="1062"/>
      <c r="E238" s="1062"/>
      <c r="F238" s="106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1"/>
      <c r="B239" s="1062"/>
      <c r="C239" s="1062"/>
      <c r="D239" s="1062"/>
      <c r="E239" s="1062"/>
      <c r="F239" s="106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1"/>
      <c r="B240" s="1062"/>
      <c r="C240" s="1062"/>
      <c r="D240" s="1062"/>
      <c r="E240" s="1062"/>
      <c r="F240" s="1063"/>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61"/>
      <c r="B241" s="1062"/>
      <c r="C241" s="1062"/>
      <c r="D241" s="1062"/>
      <c r="E241" s="1062"/>
      <c r="F241" s="1063"/>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1"/>
      <c r="B242" s="1062"/>
      <c r="C242" s="1062"/>
      <c r="D242" s="1062"/>
      <c r="E242" s="1062"/>
      <c r="F242" s="1063"/>
      <c r="G242" s="843"/>
      <c r="H242" s="677"/>
      <c r="I242" s="677"/>
      <c r="J242" s="677"/>
      <c r="K242" s="678"/>
      <c r="L242" s="670"/>
      <c r="M242" s="671"/>
      <c r="N242" s="671"/>
      <c r="O242" s="671"/>
      <c r="P242" s="671"/>
      <c r="Q242" s="671"/>
      <c r="R242" s="671"/>
      <c r="S242" s="671"/>
      <c r="T242" s="671"/>
      <c r="U242" s="671"/>
      <c r="V242" s="671"/>
      <c r="W242" s="671"/>
      <c r="X242" s="672"/>
      <c r="Y242" s="390"/>
      <c r="Z242" s="391"/>
      <c r="AA242" s="391"/>
      <c r="AB242" s="813"/>
      <c r="AC242" s="843"/>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row>
    <row r="243" spans="1:50" ht="24.75" customHeight="1" x14ac:dyDescent="0.15">
      <c r="A243" s="1061"/>
      <c r="B243" s="1062"/>
      <c r="C243" s="1062"/>
      <c r="D243" s="1062"/>
      <c r="E243" s="1062"/>
      <c r="F243" s="106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1"/>
      <c r="B244" s="1062"/>
      <c r="C244" s="1062"/>
      <c r="D244" s="1062"/>
      <c r="E244" s="1062"/>
      <c r="F244" s="106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1"/>
      <c r="B245" s="1062"/>
      <c r="C245" s="1062"/>
      <c r="D245" s="1062"/>
      <c r="E245" s="1062"/>
      <c r="F245" s="106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1"/>
      <c r="B246" s="1062"/>
      <c r="C246" s="1062"/>
      <c r="D246" s="1062"/>
      <c r="E246" s="1062"/>
      <c r="F246" s="106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1"/>
      <c r="B247" s="1062"/>
      <c r="C247" s="1062"/>
      <c r="D247" s="1062"/>
      <c r="E247" s="1062"/>
      <c r="F247" s="106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1"/>
      <c r="B248" s="1062"/>
      <c r="C248" s="1062"/>
      <c r="D248" s="1062"/>
      <c r="E248" s="1062"/>
      <c r="F248" s="106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1"/>
      <c r="B249" s="1062"/>
      <c r="C249" s="1062"/>
      <c r="D249" s="1062"/>
      <c r="E249" s="1062"/>
      <c r="F249" s="106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1"/>
      <c r="B250" s="1062"/>
      <c r="C250" s="1062"/>
      <c r="D250" s="1062"/>
      <c r="E250" s="1062"/>
      <c r="F250" s="106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1"/>
      <c r="B251" s="1062"/>
      <c r="C251" s="1062"/>
      <c r="D251" s="1062"/>
      <c r="E251" s="1062"/>
      <c r="F251" s="106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1"/>
      <c r="B252" s="1062"/>
      <c r="C252" s="1062"/>
      <c r="D252" s="1062"/>
      <c r="E252" s="1062"/>
      <c r="F252" s="106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1"/>
      <c r="B253" s="1062"/>
      <c r="C253" s="1062"/>
      <c r="D253" s="1062"/>
      <c r="E253" s="1062"/>
      <c r="F253" s="1063"/>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61"/>
      <c r="B254" s="1062"/>
      <c r="C254" s="1062"/>
      <c r="D254" s="1062"/>
      <c r="E254" s="1062"/>
      <c r="F254" s="1063"/>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1"/>
      <c r="B255" s="1062"/>
      <c r="C255" s="1062"/>
      <c r="D255" s="1062"/>
      <c r="E255" s="1062"/>
      <c r="F255" s="1063"/>
      <c r="G255" s="843"/>
      <c r="H255" s="677"/>
      <c r="I255" s="677"/>
      <c r="J255" s="677"/>
      <c r="K255" s="678"/>
      <c r="L255" s="670"/>
      <c r="M255" s="671"/>
      <c r="N255" s="671"/>
      <c r="O255" s="671"/>
      <c r="P255" s="671"/>
      <c r="Q255" s="671"/>
      <c r="R255" s="671"/>
      <c r="S255" s="671"/>
      <c r="T255" s="671"/>
      <c r="U255" s="671"/>
      <c r="V255" s="671"/>
      <c r="W255" s="671"/>
      <c r="X255" s="672"/>
      <c r="Y255" s="390"/>
      <c r="Z255" s="391"/>
      <c r="AA255" s="391"/>
      <c r="AB255" s="813"/>
      <c r="AC255" s="843"/>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row>
    <row r="256" spans="1:50" ht="24.75" customHeight="1" x14ac:dyDescent="0.15">
      <c r="A256" s="1061"/>
      <c r="B256" s="1062"/>
      <c r="C256" s="1062"/>
      <c r="D256" s="1062"/>
      <c r="E256" s="1062"/>
      <c r="F256" s="106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1"/>
      <c r="B257" s="1062"/>
      <c r="C257" s="1062"/>
      <c r="D257" s="1062"/>
      <c r="E257" s="1062"/>
      <c r="F257" s="106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1"/>
      <c r="B258" s="1062"/>
      <c r="C258" s="1062"/>
      <c r="D258" s="1062"/>
      <c r="E258" s="1062"/>
      <c r="F258" s="106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1"/>
      <c r="B259" s="1062"/>
      <c r="C259" s="1062"/>
      <c r="D259" s="1062"/>
      <c r="E259" s="1062"/>
      <c r="F259" s="106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1"/>
      <c r="B260" s="1062"/>
      <c r="C260" s="1062"/>
      <c r="D260" s="1062"/>
      <c r="E260" s="1062"/>
      <c r="F260" s="106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1"/>
      <c r="B261" s="1062"/>
      <c r="C261" s="1062"/>
      <c r="D261" s="1062"/>
      <c r="E261" s="1062"/>
      <c r="F261" s="106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1"/>
      <c r="B262" s="1062"/>
      <c r="C262" s="1062"/>
      <c r="D262" s="1062"/>
      <c r="E262" s="1062"/>
      <c r="F262" s="106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1"/>
      <c r="B263" s="1062"/>
      <c r="C263" s="1062"/>
      <c r="D263" s="1062"/>
      <c r="E263" s="1062"/>
      <c r="F263" s="106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1"/>
      <c r="B264" s="1062"/>
      <c r="C264" s="1062"/>
      <c r="D264" s="1062"/>
      <c r="E264" s="1062"/>
      <c r="F264" s="106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2">
        <v>1</v>
      </c>
      <c r="B4" s="1072">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2">
        <v>2</v>
      </c>
      <c r="B5" s="1072">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2">
        <v>3</v>
      </c>
      <c r="B6" s="1072">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2">
        <v>4</v>
      </c>
      <c r="B7" s="1072">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2">
        <v>5</v>
      </c>
      <c r="B8" s="1072">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2">
        <v>6</v>
      </c>
      <c r="B9" s="1072">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2">
        <v>7</v>
      </c>
      <c r="B10" s="1072">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2">
        <v>8</v>
      </c>
      <c r="B11" s="1072">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2">
        <v>9</v>
      </c>
      <c r="B12" s="1072">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2">
        <v>10</v>
      </c>
      <c r="B13" s="1072">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2">
        <v>11</v>
      </c>
      <c r="B14" s="1072">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2">
        <v>12</v>
      </c>
      <c r="B15" s="1072">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2">
        <v>13</v>
      </c>
      <c r="B16" s="1072">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2">
        <v>14</v>
      </c>
      <c r="B17" s="1072">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2">
        <v>15</v>
      </c>
      <c r="B18" s="1072">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2">
        <v>16</v>
      </c>
      <c r="B19" s="1072">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2">
        <v>17</v>
      </c>
      <c r="B20" s="1072">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2">
        <v>18</v>
      </c>
      <c r="B21" s="1072">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2">
        <v>19</v>
      </c>
      <c r="B22" s="1072">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2">
        <v>20</v>
      </c>
      <c r="B23" s="1072">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2">
        <v>21</v>
      </c>
      <c r="B24" s="1072">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2">
        <v>22</v>
      </c>
      <c r="B25" s="1072">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2">
        <v>23</v>
      </c>
      <c r="B26" s="1072">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2">
        <v>24</v>
      </c>
      <c r="B27" s="1072">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2">
        <v>25</v>
      </c>
      <c r="B28" s="1072">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2">
        <v>26</v>
      </c>
      <c r="B29" s="1072">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2">
        <v>27</v>
      </c>
      <c r="B30" s="1072">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2">
        <v>28</v>
      </c>
      <c r="B31" s="1072">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2">
        <v>29</v>
      </c>
      <c r="B32" s="1072">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2">
        <v>30</v>
      </c>
      <c r="B33" s="1072">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2">
        <v>1</v>
      </c>
      <c r="B37" s="1072">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2">
        <v>2</v>
      </c>
      <c r="B38" s="1072">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2">
        <v>3</v>
      </c>
      <c r="B39" s="1072">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2">
        <v>4</v>
      </c>
      <c r="B40" s="1072">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2">
        <v>5</v>
      </c>
      <c r="B41" s="1072">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2">
        <v>6</v>
      </c>
      <c r="B42" s="1072">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2">
        <v>7</v>
      </c>
      <c r="B43" s="1072">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2">
        <v>8</v>
      </c>
      <c r="B44" s="1072">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2">
        <v>9</v>
      </c>
      <c r="B45" s="1072">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2">
        <v>10</v>
      </c>
      <c r="B46" s="1072">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2">
        <v>11</v>
      </c>
      <c r="B47" s="1072">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2">
        <v>12</v>
      </c>
      <c r="B48" s="1072">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2">
        <v>13</v>
      </c>
      <c r="B49" s="1072">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2">
        <v>14</v>
      </c>
      <c r="B50" s="1072">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2">
        <v>15</v>
      </c>
      <c r="B51" s="1072">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2">
        <v>16</v>
      </c>
      <c r="B52" s="1072">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2">
        <v>17</v>
      </c>
      <c r="B53" s="1072">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2">
        <v>18</v>
      </c>
      <c r="B54" s="1072">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2">
        <v>19</v>
      </c>
      <c r="B55" s="1072">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2">
        <v>20</v>
      </c>
      <c r="B56" s="1072">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2">
        <v>21</v>
      </c>
      <c r="B57" s="1072">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2">
        <v>22</v>
      </c>
      <c r="B58" s="1072">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2">
        <v>23</v>
      </c>
      <c r="B59" s="1072">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2">
        <v>24</v>
      </c>
      <c r="B60" s="1072">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2">
        <v>25</v>
      </c>
      <c r="B61" s="1072">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2">
        <v>26</v>
      </c>
      <c r="B62" s="1072">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2">
        <v>27</v>
      </c>
      <c r="B63" s="1072">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2">
        <v>28</v>
      </c>
      <c r="B64" s="1072">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2">
        <v>29</v>
      </c>
      <c r="B65" s="1072">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2">
        <v>30</v>
      </c>
      <c r="B66" s="1072">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2">
        <v>1</v>
      </c>
      <c r="B70" s="1072">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2">
        <v>2</v>
      </c>
      <c r="B71" s="1072">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2">
        <v>3</v>
      </c>
      <c r="B72" s="1072">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2">
        <v>4</v>
      </c>
      <c r="B73" s="1072">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2">
        <v>5</v>
      </c>
      <c r="B74" s="1072">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2">
        <v>6</v>
      </c>
      <c r="B75" s="1072">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2">
        <v>7</v>
      </c>
      <c r="B76" s="1072">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2">
        <v>8</v>
      </c>
      <c r="B77" s="1072">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2">
        <v>9</v>
      </c>
      <c r="B78" s="1072">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2">
        <v>10</v>
      </c>
      <c r="B79" s="1072">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2">
        <v>11</v>
      </c>
      <c r="B80" s="1072">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2">
        <v>12</v>
      </c>
      <c r="B81" s="1072">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2">
        <v>13</v>
      </c>
      <c r="B82" s="1072">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2">
        <v>14</v>
      </c>
      <c r="B83" s="1072">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2">
        <v>15</v>
      </c>
      <c r="B84" s="1072">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2">
        <v>16</v>
      </c>
      <c r="B85" s="1072">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2">
        <v>17</v>
      </c>
      <c r="B86" s="1072">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2">
        <v>18</v>
      </c>
      <c r="B87" s="1072">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2">
        <v>19</v>
      </c>
      <c r="B88" s="1072">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2">
        <v>20</v>
      </c>
      <c r="B89" s="1072">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2">
        <v>21</v>
      </c>
      <c r="B90" s="1072">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2">
        <v>22</v>
      </c>
      <c r="B91" s="1072">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2">
        <v>23</v>
      </c>
      <c r="B92" s="1072">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2">
        <v>24</v>
      </c>
      <c r="B93" s="1072">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2">
        <v>25</v>
      </c>
      <c r="B94" s="1072">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2">
        <v>26</v>
      </c>
      <c r="B95" s="1072">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2">
        <v>27</v>
      </c>
      <c r="B96" s="1072">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2">
        <v>28</v>
      </c>
      <c r="B97" s="1072">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2">
        <v>29</v>
      </c>
      <c r="B98" s="1072">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2">
        <v>30</v>
      </c>
      <c r="B99" s="1072">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2">
        <v>1</v>
      </c>
      <c r="B103" s="1072">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2">
        <v>2</v>
      </c>
      <c r="B104" s="1072">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2">
        <v>3</v>
      </c>
      <c r="B105" s="1072">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2">
        <v>4</v>
      </c>
      <c r="B106" s="1072">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2">
        <v>5</v>
      </c>
      <c r="B107" s="1072">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2">
        <v>6</v>
      </c>
      <c r="B108" s="1072">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2">
        <v>7</v>
      </c>
      <c r="B109" s="1072">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2">
        <v>8</v>
      </c>
      <c r="B110" s="1072">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2">
        <v>9</v>
      </c>
      <c r="B111" s="1072">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2">
        <v>10</v>
      </c>
      <c r="B112" s="1072">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2">
        <v>11</v>
      </c>
      <c r="B113" s="1072">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2">
        <v>12</v>
      </c>
      <c r="B114" s="1072">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2">
        <v>13</v>
      </c>
      <c r="B115" s="1072">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2">
        <v>14</v>
      </c>
      <c r="B116" s="1072">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2">
        <v>15</v>
      </c>
      <c r="B117" s="1072">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2">
        <v>16</v>
      </c>
      <c r="B118" s="1072">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2">
        <v>17</v>
      </c>
      <c r="B119" s="1072">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2">
        <v>18</v>
      </c>
      <c r="B120" s="1072">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2">
        <v>19</v>
      </c>
      <c r="B121" s="1072">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2">
        <v>20</v>
      </c>
      <c r="B122" s="1072">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2">
        <v>21</v>
      </c>
      <c r="B123" s="1072">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2">
        <v>22</v>
      </c>
      <c r="B124" s="1072">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2">
        <v>23</v>
      </c>
      <c r="B125" s="1072">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2">
        <v>24</v>
      </c>
      <c r="B126" s="1072">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2">
        <v>25</v>
      </c>
      <c r="B127" s="1072">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2">
        <v>26</v>
      </c>
      <c r="B128" s="1072">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2">
        <v>27</v>
      </c>
      <c r="B129" s="1072">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2">
        <v>28</v>
      </c>
      <c r="B130" s="1072">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2">
        <v>29</v>
      </c>
      <c r="B131" s="1072">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2">
        <v>30</v>
      </c>
      <c r="B132" s="1072">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2">
        <v>1</v>
      </c>
      <c r="B136" s="1072">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2">
        <v>2</v>
      </c>
      <c r="B137" s="1072">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2">
        <v>3</v>
      </c>
      <c r="B138" s="1072">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2">
        <v>4</v>
      </c>
      <c r="B139" s="1072">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2">
        <v>5</v>
      </c>
      <c r="B140" s="1072">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2">
        <v>6</v>
      </c>
      <c r="B141" s="1072">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2">
        <v>7</v>
      </c>
      <c r="B142" s="1072">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2">
        <v>8</v>
      </c>
      <c r="B143" s="1072">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2">
        <v>9</v>
      </c>
      <c r="B144" s="1072">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2">
        <v>10</v>
      </c>
      <c r="B145" s="1072">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2">
        <v>11</v>
      </c>
      <c r="B146" s="1072">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2">
        <v>12</v>
      </c>
      <c r="B147" s="1072">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2">
        <v>13</v>
      </c>
      <c r="B148" s="1072">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2">
        <v>14</v>
      </c>
      <c r="B149" s="1072">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2">
        <v>15</v>
      </c>
      <c r="B150" s="1072">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2">
        <v>16</v>
      </c>
      <c r="B151" s="1072">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2">
        <v>17</v>
      </c>
      <c r="B152" s="1072">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2">
        <v>18</v>
      </c>
      <c r="B153" s="1072">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2">
        <v>19</v>
      </c>
      <c r="B154" s="1072">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2">
        <v>20</v>
      </c>
      <c r="B155" s="1072">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2">
        <v>21</v>
      </c>
      <c r="B156" s="1072">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2">
        <v>22</v>
      </c>
      <c r="B157" s="1072">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2">
        <v>23</v>
      </c>
      <c r="B158" s="1072">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2">
        <v>24</v>
      </c>
      <c r="B159" s="1072">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2">
        <v>25</v>
      </c>
      <c r="B160" s="1072">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2">
        <v>26</v>
      </c>
      <c r="B161" s="1072">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2">
        <v>27</v>
      </c>
      <c r="B162" s="1072">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2">
        <v>28</v>
      </c>
      <c r="B163" s="1072">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2">
        <v>29</v>
      </c>
      <c r="B164" s="1072">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2">
        <v>30</v>
      </c>
      <c r="B165" s="1072">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2">
        <v>1</v>
      </c>
      <c r="B169" s="1072">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2">
        <v>2</v>
      </c>
      <c r="B170" s="1072">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2">
        <v>3</v>
      </c>
      <c r="B171" s="1072">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2">
        <v>4</v>
      </c>
      <c r="B172" s="1072">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2">
        <v>5</v>
      </c>
      <c r="B173" s="1072">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2">
        <v>6</v>
      </c>
      <c r="B174" s="1072">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2">
        <v>7</v>
      </c>
      <c r="B175" s="1072">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2">
        <v>8</v>
      </c>
      <c r="B176" s="1072">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2">
        <v>9</v>
      </c>
      <c r="B177" s="1072">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2">
        <v>10</v>
      </c>
      <c r="B178" s="1072">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2">
        <v>11</v>
      </c>
      <c r="B179" s="1072">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2">
        <v>12</v>
      </c>
      <c r="B180" s="1072">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2">
        <v>13</v>
      </c>
      <c r="B181" s="1072">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2">
        <v>14</v>
      </c>
      <c r="B182" s="1072">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2">
        <v>15</v>
      </c>
      <c r="B183" s="1072">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2">
        <v>16</v>
      </c>
      <c r="B184" s="1072">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2">
        <v>17</v>
      </c>
      <c r="B185" s="1072">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2">
        <v>18</v>
      </c>
      <c r="B186" s="1072">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2">
        <v>19</v>
      </c>
      <c r="B187" s="1072">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2">
        <v>20</v>
      </c>
      <c r="B188" s="1072">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2">
        <v>21</v>
      </c>
      <c r="B189" s="1072">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2">
        <v>22</v>
      </c>
      <c r="B190" s="1072">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2">
        <v>23</v>
      </c>
      <c r="B191" s="1072">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2">
        <v>24</v>
      </c>
      <c r="B192" s="1072">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2">
        <v>25</v>
      </c>
      <c r="B193" s="1072">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2">
        <v>26</v>
      </c>
      <c r="B194" s="1072">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2">
        <v>27</v>
      </c>
      <c r="B195" s="1072">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2">
        <v>28</v>
      </c>
      <c r="B196" s="1072">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2">
        <v>29</v>
      </c>
      <c r="B197" s="1072">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2">
        <v>30</v>
      </c>
      <c r="B198" s="1072">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2">
        <v>1</v>
      </c>
      <c r="B202" s="1072">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2">
        <v>2</v>
      </c>
      <c r="B203" s="1072">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2">
        <v>3</v>
      </c>
      <c r="B204" s="1072">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2">
        <v>4</v>
      </c>
      <c r="B205" s="1072">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2">
        <v>5</v>
      </c>
      <c r="B206" s="1072">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2">
        <v>6</v>
      </c>
      <c r="B207" s="1072">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2">
        <v>7</v>
      </c>
      <c r="B208" s="1072">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2">
        <v>8</v>
      </c>
      <c r="B209" s="1072">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2">
        <v>9</v>
      </c>
      <c r="B210" s="1072">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2">
        <v>10</v>
      </c>
      <c r="B211" s="1072">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2">
        <v>11</v>
      </c>
      <c r="B212" s="1072">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2">
        <v>12</v>
      </c>
      <c r="B213" s="1072">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2">
        <v>13</v>
      </c>
      <c r="B214" s="1072">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2">
        <v>14</v>
      </c>
      <c r="B215" s="1072">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2">
        <v>15</v>
      </c>
      <c r="B216" s="1072">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2">
        <v>16</v>
      </c>
      <c r="B217" s="1072">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2">
        <v>17</v>
      </c>
      <c r="B218" s="1072">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2">
        <v>18</v>
      </c>
      <c r="B219" s="1072">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2">
        <v>19</v>
      </c>
      <c r="B220" s="1072">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2">
        <v>20</v>
      </c>
      <c r="B221" s="1072">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2">
        <v>21</v>
      </c>
      <c r="B222" s="1072">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2">
        <v>22</v>
      </c>
      <c r="B223" s="1072">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2">
        <v>23</v>
      </c>
      <c r="B224" s="1072">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2">
        <v>24</v>
      </c>
      <c r="B225" s="1072">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2">
        <v>25</v>
      </c>
      <c r="B226" s="1072">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2">
        <v>26</v>
      </c>
      <c r="B227" s="1072">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2">
        <v>27</v>
      </c>
      <c r="B228" s="1072">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2">
        <v>28</v>
      </c>
      <c r="B229" s="1072">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2">
        <v>29</v>
      </c>
      <c r="B230" s="1072">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2">
        <v>30</v>
      </c>
      <c r="B231" s="1072">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2">
        <v>1</v>
      </c>
      <c r="B235" s="1072">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2">
        <v>2</v>
      </c>
      <c r="B236" s="1072">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2">
        <v>3</v>
      </c>
      <c r="B237" s="1072">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2">
        <v>4</v>
      </c>
      <c r="B238" s="1072">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2">
        <v>5</v>
      </c>
      <c r="B239" s="1072">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2">
        <v>6</v>
      </c>
      <c r="B240" s="1072">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2">
        <v>7</v>
      </c>
      <c r="B241" s="1072">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2">
        <v>8</v>
      </c>
      <c r="B242" s="1072">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2">
        <v>9</v>
      </c>
      <c r="B243" s="1072">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2">
        <v>10</v>
      </c>
      <c r="B244" s="1072">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2">
        <v>11</v>
      </c>
      <c r="B245" s="1072">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2">
        <v>12</v>
      </c>
      <c r="B246" s="1072">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2">
        <v>13</v>
      </c>
      <c r="B247" s="1072">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2">
        <v>14</v>
      </c>
      <c r="B248" s="1072">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2">
        <v>15</v>
      </c>
      <c r="B249" s="1072">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2">
        <v>16</v>
      </c>
      <c r="B250" s="1072">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2">
        <v>17</v>
      </c>
      <c r="B251" s="1072">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2">
        <v>18</v>
      </c>
      <c r="B252" s="1072">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2">
        <v>19</v>
      </c>
      <c r="B253" s="1072">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2">
        <v>20</v>
      </c>
      <c r="B254" s="1072">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2">
        <v>21</v>
      </c>
      <c r="B255" s="1072">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2">
        <v>22</v>
      </c>
      <c r="B256" s="1072">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2">
        <v>23</v>
      </c>
      <c r="B257" s="1072">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2">
        <v>24</v>
      </c>
      <c r="B258" s="1072">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2">
        <v>25</v>
      </c>
      <c r="B259" s="1072">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2">
        <v>26</v>
      </c>
      <c r="B260" s="1072">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2">
        <v>27</v>
      </c>
      <c r="B261" s="1072">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2">
        <v>28</v>
      </c>
      <c r="B262" s="1072">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2">
        <v>29</v>
      </c>
      <c r="B263" s="1072">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2">
        <v>30</v>
      </c>
      <c r="B264" s="1072">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2">
        <v>1</v>
      </c>
      <c r="B268" s="1072">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2">
        <v>2</v>
      </c>
      <c r="B269" s="1072">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2">
        <v>3</v>
      </c>
      <c r="B270" s="1072">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2">
        <v>4</v>
      </c>
      <c r="B271" s="1072">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2">
        <v>5</v>
      </c>
      <c r="B272" s="1072">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2">
        <v>6</v>
      </c>
      <c r="B273" s="1072">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2">
        <v>7</v>
      </c>
      <c r="B274" s="1072">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2">
        <v>8</v>
      </c>
      <c r="B275" s="1072">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2">
        <v>9</v>
      </c>
      <c r="B276" s="1072">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2">
        <v>10</v>
      </c>
      <c r="B277" s="1072">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2">
        <v>11</v>
      </c>
      <c r="B278" s="1072">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2">
        <v>12</v>
      </c>
      <c r="B279" s="1072">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2">
        <v>13</v>
      </c>
      <c r="B280" s="1072">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2">
        <v>14</v>
      </c>
      <c r="B281" s="1072">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2">
        <v>15</v>
      </c>
      <c r="B282" s="1072">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2">
        <v>16</v>
      </c>
      <c r="B283" s="1072">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2">
        <v>17</v>
      </c>
      <c r="B284" s="1072">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2">
        <v>18</v>
      </c>
      <c r="B285" s="1072">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2">
        <v>19</v>
      </c>
      <c r="B286" s="1072">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2">
        <v>20</v>
      </c>
      <c r="B287" s="1072">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2">
        <v>21</v>
      </c>
      <c r="B288" s="1072">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2">
        <v>22</v>
      </c>
      <c r="B289" s="1072">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2">
        <v>23</v>
      </c>
      <c r="B290" s="1072">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2">
        <v>24</v>
      </c>
      <c r="B291" s="1072">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2">
        <v>25</v>
      </c>
      <c r="B292" s="1072">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2">
        <v>26</v>
      </c>
      <c r="B293" s="1072">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2">
        <v>27</v>
      </c>
      <c r="B294" s="1072">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2">
        <v>28</v>
      </c>
      <c r="B295" s="1072">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2">
        <v>29</v>
      </c>
      <c r="B296" s="1072">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2">
        <v>30</v>
      </c>
      <c r="B297" s="1072">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2">
        <v>1</v>
      </c>
      <c r="B301" s="1072">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2">
        <v>2</v>
      </c>
      <c r="B302" s="1072">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2">
        <v>3</v>
      </c>
      <c r="B303" s="1072">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2">
        <v>4</v>
      </c>
      <c r="B304" s="1072">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2">
        <v>5</v>
      </c>
      <c r="B305" s="1072">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2">
        <v>6</v>
      </c>
      <c r="B306" s="1072">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2">
        <v>7</v>
      </c>
      <c r="B307" s="1072">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2">
        <v>8</v>
      </c>
      <c r="B308" s="1072">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2">
        <v>9</v>
      </c>
      <c r="B309" s="1072">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2">
        <v>10</v>
      </c>
      <c r="B310" s="1072">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2">
        <v>11</v>
      </c>
      <c r="B311" s="1072">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2">
        <v>12</v>
      </c>
      <c r="B312" s="1072">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2">
        <v>13</v>
      </c>
      <c r="B313" s="1072">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2">
        <v>14</v>
      </c>
      <c r="B314" s="1072">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2">
        <v>15</v>
      </c>
      <c r="B315" s="1072">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2">
        <v>16</v>
      </c>
      <c r="B316" s="1072">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2">
        <v>17</v>
      </c>
      <c r="B317" s="1072">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2">
        <v>18</v>
      </c>
      <c r="B318" s="1072">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2">
        <v>19</v>
      </c>
      <c r="B319" s="1072">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2">
        <v>20</v>
      </c>
      <c r="B320" s="1072">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2">
        <v>21</v>
      </c>
      <c r="B321" s="1072">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2">
        <v>22</v>
      </c>
      <c r="B322" s="1072">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2">
        <v>23</v>
      </c>
      <c r="B323" s="1072">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2">
        <v>24</v>
      </c>
      <c r="B324" s="1072">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2">
        <v>25</v>
      </c>
      <c r="B325" s="1072">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2">
        <v>26</v>
      </c>
      <c r="B326" s="1072">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2">
        <v>27</v>
      </c>
      <c r="B327" s="1072">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2">
        <v>28</v>
      </c>
      <c r="B328" s="1072">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2">
        <v>29</v>
      </c>
      <c r="B329" s="1072">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2">
        <v>30</v>
      </c>
      <c r="B330" s="1072">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2">
        <v>1</v>
      </c>
      <c r="B334" s="1072">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2">
        <v>2</v>
      </c>
      <c r="B335" s="1072">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2">
        <v>3</v>
      </c>
      <c r="B336" s="1072">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2">
        <v>4</v>
      </c>
      <c r="B337" s="1072">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2">
        <v>5</v>
      </c>
      <c r="B338" s="1072">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2">
        <v>6</v>
      </c>
      <c r="B339" s="1072">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2">
        <v>7</v>
      </c>
      <c r="B340" s="1072">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2">
        <v>8</v>
      </c>
      <c r="B341" s="1072">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2">
        <v>9</v>
      </c>
      <c r="B342" s="1072">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2">
        <v>10</v>
      </c>
      <c r="B343" s="1072">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2">
        <v>11</v>
      </c>
      <c r="B344" s="1072">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2">
        <v>12</v>
      </c>
      <c r="B345" s="1072">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2">
        <v>13</v>
      </c>
      <c r="B346" s="1072">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2">
        <v>14</v>
      </c>
      <c r="B347" s="1072">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2">
        <v>15</v>
      </c>
      <c r="B348" s="1072">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2">
        <v>16</v>
      </c>
      <c r="B349" s="1072">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2">
        <v>17</v>
      </c>
      <c r="B350" s="1072">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2">
        <v>18</v>
      </c>
      <c r="B351" s="1072">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2">
        <v>19</v>
      </c>
      <c r="B352" s="1072">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2">
        <v>20</v>
      </c>
      <c r="B353" s="1072">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2">
        <v>21</v>
      </c>
      <c r="B354" s="1072">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2">
        <v>22</v>
      </c>
      <c r="B355" s="1072">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2">
        <v>23</v>
      </c>
      <c r="B356" s="1072">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2">
        <v>24</v>
      </c>
      <c r="B357" s="1072">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2">
        <v>25</v>
      </c>
      <c r="B358" s="1072">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2">
        <v>26</v>
      </c>
      <c r="B359" s="1072">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2">
        <v>27</v>
      </c>
      <c r="B360" s="1072">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2">
        <v>28</v>
      </c>
      <c r="B361" s="1072">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2">
        <v>29</v>
      </c>
      <c r="B362" s="1072">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2">
        <v>30</v>
      </c>
      <c r="B363" s="1072">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2">
        <v>1</v>
      </c>
      <c r="B367" s="1072">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2">
        <v>2</v>
      </c>
      <c r="B368" s="1072">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2">
        <v>3</v>
      </c>
      <c r="B369" s="1072">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2">
        <v>4</v>
      </c>
      <c r="B370" s="1072">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2">
        <v>5</v>
      </c>
      <c r="B371" s="1072">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2">
        <v>6</v>
      </c>
      <c r="B372" s="1072">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2">
        <v>7</v>
      </c>
      <c r="B373" s="1072">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2">
        <v>8</v>
      </c>
      <c r="B374" s="1072">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2">
        <v>9</v>
      </c>
      <c r="B375" s="1072">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2">
        <v>10</v>
      </c>
      <c r="B376" s="1072">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2">
        <v>11</v>
      </c>
      <c r="B377" s="1072">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2">
        <v>12</v>
      </c>
      <c r="B378" s="1072">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2">
        <v>13</v>
      </c>
      <c r="B379" s="1072">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2">
        <v>14</v>
      </c>
      <c r="B380" s="1072">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2">
        <v>15</v>
      </c>
      <c r="B381" s="1072">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2">
        <v>16</v>
      </c>
      <c r="B382" s="1072">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2">
        <v>17</v>
      </c>
      <c r="B383" s="1072">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2">
        <v>18</v>
      </c>
      <c r="B384" s="1072">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2">
        <v>19</v>
      </c>
      <c r="B385" s="1072">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2">
        <v>20</v>
      </c>
      <c r="B386" s="1072">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2">
        <v>21</v>
      </c>
      <c r="B387" s="1072">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2">
        <v>22</v>
      </c>
      <c r="B388" s="1072">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2">
        <v>23</v>
      </c>
      <c r="B389" s="1072">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2">
        <v>24</v>
      </c>
      <c r="B390" s="1072">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2">
        <v>25</v>
      </c>
      <c r="B391" s="1072">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2">
        <v>26</v>
      </c>
      <c r="B392" s="1072">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2">
        <v>27</v>
      </c>
      <c r="B393" s="1072">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2">
        <v>28</v>
      </c>
      <c r="B394" s="1072">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2">
        <v>29</v>
      </c>
      <c r="B395" s="1072">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2">
        <v>30</v>
      </c>
      <c r="B396" s="1072">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2">
        <v>1</v>
      </c>
      <c r="B400" s="1072">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2">
        <v>2</v>
      </c>
      <c r="B401" s="1072">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2">
        <v>3</v>
      </c>
      <c r="B402" s="1072">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2">
        <v>4</v>
      </c>
      <c r="B403" s="1072">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2">
        <v>5</v>
      </c>
      <c r="B404" s="1072">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2">
        <v>6</v>
      </c>
      <c r="B405" s="1072">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2">
        <v>7</v>
      </c>
      <c r="B406" s="1072">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2">
        <v>8</v>
      </c>
      <c r="B407" s="1072">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2">
        <v>9</v>
      </c>
      <c r="B408" s="1072">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2">
        <v>10</v>
      </c>
      <c r="B409" s="1072">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2">
        <v>11</v>
      </c>
      <c r="B410" s="1072">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2">
        <v>12</v>
      </c>
      <c r="B411" s="1072">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2">
        <v>13</v>
      </c>
      <c r="B412" s="1072">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2">
        <v>14</v>
      </c>
      <c r="B413" s="1072">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2">
        <v>15</v>
      </c>
      <c r="B414" s="1072">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2">
        <v>16</v>
      </c>
      <c r="B415" s="1072">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2">
        <v>17</v>
      </c>
      <c r="B416" s="1072">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2">
        <v>18</v>
      </c>
      <c r="B417" s="1072">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2">
        <v>19</v>
      </c>
      <c r="B418" s="1072">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2">
        <v>20</v>
      </c>
      <c r="B419" s="1072">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2">
        <v>21</v>
      </c>
      <c r="B420" s="1072">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2">
        <v>22</v>
      </c>
      <c r="B421" s="1072">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2">
        <v>23</v>
      </c>
      <c r="B422" s="1072">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2">
        <v>24</v>
      </c>
      <c r="B423" s="1072">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2">
        <v>25</v>
      </c>
      <c r="B424" s="1072">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2">
        <v>26</v>
      </c>
      <c r="B425" s="1072">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2">
        <v>27</v>
      </c>
      <c r="B426" s="1072">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2">
        <v>28</v>
      </c>
      <c r="B427" s="1072">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2">
        <v>29</v>
      </c>
      <c r="B428" s="1072">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2">
        <v>30</v>
      </c>
      <c r="B429" s="1072">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2">
        <v>1</v>
      </c>
      <c r="B433" s="1072">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2">
        <v>2</v>
      </c>
      <c r="B434" s="1072">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2">
        <v>3</v>
      </c>
      <c r="B435" s="1072">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2">
        <v>4</v>
      </c>
      <c r="B436" s="1072">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2">
        <v>5</v>
      </c>
      <c r="B437" s="1072">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2">
        <v>6</v>
      </c>
      <c r="B438" s="1072">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2">
        <v>7</v>
      </c>
      <c r="B439" s="1072">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2">
        <v>8</v>
      </c>
      <c r="B440" s="1072">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2">
        <v>9</v>
      </c>
      <c r="B441" s="1072">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2">
        <v>10</v>
      </c>
      <c r="B442" s="1072">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2">
        <v>11</v>
      </c>
      <c r="B443" s="1072">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2">
        <v>12</v>
      </c>
      <c r="B444" s="1072">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2">
        <v>13</v>
      </c>
      <c r="B445" s="1072">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2">
        <v>14</v>
      </c>
      <c r="B446" s="1072">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2">
        <v>15</v>
      </c>
      <c r="B447" s="1072">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2">
        <v>16</v>
      </c>
      <c r="B448" s="1072">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2">
        <v>17</v>
      </c>
      <c r="B449" s="1072">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2">
        <v>18</v>
      </c>
      <c r="B450" s="1072">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2">
        <v>19</v>
      </c>
      <c r="B451" s="1072">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2">
        <v>20</v>
      </c>
      <c r="B452" s="1072">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2">
        <v>21</v>
      </c>
      <c r="B453" s="1072">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2">
        <v>22</v>
      </c>
      <c r="B454" s="1072">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2">
        <v>23</v>
      </c>
      <c r="B455" s="1072">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2">
        <v>24</v>
      </c>
      <c r="B456" s="1072">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2">
        <v>25</v>
      </c>
      <c r="B457" s="1072">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2">
        <v>26</v>
      </c>
      <c r="B458" s="1072">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2">
        <v>27</v>
      </c>
      <c r="B459" s="1072">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2">
        <v>28</v>
      </c>
      <c r="B460" s="1072">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2">
        <v>29</v>
      </c>
      <c r="B461" s="1072">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2">
        <v>30</v>
      </c>
      <c r="B462" s="1072">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2">
        <v>1</v>
      </c>
      <c r="B466" s="1072">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2">
        <v>2</v>
      </c>
      <c r="B467" s="1072">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2">
        <v>3</v>
      </c>
      <c r="B468" s="1072">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2">
        <v>4</v>
      </c>
      <c r="B469" s="1072">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2">
        <v>5</v>
      </c>
      <c r="B470" s="1072">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2">
        <v>6</v>
      </c>
      <c r="B471" s="1072">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2">
        <v>7</v>
      </c>
      <c r="B472" s="1072">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2">
        <v>8</v>
      </c>
      <c r="B473" s="1072">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2">
        <v>9</v>
      </c>
      <c r="B474" s="1072">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2">
        <v>10</v>
      </c>
      <c r="B475" s="1072">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2">
        <v>11</v>
      </c>
      <c r="B476" s="1072">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2">
        <v>12</v>
      </c>
      <c r="B477" s="1072">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2">
        <v>13</v>
      </c>
      <c r="B478" s="1072">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2">
        <v>14</v>
      </c>
      <c r="B479" s="1072">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2">
        <v>15</v>
      </c>
      <c r="B480" s="1072">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2">
        <v>16</v>
      </c>
      <c r="B481" s="1072">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2">
        <v>17</v>
      </c>
      <c r="B482" s="1072">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2">
        <v>18</v>
      </c>
      <c r="B483" s="1072">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2">
        <v>19</v>
      </c>
      <c r="B484" s="1072">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2">
        <v>20</v>
      </c>
      <c r="B485" s="1072">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2">
        <v>21</v>
      </c>
      <c r="B486" s="1072">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2">
        <v>22</v>
      </c>
      <c r="B487" s="1072">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2">
        <v>23</v>
      </c>
      <c r="B488" s="1072">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2">
        <v>24</v>
      </c>
      <c r="B489" s="1072">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2">
        <v>25</v>
      </c>
      <c r="B490" s="1072">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2">
        <v>26</v>
      </c>
      <c r="B491" s="1072">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2">
        <v>27</v>
      </c>
      <c r="B492" s="1072">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2">
        <v>28</v>
      </c>
      <c r="B493" s="1072">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2">
        <v>29</v>
      </c>
      <c r="B494" s="1072">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2">
        <v>30</v>
      </c>
      <c r="B495" s="1072">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2">
        <v>1</v>
      </c>
      <c r="B499" s="1072">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2">
        <v>2</v>
      </c>
      <c r="B500" s="1072">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2">
        <v>3</v>
      </c>
      <c r="B501" s="1072">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2">
        <v>4</v>
      </c>
      <c r="B502" s="1072">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2">
        <v>5</v>
      </c>
      <c r="B503" s="1072">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2">
        <v>6</v>
      </c>
      <c r="B504" s="1072">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2">
        <v>7</v>
      </c>
      <c r="B505" s="1072">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2">
        <v>8</v>
      </c>
      <c r="B506" s="1072">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2">
        <v>9</v>
      </c>
      <c r="B507" s="1072">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2">
        <v>10</v>
      </c>
      <c r="B508" s="1072">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2">
        <v>11</v>
      </c>
      <c r="B509" s="1072">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2">
        <v>12</v>
      </c>
      <c r="B510" s="1072">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2">
        <v>13</v>
      </c>
      <c r="B511" s="1072">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2">
        <v>14</v>
      </c>
      <c r="B512" s="1072">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2">
        <v>15</v>
      </c>
      <c r="B513" s="1072">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2">
        <v>16</v>
      </c>
      <c r="B514" s="1072">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2">
        <v>17</v>
      </c>
      <c r="B515" s="1072">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2">
        <v>18</v>
      </c>
      <c r="B516" s="1072">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2">
        <v>19</v>
      </c>
      <c r="B517" s="1072">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2">
        <v>20</v>
      </c>
      <c r="B518" s="1072">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2">
        <v>21</v>
      </c>
      <c r="B519" s="1072">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2">
        <v>22</v>
      </c>
      <c r="B520" s="1072">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2">
        <v>23</v>
      </c>
      <c r="B521" s="1072">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2">
        <v>24</v>
      </c>
      <c r="B522" s="1072">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2">
        <v>25</v>
      </c>
      <c r="B523" s="1072">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2">
        <v>26</v>
      </c>
      <c r="B524" s="1072">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2">
        <v>27</v>
      </c>
      <c r="B525" s="1072">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2">
        <v>28</v>
      </c>
      <c r="B526" s="1072">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2">
        <v>29</v>
      </c>
      <c r="B527" s="1072">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2">
        <v>30</v>
      </c>
      <c r="B528" s="1072">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2">
        <v>1</v>
      </c>
      <c r="B532" s="1072">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2">
        <v>2</v>
      </c>
      <c r="B533" s="1072">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2">
        <v>3</v>
      </c>
      <c r="B534" s="1072">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2">
        <v>4</v>
      </c>
      <c r="B535" s="1072">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2">
        <v>5</v>
      </c>
      <c r="B536" s="1072">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2">
        <v>6</v>
      </c>
      <c r="B537" s="1072">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2">
        <v>7</v>
      </c>
      <c r="B538" s="1072">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2">
        <v>8</v>
      </c>
      <c r="B539" s="1072">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2">
        <v>9</v>
      </c>
      <c r="B540" s="1072">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2">
        <v>10</v>
      </c>
      <c r="B541" s="1072">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2">
        <v>11</v>
      </c>
      <c r="B542" s="1072">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2">
        <v>12</v>
      </c>
      <c r="B543" s="1072">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2">
        <v>13</v>
      </c>
      <c r="B544" s="1072">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2">
        <v>14</v>
      </c>
      <c r="B545" s="1072">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2">
        <v>15</v>
      </c>
      <c r="B546" s="1072">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2">
        <v>16</v>
      </c>
      <c r="B547" s="1072">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2">
        <v>17</v>
      </c>
      <c r="B548" s="1072">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2">
        <v>18</v>
      </c>
      <c r="B549" s="1072">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2">
        <v>19</v>
      </c>
      <c r="B550" s="1072">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2">
        <v>20</v>
      </c>
      <c r="B551" s="1072">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2">
        <v>21</v>
      </c>
      <c r="B552" s="1072">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2">
        <v>22</v>
      </c>
      <c r="B553" s="1072">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2">
        <v>23</v>
      </c>
      <c r="B554" s="1072">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2">
        <v>24</v>
      </c>
      <c r="B555" s="1072">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2">
        <v>25</v>
      </c>
      <c r="B556" s="1072">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2">
        <v>26</v>
      </c>
      <c r="B557" s="1072">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2">
        <v>27</v>
      </c>
      <c r="B558" s="1072">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2">
        <v>28</v>
      </c>
      <c r="B559" s="1072">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2">
        <v>29</v>
      </c>
      <c r="B560" s="1072">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2">
        <v>30</v>
      </c>
      <c r="B561" s="1072">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2">
        <v>1</v>
      </c>
      <c r="B565" s="1072">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2">
        <v>2</v>
      </c>
      <c r="B566" s="1072">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2">
        <v>3</v>
      </c>
      <c r="B567" s="1072">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2">
        <v>4</v>
      </c>
      <c r="B568" s="1072">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2">
        <v>5</v>
      </c>
      <c r="B569" s="1072">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2">
        <v>6</v>
      </c>
      <c r="B570" s="1072">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2">
        <v>7</v>
      </c>
      <c r="B571" s="1072">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2">
        <v>8</v>
      </c>
      <c r="B572" s="1072">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2">
        <v>9</v>
      </c>
      <c r="B573" s="1072">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2">
        <v>10</v>
      </c>
      <c r="B574" s="1072">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2">
        <v>11</v>
      </c>
      <c r="B575" s="1072">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2">
        <v>12</v>
      </c>
      <c r="B576" s="1072">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2">
        <v>13</v>
      </c>
      <c r="B577" s="1072">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2">
        <v>14</v>
      </c>
      <c r="B578" s="1072">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2">
        <v>15</v>
      </c>
      <c r="B579" s="1072">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2">
        <v>16</v>
      </c>
      <c r="B580" s="1072">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2">
        <v>17</v>
      </c>
      <c r="B581" s="1072">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2">
        <v>18</v>
      </c>
      <c r="B582" s="1072">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2">
        <v>19</v>
      </c>
      <c r="B583" s="1072">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2">
        <v>20</v>
      </c>
      <c r="B584" s="1072">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2">
        <v>21</v>
      </c>
      <c r="B585" s="1072">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2">
        <v>22</v>
      </c>
      <c r="B586" s="1072">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2">
        <v>23</v>
      </c>
      <c r="B587" s="1072">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2">
        <v>24</v>
      </c>
      <c r="B588" s="1072">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2">
        <v>25</v>
      </c>
      <c r="B589" s="1072">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2">
        <v>26</v>
      </c>
      <c r="B590" s="1072">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2">
        <v>27</v>
      </c>
      <c r="B591" s="1072">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2">
        <v>28</v>
      </c>
      <c r="B592" s="1072">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2">
        <v>29</v>
      </c>
      <c r="B593" s="1072">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2">
        <v>30</v>
      </c>
      <c r="B594" s="1072">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2">
        <v>1</v>
      </c>
      <c r="B598" s="1072">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2">
        <v>2</v>
      </c>
      <c r="B599" s="1072">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2">
        <v>3</v>
      </c>
      <c r="B600" s="1072">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2">
        <v>4</v>
      </c>
      <c r="B601" s="1072">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2">
        <v>5</v>
      </c>
      <c r="B602" s="1072">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2">
        <v>6</v>
      </c>
      <c r="B603" s="1072">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2">
        <v>7</v>
      </c>
      <c r="B604" s="1072">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2">
        <v>8</v>
      </c>
      <c r="B605" s="1072">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2">
        <v>9</v>
      </c>
      <c r="B606" s="1072">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2">
        <v>10</v>
      </c>
      <c r="B607" s="1072">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2">
        <v>11</v>
      </c>
      <c r="B608" s="1072">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2">
        <v>12</v>
      </c>
      <c r="B609" s="1072">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2">
        <v>13</v>
      </c>
      <c r="B610" s="1072">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2">
        <v>14</v>
      </c>
      <c r="B611" s="1072">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2">
        <v>15</v>
      </c>
      <c r="B612" s="1072">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2">
        <v>16</v>
      </c>
      <c r="B613" s="1072">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2">
        <v>17</v>
      </c>
      <c r="B614" s="1072">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2">
        <v>18</v>
      </c>
      <c r="B615" s="1072">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2">
        <v>19</v>
      </c>
      <c r="B616" s="1072">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2">
        <v>20</v>
      </c>
      <c r="B617" s="1072">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2">
        <v>21</v>
      </c>
      <c r="B618" s="1072">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2">
        <v>22</v>
      </c>
      <c r="B619" s="1072">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2">
        <v>23</v>
      </c>
      <c r="B620" s="1072">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2">
        <v>24</v>
      </c>
      <c r="B621" s="1072">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2">
        <v>25</v>
      </c>
      <c r="B622" s="1072">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2">
        <v>26</v>
      </c>
      <c r="B623" s="1072">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2">
        <v>27</v>
      </c>
      <c r="B624" s="1072">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2">
        <v>28</v>
      </c>
      <c r="B625" s="1072">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2">
        <v>29</v>
      </c>
      <c r="B626" s="1072">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2">
        <v>30</v>
      </c>
      <c r="B627" s="1072">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2">
        <v>1</v>
      </c>
      <c r="B631" s="1072">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2">
        <v>2</v>
      </c>
      <c r="B632" s="1072">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2">
        <v>3</v>
      </c>
      <c r="B633" s="1072">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2">
        <v>4</v>
      </c>
      <c r="B634" s="1072">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2">
        <v>5</v>
      </c>
      <c r="B635" s="1072">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2">
        <v>6</v>
      </c>
      <c r="B636" s="1072">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2">
        <v>7</v>
      </c>
      <c r="B637" s="1072">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2">
        <v>8</v>
      </c>
      <c r="B638" s="1072">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2">
        <v>9</v>
      </c>
      <c r="B639" s="1072">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2">
        <v>10</v>
      </c>
      <c r="B640" s="1072">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2">
        <v>11</v>
      </c>
      <c r="B641" s="1072">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2">
        <v>12</v>
      </c>
      <c r="B642" s="1072">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2">
        <v>13</v>
      </c>
      <c r="B643" s="1072">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2">
        <v>14</v>
      </c>
      <c r="B644" s="1072">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2">
        <v>15</v>
      </c>
      <c r="B645" s="1072">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2">
        <v>16</v>
      </c>
      <c r="B646" s="1072">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2">
        <v>17</v>
      </c>
      <c r="B647" s="1072">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2">
        <v>18</v>
      </c>
      <c r="B648" s="1072">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2">
        <v>19</v>
      </c>
      <c r="B649" s="1072">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2">
        <v>20</v>
      </c>
      <c r="B650" s="1072">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2">
        <v>21</v>
      </c>
      <c r="B651" s="1072">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2">
        <v>22</v>
      </c>
      <c r="B652" s="1072">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2">
        <v>23</v>
      </c>
      <c r="B653" s="1072">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2">
        <v>24</v>
      </c>
      <c r="B654" s="1072">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2">
        <v>25</v>
      </c>
      <c r="B655" s="1072">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2">
        <v>26</v>
      </c>
      <c r="B656" s="1072">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2">
        <v>27</v>
      </c>
      <c r="B657" s="1072">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2">
        <v>28</v>
      </c>
      <c r="B658" s="1072">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2">
        <v>29</v>
      </c>
      <c r="B659" s="1072">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2">
        <v>30</v>
      </c>
      <c r="B660" s="1072">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2">
        <v>1</v>
      </c>
      <c r="B664" s="1072">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2">
        <v>2</v>
      </c>
      <c r="B665" s="1072">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2">
        <v>3</v>
      </c>
      <c r="B666" s="1072">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2">
        <v>4</v>
      </c>
      <c r="B667" s="1072">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2">
        <v>5</v>
      </c>
      <c r="B668" s="1072">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2">
        <v>6</v>
      </c>
      <c r="B669" s="1072">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2">
        <v>7</v>
      </c>
      <c r="B670" s="1072">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2">
        <v>8</v>
      </c>
      <c r="B671" s="1072">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2">
        <v>9</v>
      </c>
      <c r="B672" s="1072">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2">
        <v>10</v>
      </c>
      <c r="B673" s="1072">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2">
        <v>11</v>
      </c>
      <c r="B674" s="1072">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2">
        <v>12</v>
      </c>
      <c r="B675" s="1072">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2">
        <v>13</v>
      </c>
      <c r="B676" s="1072">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2">
        <v>14</v>
      </c>
      <c r="B677" s="1072">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2">
        <v>15</v>
      </c>
      <c r="B678" s="1072">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2">
        <v>16</v>
      </c>
      <c r="B679" s="1072">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2">
        <v>17</v>
      </c>
      <c r="B680" s="1072">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2">
        <v>18</v>
      </c>
      <c r="B681" s="1072">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2">
        <v>19</v>
      </c>
      <c r="B682" s="1072">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2">
        <v>20</v>
      </c>
      <c r="B683" s="1072">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2">
        <v>21</v>
      </c>
      <c r="B684" s="1072">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2">
        <v>22</v>
      </c>
      <c r="B685" s="1072">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2">
        <v>23</v>
      </c>
      <c r="B686" s="1072">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2">
        <v>24</v>
      </c>
      <c r="B687" s="1072">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2">
        <v>25</v>
      </c>
      <c r="B688" s="1072">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2">
        <v>26</v>
      </c>
      <c r="B689" s="1072">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2">
        <v>27</v>
      </c>
      <c r="B690" s="1072">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2">
        <v>28</v>
      </c>
      <c r="B691" s="1072">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2">
        <v>29</v>
      </c>
      <c r="B692" s="1072">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2">
        <v>30</v>
      </c>
      <c r="B693" s="1072">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2">
        <v>1</v>
      </c>
      <c r="B697" s="1072">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2">
        <v>2</v>
      </c>
      <c r="B698" s="1072">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2">
        <v>3</v>
      </c>
      <c r="B699" s="1072">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2">
        <v>4</v>
      </c>
      <c r="B700" s="1072">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2">
        <v>5</v>
      </c>
      <c r="B701" s="1072">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2">
        <v>6</v>
      </c>
      <c r="B702" s="1072">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2">
        <v>7</v>
      </c>
      <c r="B703" s="1072">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2">
        <v>8</v>
      </c>
      <c r="B704" s="1072">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2">
        <v>9</v>
      </c>
      <c r="B705" s="1072">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2">
        <v>10</v>
      </c>
      <c r="B706" s="1072">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2">
        <v>11</v>
      </c>
      <c r="B707" s="1072">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2">
        <v>12</v>
      </c>
      <c r="B708" s="1072">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2">
        <v>13</v>
      </c>
      <c r="B709" s="1072">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2">
        <v>14</v>
      </c>
      <c r="B710" s="1072">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2">
        <v>15</v>
      </c>
      <c r="B711" s="1072">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2">
        <v>16</v>
      </c>
      <c r="B712" s="1072">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2">
        <v>17</v>
      </c>
      <c r="B713" s="1072">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2">
        <v>18</v>
      </c>
      <c r="B714" s="1072">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2">
        <v>19</v>
      </c>
      <c r="B715" s="1072">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2">
        <v>20</v>
      </c>
      <c r="B716" s="1072">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2">
        <v>21</v>
      </c>
      <c r="B717" s="1072">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2">
        <v>22</v>
      </c>
      <c r="B718" s="1072">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2">
        <v>23</v>
      </c>
      <c r="B719" s="1072">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2">
        <v>24</v>
      </c>
      <c r="B720" s="1072">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2">
        <v>25</v>
      </c>
      <c r="B721" s="1072">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2">
        <v>26</v>
      </c>
      <c r="B722" s="1072">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2">
        <v>27</v>
      </c>
      <c r="B723" s="1072">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2">
        <v>28</v>
      </c>
      <c r="B724" s="1072">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2">
        <v>29</v>
      </c>
      <c r="B725" s="1072">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2">
        <v>30</v>
      </c>
      <c r="B726" s="1072">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2">
        <v>1</v>
      </c>
      <c r="B730" s="1072">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2">
        <v>2</v>
      </c>
      <c r="B731" s="1072">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2">
        <v>3</v>
      </c>
      <c r="B732" s="1072">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2">
        <v>4</v>
      </c>
      <c r="B733" s="1072">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2">
        <v>5</v>
      </c>
      <c r="B734" s="1072">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2">
        <v>6</v>
      </c>
      <c r="B735" s="1072">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2">
        <v>7</v>
      </c>
      <c r="B736" s="1072">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2">
        <v>8</v>
      </c>
      <c r="B737" s="1072">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2">
        <v>9</v>
      </c>
      <c r="B738" s="1072">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2">
        <v>10</v>
      </c>
      <c r="B739" s="1072">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2">
        <v>11</v>
      </c>
      <c r="B740" s="1072">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2">
        <v>12</v>
      </c>
      <c r="B741" s="1072">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2">
        <v>13</v>
      </c>
      <c r="B742" s="1072">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2">
        <v>14</v>
      </c>
      <c r="B743" s="1072">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2">
        <v>15</v>
      </c>
      <c r="B744" s="1072">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2">
        <v>16</v>
      </c>
      <c r="B745" s="1072">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2">
        <v>17</v>
      </c>
      <c r="B746" s="1072">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2">
        <v>18</v>
      </c>
      <c r="B747" s="1072">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2">
        <v>19</v>
      </c>
      <c r="B748" s="1072">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2">
        <v>20</v>
      </c>
      <c r="B749" s="1072">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2">
        <v>21</v>
      </c>
      <c r="B750" s="1072">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2">
        <v>22</v>
      </c>
      <c r="B751" s="1072">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2">
        <v>23</v>
      </c>
      <c r="B752" s="1072">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2">
        <v>24</v>
      </c>
      <c r="B753" s="1072">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2">
        <v>25</v>
      </c>
      <c r="B754" s="1072">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2">
        <v>26</v>
      </c>
      <c r="B755" s="1072">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2">
        <v>27</v>
      </c>
      <c r="B756" s="1072">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2">
        <v>28</v>
      </c>
      <c r="B757" s="1072">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2">
        <v>29</v>
      </c>
      <c r="B758" s="1072">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2">
        <v>30</v>
      </c>
      <c r="B759" s="1072">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2">
        <v>1</v>
      </c>
      <c r="B763" s="1072">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2">
        <v>2</v>
      </c>
      <c r="B764" s="1072">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2">
        <v>3</v>
      </c>
      <c r="B765" s="1072">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2">
        <v>4</v>
      </c>
      <c r="B766" s="1072">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2">
        <v>5</v>
      </c>
      <c r="B767" s="1072">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2">
        <v>6</v>
      </c>
      <c r="B768" s="1072">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2">
        <v>7</v>
      </c>
      <c r="B769" s="1072">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2">
        <v>8</v>
      </c>
      <c r="B770" s="1072">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2">
        <v>9</v>
      </c>
      <c r="B771" s="1072">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2">
        <v>10</v>
      </c>
      <c r="B772" s="1072">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2">
        <v>11</v>
      </c>
      <c r="B773" s="1072">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2">
        <v>12</v>
      </c>
      <c r="B774" s="1072">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2">
        <v>13</v>
      </c>
      <c r="B775" s="1072">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2">
        <v>14</v>
      </c>
      <c r="B776" s="1072">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2">
        <v>15</v>
      </c>
      <c r="B777" s="1072">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2">
        <v>16</v>
      </c>
      <c r="B778" s="1072">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2">
        <v>17</v>
      </c>
      <c r="B779" s="1072">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2">
        <v>18</v>
      </c>
      <c r="B780" s="1072">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2">
        <v>19</v>
      </c>
      <c r="B781" s="1072">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2">
        <v>20</v>
      </c>
      <c r="B782" s="1072">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2">
        <v>21</v>
      </c>
      <c r="B783" s="1072">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2">
        <v>22</v>
      </c>
      <c r="B784" s="1072">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2">
        <v>23</v>
      </c>
      <c r="B785" s="1072">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2">
        <v>24</v>
      </c>
      <c r="B786" s="1072">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2">
        <v>25</v>
      </c>
      <c r="B787" s="1072">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2">
        <v>26</v>
      </c>
      <c r="B788" s="1072">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2">
        <v>27</v>
      </c>
      <c r="B789" s="1072">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2">
        <v>28</v>
      </c>
      <c r="B790" s="1072">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2">
        <v>29</v>
      </c>
      <c r="B791" s="1072">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2">
        <v>30</v>
      </c>
      <c r="B792" s="1072">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2">
        <v>1</v>
      </c>
      <c r="B796" s="1072">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2">
        <v>2</v>
      </c>
      <c r="B797" s="1072">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2">
        <v>3</v>
      </c>
      <c r="B798" s="1072">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2">
        <v>4</v>
      </c>
      <c r="B799" s="1072">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2">
        <v>5</v>
      </c>
      <c r="B800" s="1072">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2">
        <v>6</v>
      </c>
      <c r="B801" s="1072">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2">
        <v>7</v>
      </c>
      <c r="B802" s="1072">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2">
        <v>8</v>
      </c>
      <c r="B803" s="1072">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2">
        <v>9</v>
      </c>
      <c r="B804" s="1072">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2">
        <v>10</v>
      </c>
      <c r="B805" s="1072">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2">
        <v>11</v>
      </c>
      <c r="B806" s="1072">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2">
        <v>12</v>
      </c>
      <c r="B807" s="1072">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2">
        <v>13</v>
      </c>
      <c r="B808" s="1072">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2">
        <v>14</v>
      </c>
      <c r="B809" s="1072">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2">
        <v>15</v>
      </c>
      <c r="B810" s="1072">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2">
        <v>16</v>
      </c>
      <c r="B811" s="1072">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2">
        <v>17</v>
      </c>
      <c r="B812" s="1072">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2">
        <v>18</v>
      </c>
      <c r="B813" s="1072">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2">
        <v>19</v>
      </c>
      <c r="B814" s="1072">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2">
        <v>20</v>
      </c>
      <c r="B815" s="1072">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2">
        <v>21</v>
      </c>
      <c r="B816" s="1072">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2">
        <v>22</v>
      </c>
      <c r="B817" s="1072">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2">
        <v>23</v>
      </c>
      <c r="B818" s="1072">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2">
        <v>24</v>
      </c>
      <c r="B819" s="1072">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2">
        <v>25</v>
      </c>
      <c r="B820" s="1072">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2">
        <v>26</v>
      </c>
      <c r="B821" s="1072">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2">
        <v>27</v>
      </c>
      <c r="B822" s="1072">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2">
        <v>28</v>
      </c>
      <c r="B823" s="1072">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2">
        <v>29</v>
      </c>
      <c r="B824" s="1072">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2">
        <v>30</v>
      </c>
      <c r="B825" s="1072">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2">
        <v>1</v>
      </c>
      <c r="B829" s="1072">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2">
        <v>2</v>
      </c>
      <c r="B830" s="1072">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2">
        <v>3</v>
      </c>
      <c r="B831" s="1072">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2">
        <v>4</v>
      </c>
      <c r="B832" s="1072">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2">
        <v>5</v>
      </c>
      <c r="B833" s="1072">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2">
        <v>6</v>
      </c>
      <c r="B834" s="1072">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2">
        <v>7</v>
      </c>
      <c r="B835" s="1072">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2">
        <v>8</v>
      </c>
      <c r="B836" s="1072">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2">
        <v>9</v>
      </c>
      <c r="B837" s="1072">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2">
        <v>10</v>
      </c>
      <c r="B838" s="1072">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2">
        <v>11</v>
      </c>
      <c r="B839" s="1072">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2">
        <v>12</v>
      </c>
      <c r="B840" s="1072">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2">
        <v>13</v>
      </c>
      <c r="B841" s="1072">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2">
        <v>14</v>
      </c>
      <c r="B842" s="1072">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2">
        <v>15</v>
      </c>
      <c r="B843" s="1072">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2">
        <v>16</v>
      </c>
      <c r="B844" s="1072">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2">
        <v>17</v>
      </c>
      <c r="B845" s="1072">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2">
        <v>18</v>
      </c>
      <c r="B846" s="1072">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2">
        <v>19</v>
      </c>
      <c r="B847" s="1072">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2">
        <v>20</v>
      </c>
      <c r="B848" s="1072">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2">
        <v>21</v>
      </c>
      <c r="B849" s="1072">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2">
        <v>22</v>
      </c>
      <c r="B850" s="1072">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2">
        <v>23</v>
      </c>
      <c r="B851" s="1072">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2">
        <v>24</v>
      </c>
      <c r="B852" s="1072">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2">
        <v>25</v>
      </c>
      <c r="B853" s="1072">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2">
        <v>26</v>
      </c>
      <c r="B854" s="1072">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2">
        <v>27</v>
      </c>
      <c r="B855" s="1072">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2">
        <v>28</v>
      </c>
      <c r="B856" s="1072">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2">
        <v>29</v>
      </c>
      <c r="B857" s="1072">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2">
        <v>30</v>
      </c>
      <c r="B858" s="1072">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2">
        <v>1</v>
      </c>
      <c r="B862" s="1072">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2">
        <v>2</v>
      </c>
      <c r="B863" s="1072">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2">
        <v>3</v>
      </c>
      <c r="B864" s="1072">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2">
        <v>4</v>
      </c>
      <c r="B865" s="1072">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2">
        <v>5</v>
      </c>
      <c r="B866" s="1072">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2">
        <v>6</v>
      </c>
      <c r="B867" s="1072">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2">
        <v>7</v>
      </c>
      <c r="B868" s="1072">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2">
        <v>8</v>
      </c>
      <c r="B869" s="1072">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2">
        <v>9</v>
      </c>
      <c r="B870" s="1072">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2">
        <v>10</v>
      </c>
      <c r="B871" s="1072">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2">
        <v>11</v>
      </c>
      <c r="B872" s="1072">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2">
        <v>12</v>
      </c>
      <c r="B873" s="1072">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2">
        <v>13</v>
      </c>
      <c r="B874" s="1072">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2">
        <v>14</v>
      </c>
      <c r="B875" s="1072">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2">
        <v>15</v>
      </c>
      <c r="B876" s="1072">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2">
        <v>16</v>
      </c>
      <c r="B877" s="1072">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2">
        <v>17</v>
      </c>
      <c r="B878" s="1072">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2">
        <v>18</v>
      </c>
      <c r="B879" s="1072">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2">
        <v>19</v>
      </c>
      <c r="B880" s="1072">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2">
        <v>20</v>
      </c>
      <c r="B881" s="1072">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2">
        <v>21</v>
      </c>
      <c r="B882" s="1072">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2">
        <v>22</v>
      </c>
      <c r="B883" s="1072">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2">
        <v>23</v>
      </c>
      <c r="B884" s="1072">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2">
        <v>24</v>
      </c>
      <c r="B885" s="1072">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2">
        <v>25</v>
      </c>
      <c r="B886" s="1072">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2">
        <v>26</v>
      </c>
      <c r="B887" s="1072">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2">
        <v>27</v>
      </c>
      <c r="B888" s="1072">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2">
        <v>28</v>
      </c>
      <c r="B889" s="1072">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2">
        <v>29</v>
      </c>
      <c r="B890" s="1072">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2">
        <v>30</v>
      </c>
      <c r="B891" s="1072">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2">
        <v>1</v>
      </c>
      <c r="B895" s="1072">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2">
        <v>2</v>
      </c>
      <c r="B896" s="1072">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2">
        <v>3</v>
      </c>
      <c r="B897" s="1072">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2">
        <v>4</v>
      </c>
      <c r="B898" s="1072">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2">
        <v>5</v>
      </c>
      <c r="B899" s="1072">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2">
        <v>6</v>
      </c>
      <c r="B900" s="1072">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2">
        <v>7</v>
      </c>
      <c r="B901" s="1072">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2">
        <v>8</v>
      </c>
      <c r="B902" s="1072">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2">
        <v>9</v>
      </c>
      <c r="B903" s="1072">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2">
        <v>10</v>
      </c>
      <c r="B904" s="1072">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2">
        <v>11</v>
      </c>
      <c r="B905" s="1072">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2">
        <v>12</v>
      </c>
      <c r="B906" s="1072">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2">
        <v>13</v>
      </c>
      <c r="B907" s="1072">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2">
        <v>14</v>
      </c>
      <c r="B908" s="1072">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2">
        <v>15</v>
      </c>
      <c r="B909" s="1072">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2">
        <v>16</v>
      </c>
      <c r="B910" s="1072">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2">
        <v>17</v>
      </c>
      <c r="B911" s="1072">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2">
        <v>18</v>
      </c>
      <c r="B912" s="1072">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2">
        <v>19</v>
      </c>
      <c r="B913" s="1072">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2">
        <v>20</v>
      </c>
      <c r="B914" s="1072">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2">
        <v>21</v>
      </c>
      <c r="B915" s="1072">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2">
        <v>22</v>
      </c>
      <c r="B916" s="1072">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2">
        <v>23</v>
      </c>
      <c r="B917" s="1072">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2">
        <v>24</v>
      </c>
      <c r="B918" s="1072">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2">
        <v>25</v>
      </c>
      <c r="B919" s="1072">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2">
        <v>26</v>
      </c>
      <c r="B920" s="1072">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2">
        <v>27</v>
      </c>
      <c r="B921" s="1072">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2">
        <v>28</v>
      </c>
      <c r="B922" s="1072">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2">
        <v>29</v>
      </c>
      <c r="B923" s="1072">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2">
        <v>30</v>
      </c>
      <c r="B924" s="1072">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2">
        <v>1</v>
      </c>
      <c r="B928" s="1072">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2">
        <v>2</v>
      </c>
      <c r="B929" s="1072">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2">
        <v>3</v>
      </c>
      <c r="B930" s="1072">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2">
        <v>4</v>
      </c>
      <c r="B931" s="1072">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2">
        <v>5</v>
      </c>
      <c r="B932" s="1072">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2">
        <v>6</v>
      </c>
      <c r="B933" s="1072">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2">
        <v>7</v>
      </c>
      <c r="B934" s="1072">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2">
        <v>8</v>
      </c>
      <c r="B935" s="1072">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2">
        <v>9</v>
      </c>
      <c r="B936" s="1072">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2">
        <v>10</v>
      </c>
      <c r="B937" s="1072">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2">
        <v>11</v>
      </c>
      <c r="B938" s="1072">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2">
        <v>12</v>
      </c>
      <c r="B939" s="1072">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2">
        <v>13</v>
      </c>
      <c r="B940" s="1072">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2">
        <v>14</v>
      </c>
      <c r="B941" s="1072">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2">
        <v>15</v>
      </c>
      <c r="B942" s="1072">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2">
        <v>16</v>
      </c>
      <c r="B943" s="1072">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2">
        <v>17</v>
      </c>
      <c r="B944" s="1072">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2">
        <v>18</v>
      </c>
      <c r="B945" s="1072">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2">
        <v>19</v>
      </c>
      <c r="B946" s="1072">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2">
        <v>20</v>
      </c>
      <c r="B947" s="1072">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2">
        <v>21</v>
      </c>
      <c r="B948" s="1072">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2">
        <v>22</v>
      </c>
      <c r="B949" s="1072">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2">
        <v>23</v>
      </c>
      <c r="B950" s="1072">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2">
        <v>24</v>
      </c>
      <c r="B951" s="1072">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2">
        <v>25</v>
      </c>
      <c r="B952" s="1072">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2">
        <v>26</v>
      </c>
      <c r="B953" s="1072">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2">
        <v>27</v>
      </c>
      <c r="B954" s="1072">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2">
        <v>28</v>
      </c>
      <c r="B955" s="1072">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2">
        <v>29</v>
      </c>
      <c r="B956" s="1072">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2">
        <v>30</v>
      </c>
      <c r="B957" s="1072">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2">
        <v>1</v>
      </c>
      <c r="B961" s="1072">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2">
        <v>2</v>
      </c>
      <c r="B962" s="1072">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2">
        <v>3</v>
      </c>
      <c r="B963" s="1072">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2">
        <v>4</v>
      </c>
      <c r="B964" s="1072">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2">
        <v>5</v>
      </c>
      <c r="B965" s="1072">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2">
        <v>6</v>
      </c>
      <c r="B966" s="1072">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2">
        <v>7</v>
      </c>
      <c r="B967" s="1072">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2">
        <v>8</v>
      </c>
      <c r="B968" s="1072">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2">
        <v>9</v>
      </c>
      <c r="B969" s="1072">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2">
        <v>10</v>
      </c>
      <c r="B970" s="1072">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2">
        <v>11</v>
      </c>
      <c r="B971" s="1072">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2">
        <v>12</v>
      </c>
      <c r="B972" s="1072">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2">
        <v>13</v>
      </c>
      <c r="B973" s="1072">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2">
        <v>14</v>
      </c>
      <c r="B974" s="1072">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2">
        <v>15</v>
      </c>
      <c r="B975" s="1072">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2">
        <v>16</v>
      </c>
      <c r="B976" s="1072">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2">
        <v>17</v>
      </c>
      <c r="B977" s="1072">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2">
        <v>18</v>
      </c>
      <c r="B978" s="1072">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2">
        <v>19</v>
      </c>
      <c r="B979" s="1072">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2">
        <v>20</v>
      </c>
      <c r="B980" s="1072">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2">
        <v>21</v>
      </c>
      <c r="B981" s="1072">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2">
        <v>22</v>
      </c>
      <c r="B982" s="1072">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2">
        <v>23</v>
      </c>
      <c r="B983" s="1072">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2">
        <v>24</v>
      </c>
      <c r="B984" s="1072">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2">
        <v>25</v>
      </c>
      <c r="B985" s="1072">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2">
        <v>26</v>
      </c>
      <c r="B986" s="1072">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2">
        <v>27</v>
      </c>
      <c r="B987" s="1072">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2">
        <v>28</v>
      </c>
      <c r="B988" s="1072">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2">
        <v>29</v>
      </c>
      <c r="B989" s="1072">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2">
        <v>30</v>
      </c>
      <c r="B990" s="1072">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2">
        <v>1</v>
      </c>
      <c r="B994" s="1072">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2">
        <v>2</v>
      </c>
      <c r="B995" s="1072">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2">
        <v>3</v>
      </c>
      <c r="B996" s="1072">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2">
        <v>4</v>
      </c>
      <c r="B997" s="1072">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2">
        <v>5</v>
      </c>
      <c r="B998" s="1072">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2">
        <v>6</v>
      </c>
      <c r="B999" s="1072">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2">
        <v>7</v>
      </c>
      <c r="B1000" s="1072">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2">
        <v>8</v>
      </c>
      <c r="B1001" s="1072">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2">
        <v>9</v>
      </c>
      <c r="B1002" s="1072">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2">
        <v>10</v>
      </c>
      <c r="B1003" s="1072">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2">
        <v>11</v>
      </c>
      <c r="B1004" s="1072">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2">
        <v>12</v>
      </c>
      <c r="B1005" s="1072">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2">
        <v>13</v>
      </c>
      <c r="B1006" s="1072">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2">
        <v>14</v>
      </c>
      <c r="B1007" s="1072">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2">
        <v>15</v>
      </c>
      <c r="B1008" s="1072">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2">
        <v>16</v>
      </c>
      <c r="B1009" s="1072">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2">
        <v>17</v>
      </c>
      <c r="B1010" s="1072">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2">
        <v>18</v>
      </c>
      <c r="B1011" s="1072">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2">
        <v>19</v>
      </c>
      <c r="B1012" s="1072">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2">
        <v>20</v>
      </c>
      <c r="B1013" s="1072">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2">
        <v>21</v>
      </c>
      <c r="B1014" s="1072">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2">
        <v>22</v>
      </c>
      <c r="B1015" s="1072">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2">
        <v>23</v>
      </c>
      <c r="B1016" s="1072">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2">
        <v>24</v>
      </c>
      <c r="B1017" s="1072">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2">
        <v>25</v>
      </c>
      <c r="B1018" s="1072">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2">
        <v>26</v>
      </c>
      <c r="B1019" s="1072">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2">
        <v>27</v>
      </c>
      <c r="B1020" s="1072">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2">
        <v>28</v>
      </c>
      <c r="B1021" s="1072">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2">
        <v>29</v>
      </c>
      <c r="B1022" s="1072">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2">
        <v>30</v>
      </c>
      <c r="B1023" s="1072">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2">
        <v>1</v>
      </c>
      <c r="B1027" s="1072">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2">
        <v>2</v>
      </c>
      <c r="B1028" s="1072">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2">
        <v>3</v>
      </c>
      <c r="B1029" s="1072">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2">
        <v>4</v>
      </c>
      <c r="B1030" s="1072">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2">
        <v>5</v>
      </c>
      <c r="B1031" s="1072">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2">
        <v>6</v>
      </c>
      <c r="B1032" s="1072">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2">
        <v>7</v>
      </c>
      <c r="B1033" s="1072">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2">
        <v>8</v>
      </c>
      <c r="B1034" s="1072">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2">
        <v>9</v>
      </c>
      <c r="B1035" s="1072">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2">
        <v>10</v>
      </c>
      <c r="B1036" s="1072">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2">
        <v>11</v>
      </c>
      <c r="B1037" s="1072">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2">
        <v>12</v>
      </c>
      <c r="B1038" s="1072">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2">
        <v>13</v>
      </c>
      <c r="B1039" s="1072">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2">
        <v>14</v>
      </c>
      <c r="B1040" s="1072">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2">
        <v>15</v>
      </c>
      <c r="B1041" s="1072">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2">
        <v>16</v>
      </c>
      <c r="B1042" s="1072">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2">
        <v>17</v>
      </c>
      <c r="B1043" s="1072">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2">
        <v>18</v>
      </c>
      <c r="B1044" s="1072">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2">
        <v>19</v>
      </c>
      <c r="B1045" s="1072">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2">
        <v>20</v>
      </c>
      <c r="B1046" s="1072">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2">
        <v>21</v>
      </c>
      <c r="B1047" s="1072">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2">
        <v>22</v>
      </c>
      <c r="B1048" s="1072">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2">
        <v>23</v>
      </c>
      <c r="B1049" s="1072">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2">
        <v>24</v>
      </c>
      <c r="B1050" s="1072">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2">
        <v>25</v>
      </c>
      <c r="B1051" s="1072">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2">
        <v>26</v>
      </c>
      <c r="B1052" s="1072">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2">
        <v>27</v>
      </c>
      <c r="B1053" s="1072">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2">
        <v>28</v>
      </c>
      <c r="B1054" s="1072">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2">
        <v>29</v>
      </c>
      <c r="B1055" s="1072">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2">
        <v>30</v>
      </c>
      <c r="B1056" s="1072">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2">
        <v>1</v>
      </c>
      <c r="B1060" s="1072">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2">
        <v>2</v>
      </c>
      <c r="B1061" s="1072">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2">
        <v>3</v>
      </c>
      <c r="B1062" s="1072">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2">
        <v>4</v>
      </c>
      <c r="B1063" s="1072">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2">
        <v>5</v>
      </c>
      <c r="B1064" s="1072">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2">
        <v>6</v>
      </c>
      <c r="B1065" s="1072">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2">
        <v>7</v>
      </c>
      <c r="B1066" s="1072">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2">
        <v>8</v>
      </c>
      <c r="B1067" s="1072">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2">
        <v>9</v>
      </c>
      <c r="B1068" s="1072">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2">
        <v>10</v>
      </c>
      <c r="B1069" s="1072">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2">
        <v>11</v>
      </c>
      <c r="B1070" s="1072">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2">
        <v>12</v>
      </c>
      <c r="B1071" s="1072">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2">
        <v>13</v>
      </c>
      <c r="B1072" s="1072">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2">
        <v>14</v>
      </c>
      <c r="B1073" s="1072">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2">
        <v>15</v>
      </c>
      <c r="B1074" s="1072">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2">
        <v>16</v>
      </c>
      <c r="B1075" s="1072">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2">
        <v>17</v>
      </c>
      <c r="B1076" s="1072">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2">
        <v>18</v>
      </c>
      <c r="B1077" s="1072">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2">
        <v>19</v>
      </c>
      <c r="B1078" s="1072">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2">
        <v>20</v>
      </c>
      <c r="B1079" s="1072">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2">
        <v>21</v>
      </c>
      <c r="B1080" s="1072">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2">
        <v>22</v>
      </c>
      <c r="B1081" s="1072">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2">
        <v>23</v>
      </c>
      <c r="B1082" s="1072">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2">
        <v>24</v>
      </c>
      <c r="B1083" s="1072">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2">
        <v>25</v>
      </c>
      <c r="B1084" s="1072">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2">
        <v>26</v>
      </c>
      <c r="B1085" s="1072">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2">
        <v>27</v>
      </c>
      <c r="B1086" s="1072">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2">
        <v>28</v>
      </c>
      <c r="B1087" s="1072">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2">
        <v>29</v>
      </c>
      <c r="B1088" s="1072">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2">
        <v>30</v>
      </c>
      <c r="B1089" s="1072">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2">
        <v>1</v>
      </c>
      <c r="B1093" s="1072">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2">
        <v>2</v>
      </c>
      <c r="B1094" s="1072">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2">
        <v>3</v>
      </c>
      <c r="B1095" s="1072">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2">
        <v>4</v>
      </c>
      <c r="B1096" s="1072">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2">
        <v>5</v>
      </c>
      <c r="B1097" s="1072">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2">
        <v>6</v>
      </c>
      <c r="B1098" s="1072">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2">
        <v>7</v>
      </c>
      <c r="B1099" s="1072">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2">
        <v>8</v>
      </c>
      <c r="B1100" s="1072">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2">
        <v>9</v>
      </c>
      <c r="B1101" s="1072">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2">
        <v>10</v>
      </c>
      <c r="B1102" s="1072">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2">
        <v>11</v>
      </c>
      <c r="B1103" s="1072">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2">
        <v>12</v>
      </c>
      <c r="B1104" s="1072">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2">
        <v>13</v>
      </c>
      <c r="B1105" s="1072">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2">
        <v>14</v>
      </c>
      <c r="B1106" s="1072">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2">
        <v>15</v>
      </c>
      <c r="B1107" s="1072">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2">
        <v>16</v>
      </c>
      <c r="B1108" s="1072">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2">
        <v>17</v>
      </c>
      <c r="B1109" s="1072">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2">
        <v>18</v>
      </c>
      <c r="B1110" s="1072">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2">
        <v>19</v>
      </c>
      <c r="B1111" s="1072">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2">
        <v>20</v>
      </c>
      <c r="B1112" s="1072">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2">
        <v>21</v>
      </c>
      <c r="B1113" s="1072">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2">
        <v>22</v>
      </c>
      <c r="B1114" s="1072">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2">
        <v>23</v>
      </c>
      <c r="B1115" s="1072">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2">
        <v>24</v>
      </c>
      <c r="B1116" s="1072">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2">
        <v>25</v>
      </c>
      <c r="B1117" s="1072">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2">
        <v>26</v>
      </c>
      <c r="B1118" s="1072">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2">
        <v>27</v>
      </c>
      <c r="B1119" s="1072">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2">
        <v>28</v>
      </c>
      <c r="B1120" s="1072">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2">
        <v>29</v>
      </c>
      <c r="B1121" s="1072">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2">
        <v>30</v>
      </c>
      <c r="B1122" s="1072">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2">
        <v>1</v>
      </c>
      <c r="B1126" s="1072">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2">
        <v>2</v>
      </c>
      <c r="B1127" s="1072">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2">
        <v>3</v>
      </c>
      <c r="B1128" s="1072">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2">
        <v>4</v>
      </c>
      <c r="B1129" s="1072">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2">
        <v>5</v>
      </c>
      <c r="B1130" s="1072">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2">
        <v>6</v>
      </c>
      <c r="B1131" s="1072">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2">
        <v>7</v>
      </c>
      <c r="B1132" s="1072">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2">
        <v>8</v>
      </c>
      <c r="B1133" s="1072">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2">
        <v>9</v>
      </c>
      <c r="B1134" s="1072">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2">
        <v>10</v>
      </c>
      <c r="B1135" s="1072">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2">
        <v>11</v>
      </c>
      <c r="B1136" s="1072">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2">
        <v>12</v>
      </c>
      <c r="B1137" s="1072">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2">
        <v>13</v>
      </c>
      <c r="B1138" s="1072">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2">
        <v>14</v>
      </c>
      <c r="B1139" s="1072">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2">
        <v>15</v>
      </c>
      <c r="B1140" s="1072">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2">
        <v>16</v>
      </c>
      <c r="B1141" s="1072">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2">
        <v>17</v>
      </c>
      <c r="B1142" s="1072">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2">
        <v>18</v>
      </c>
      <c r="B1143" s="1072">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2">
        <v>19</v>
      </c>
      <c r="B1144" s="1072">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2">
        <v>20</v>
      </c>
      <c r="B1145" s="1072">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2">
        <v>21</v>
      </c>
      <c r="B1146" s="1072">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2">
        <v>22</v>
      </c>
      <c r="B1147" s="1072">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2">
        <v>23</v>
      </c>
      <c r="B1148" s="1072">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2">
        <v>24</v>
      </c>
      <c r="B1149" s="1072">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2">
        <v>25</v>
      </c>
      <c r="B1150" s="1072">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2">
        <v>26</v>
      </c>
      <c r="B1151" s="1072">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2">
        <v>27</v>
      </c>
      <c r="B1152" s="1072">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2">
        <v>28</v>
      </c>
      <c r="B1153" s="1072">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2">
        <v>29</v>
      </c>
      <c r="B1154" s="1072">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2">
        <v>30</v>
      </c>
      <c r="B1155" s="1072">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2">
        <v>1</v>
      </c>
      <c r="B1159" s="1072">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2">
        <v>2</v>
      </c>
      <c r="B1160" s="1072">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2">
        <v>3</v>
      </c>
      <c r="B1161" s="1072">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2">
        <v>4</v>
      </c>
      <c r="B1162" s="1072">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2">
        <v>5</v>
      </c>
      <c r="B1163" s="1072">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2">
        <v>6</v>
      </c>
      <c r="B1164" s="1072">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2">
        <v>7</v>
      </c>
      <c r="B1165" s="1072">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2">
        <v>8</v>
      </c>
      <c r="B1166" s="1072">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2">
        <v>9</v>
      </c>
      <c r="B1167" s="1072">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2">
        <v>10</v>
      </c>
      <c r="B1168" s="1072">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2">
        <v>11</v>
      </c>
      <c r="B1169" s="1072">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2">
        <v>12</v>
      </c>
      <c r="B1170" s="1072">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2">
        <v>13</v>
      </c>
      <c r="B1171" s="1072">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2">
        <v>14</v>
      </c>
      <c r="B1172" s="1072">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2">
        <v>15</v>
      </c>
      <c r="B1173" s="1072">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2">
        <v>16</v>
      </c>
      <c r="B1174" s="1072">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2">
        <v>17</v>
      </c>
      <c r="B1175" s="1072">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2">
        <v>18</v>
      </c>
      <c r="B1176" s="1072">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2">
        <v>19</v>
      </c>
      <c r="B1177" s="1072">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2">
        <v>20</v>
      </c>
      <c r="B1178" s="1072">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2">
        <v>21</v>
      </c>
      <c r="B1179" s="1072">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2">
        <v>22</v>
      </c>
      <c r="B1180" s="1072">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2">
        <v>23</v>
      </c>
      <c r="B1181" s="1072">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2">
        <v>24</v>
      </c>
      <c r="B1182" s="1072">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2">
        <v>25</v>
      </c>
      <c r="B1183" s="1072">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2">
        <v>26</v>
      </c>
      <c r="B1184" s="1072">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2">
        <v>27</v>
      </c>
      <c r="B1185" s="1072">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2">
        <v>28</v>
      </c>
      <c r="B1186" s="1072">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2">
        <v>29</v>
      </c>
      <c r="B1187" s="1072">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2">
        <v>30</v>
      </c>
      <c r="B1188" s="1072">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2">
        <v>1</v>
      </c>
      <c r="B1192" s="1072">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2">
        <v>2</v>
      </c>
      <c r="B1193" s="1072">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2">
        <v>3</v>
      </c>
      <c r="B1194" s="1072">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2">
        <v>4</v>
      </c>
      <c r="B1195" s="1072">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2">
        <v>5</v>
      </c>
      <c r="B1196" s="1072">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2">
        <v>6</v>
      </c>
      <c r="B1197" s="1072">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2">
        <v>7</v>
      </c>
      <c r="B1198" s="1072">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2">
        <v>8</v>
      </c>
      <c r="B1199" s="1072">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2">
        <v>9</v>
      </c>
      <c r="B1200" s="1072">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2">
        <v>10</v>
      </c>
      <c r="B1201" s="1072">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2">
        <v>11</v>
      </c>
      <c r="B1202" s="1072">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2">
        <v>12</v>
      </c>
      <c r="B1203" s="1072">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2">
        <v>13</v>
      </c>
      <c r="B1204" s="1072">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2">
        <v>14</v>
      </c>
      <c r="B1205" s="1072">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2">
        <v>15</v>
      </c>
      <c r="B1206" s="1072">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2">
        <v>16</v>
      </c>
      <c r="B1207" s="1072">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2">
        <v>17</v>
      </c>
      <c r="B1208" s="1072">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2">
        <v>18</v>
      </c>
      <c r="B1209" s="1072">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2">
        <v>19</v>
      </c>
      <c r="B1210" s="1072">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2">
        <v>20</v>
      </c>
      <c r="B1211" s="1072">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2">
        <v>21</v>
      </c>
      <c r="B1212" s="1072">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2">
        <v>22</v>
      </c>
      <c r="B1213" s="1072">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2">
        <v>23</v>
      </c>
      <c r="B1214" s="1072">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2">
        <v>24</v>
      </c>
      <c r="B1215" s="1072">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2">
        <v>25</v>
      </c>
      <c r="B1216" s="1072">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2">
        <v>26</v>
      </c>
      <c r="B1217" s="1072">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2">
        <v>27</v>
      </c>
      <c r="B1218" s="1072">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2">
        <v>28</v>
      </c>
      <c r="B1219" s="1072">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2">
        <v>29</v>
      </c>
      <c r="B1220" s="1072">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2">
        <v>30</v>
      </c>
      <c r="B1221" s="1072">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2">
        <v>1</v>
      </c>
      <c r="B1225" s="1072">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2">
        <v>2</v>
      </c>
      <c r="B1226" s="1072">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2">
        <v>3</v>
      </c>
      <c r="B1227" s="1072">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2">
        <v>4</v>
      </c>
      <c r="B1228" s="1072">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2">
        <v>5</v>
      </c>
      <c r="B1229" s="1072">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2">
        <v>6</v>
      </c>
      <c r="B1230" s="1072">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2">
        <v>7</v>
      </c>
      <c r="B1231" s="1072">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2">
        <v>8</v>
      </c>
      <c r="B1232" s="1072">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2">
        <v>9</v>
      </c>
      <c r="B1233" s="1072">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2">
        <v>10</v>
      </c>
      <c r="B1234" s="1072">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2">
        <v>11</v>
      </c>
      <c r="B1235" s="1072">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2">
        <v>12</v>
      </c>
      <c r="B1236" s="1072">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2">
        <v>13</v>
      </c>
      <c r="B1237" s="1072">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2">
        <v>14</v>
      </c>
      <c r="B1238" s="1072">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2">
        <v>15</v>
      </c>
      <c r="B1239" s="1072">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2">
        <v>16</v>
      </c>
      <c r="B1240" s="1072">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2">
        <v>17</v>
      </c>
      <c r="B1241" s="1072">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2">
        <v>18</v>
      </c>
      <c r="B1242" s="1072">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2">
        <v>19</v>
      </c>
      <c r="B1243" s="1072">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2">
        <v>20</v>
      </c>
      <c r="B1244" s="1072">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2">
        <v>21</v>
      </c>
      <c r="B1245" s="1072">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2">
        <v>22</v>
      </c>
      <c r="B1246" s="1072">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2">
        <v>23</v>
      </c>
      <c r="B1247" s="1072">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2">
        <v>24</v>
      </c>
      <c r="B1248" s="1072">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2">
        <v>25</v>
      </c>
      <c r="B1249" s="1072">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2">
        <v>26</v>
      </c>
      <c r="B1250" s="1072">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2">
        <v>27</v>
      </c>
      <c r="B1251" s="1072">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2">
        <v>28</v>
      </c>
      <c r="B1252" s="1072">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2">
        <v>29</v>
      </c>
      <c r="B1253" s="1072">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2">
        <v>30</v>
      </c>
      <c r="B1254" s="1072">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2">
        <v>1</v>
      </c>
      <c r="B1258" s="1072">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2">
        <v>2</v>
      </c>
      <c r="B1259" s="1072">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2">
        <v>3</v>
      </c>
      <c r="B1260" s="1072">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2">
        <v>4</v>
      </c>
      <c r="B1261" s="1072">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2">
        <v>5</v>
      </c>
      <c r="B1262" s="1072">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2">
        <v>6</v>
      </c>
      <c r="B1263" s="1072">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2">
        <v>7</v>
      </c>
      <c r="B1264" s="1072">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2">
        <v>8</v>
      </c>
      <c r="B1265" s="1072">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2">
        <v>9</v>
      </c>
      <c r="B1266" s="1072">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2">
        <v>10</v>
      </c>
      <c r="B1267" s="1072">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2">
        <v>11</v>
      </c>
      <c r="B1268" s="1072">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2">
        <v>12</v>
      </c>
      <c r="B1269" s="1072">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2">
        <v>13</v>
      </c>
      <c r="B1270" s="1072">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2">
        <v>14</v>
      </c>
      <c r="B1271" s="1072">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2">
        <v>15</v>
      </c>
      <c r="B1272" s="1072">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2">
        <v>16</v>
      </c>
      <c r="B1273" s="1072">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2">
        <v>17</v>
      </c>
      <c r="B1274" s="1072">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2">
        <v>18</v>
      </c>
      <c r="B1275" s="1072">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2">
        <v>19</v>
      </c>
      <c r="B1276" s="1072">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2">
        <v>20</v>
      </c>
      <c r="B1277" s="1072">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2">
        <v>21</v>
      </c>
      <c r="B1278" s="1072">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2">
        <v>22</v>
      </c>
      <c r="B1279" s="1072">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2">
        <v>23</v>
      </c>
      <c r="B1280" s="1072">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2">
        <v>24</v>
      </c>
      <c r="B1281" s="1072">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2">
        <v>25</v>
      </c>
      <c r="B1282" s="1072">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2">
        <v>26</v>
      </c>
      <c r="B1283" s="1072">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2">
        <v>27</v>
      </c>
      <c r="B1284" s="1072">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2">
        <v>28</v>
      </c>
      <c r="B1285" s="1072">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2">
        <v>29</v>
      </c>
      <c r="B1286" s="1072">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2">
        <v>30</v>
      </c>
      <c r="B1287" s="1072">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2">
        <v>1</v>
      </c>
      <c r="B1291" s="1072">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2">
        <v>2</v>
      </c>
      <c r="B1292" s="1072">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2">
        <v>3</v>
      </c>
      <c r="B1293" s="1072">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2">
        <v>4</v>
      </c>
      <c r="B1294" s="1072">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2">
        <v>5</v>
      </c>
      <c r="B1295" s="1072">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2">
        <v>6</v>
      </c>
      <c r="B1296" s="1072">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2">
        <v>7</v>
      </c>
      <c r="B1297" s="1072">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2">
        <v>8</v>
      </c>
      <c r="B1298" s="1072">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2">
        <v>9</v>
      </c>
      <c r="B1299" s="1072">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2">
        <v>10</v>
      </c>
      <c r="B1300" s="1072">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2">
        <v>11</v>
      </c>
      <c r="B1301" s="1072">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2">
        <v>12</v>
      </c>
      <c r="B1302" s="1072">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2">
        <v>13</v>
      </c>
      <c r="B1303" s="1072">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2">
        <v>14</v>
      </c>
      <c r="B1304" s="1072">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2">
        <v>15</v>
      </c>
      <c r="B1305" s="1072">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2">
        <v>16</v>
      </c>
      <c r="B1306" s="1072">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2">
        <v>17</v>
      </c>
      <c r="B1307" s="1072">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2">
        <v>18</v>
      </c>
      <c r="B1308" s="1072">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2">
        <v>19</v>
      </c>
      <c r="B1309" s="1072">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2">
        <v>20</v>
      </c>
      <c r="B1310" s="1072">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2">
        <v>21</v>
      </c>
      <c r="B1311" s="1072">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2">
        <v>22</v>
      </c>
      <c r="B1312" s="1072">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2">
        <v>23</v>
      </c>
      <c r="B1313" s="1072">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2">
        <v>24</v>
      </c>
      <c r="B1314" s="1072">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2">
        <v>25</v>
      </c>
      <c r="B1315" s="1072">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2">
        <v>26</v>
      </c>
      <c r="B1316" s="1072">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2">
        <v>27</v>
      </c>
      <c r="B1317" s="1072">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2">
        <v>28</v>
      </c>
      <c r="B1318" s="1072">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2">
        <v>29</v>
      </c>
      <c r="B1319" s="1072">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2">
        <v>30</v>
      </c>
      <c r="B1320" s="1072">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2019-06-10T09:39:17Z</cp:lastPrinted>
  <dcterms:created xsi:type="dcterms:W3CDTF">2012-03-13T00:50:25Z</dcterms:created>
  <dcterms:modified xsi:type="dcterms:W3CDTF">2019-06-13T12:23:44Z</dcterms:modified>
</cp:coreProperties>
</file>