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外部有識者点検対象以外\予算班戻し(件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<sst xmlns="http://schemas.openxmlformats.org/spreadsheetml/2006/main" count="2953" uniqueCount="678">
  <si>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</si>
  <si>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</si>
  <si>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</si>
  <si>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</si>
  <si>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</si>
  <si>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</si>
  <si>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</si>
  <si>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</si>
  <si>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</si>
  <si>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</si>
  <si>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</si>
  <si>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</si>
  <si>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</si>
  <si>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</si>
  <si>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</si>
  <si>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</si>
  <si>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</si>
  <si>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</si>
  <si>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</si>
  <si>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</si>
  <si>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</si>
  <si>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</si>
  <si>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</si>
  <si>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</si>
  <si>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</si>
  <si>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</si>
  <si>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</si>
  <si>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</si>
  <si>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</si>
  <si>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</si>
  <si>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</si>
  <si>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</si>
  <si>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</si>
  <si>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</si>
  <si>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</si>
  <si>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</si>
  <si>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</si>
  <si>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</si>
  <si>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</si>
  <si>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</si>
  <si>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</si>
  <si>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</si>
  <si>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</si>
  <si>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</si>
  <si>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</si>
  <si>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</si>
  <si>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</si>
  <si>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</si>
  <si>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</si>
  <si>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</si>
  <si>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</si>
  <si>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</si>
  <si>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</si>
  <si>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</si>
  <si>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</si>
  <si>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</si>
  <si>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</si>
  <si>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</si>
  <si>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</si>
  <si>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</si>
  <si>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</si>
  <si>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</si>
  <si>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</si>
  <si>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</si>
  <si>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</si>
  <si>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</si>
  <si>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</si>
  <si>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</si>
  <si>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</si>
  <si>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</si>
  <si>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</si>
  <si>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</si>
  <si>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</si>
  <si>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</si>
  <si>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</si>
  <si>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</si>
  <si>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</si>
  <si>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</si>
  <si>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</si>
  <si>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</si>
  <si>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</si>
  <si>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</si>
  <si>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</si>
  <si>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</si>
  <si>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</si>
  <si>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</si>
  <si>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</si>
  <si>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</si>
  <si>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</si>
  <si>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</si>
  <si>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</si>
  <si>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</si>
  <si>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</si>
  <si>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</si>
  <si>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</si>
  <si>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</si>
  <si>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</si>
  <si>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</si>
  <si>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</si>
  <si>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</si>
  <si>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</si>
  <si>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</si>
  <si>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</si>
  <si>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</si>
  <si>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</si>
  <si>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</si>
  <si>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</si>
  <si>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</si>
  <si>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</si>
  <si>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</si>
  <si>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</si>
  <si>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</si>
  <si>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</si>
  <si>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</si>
  <si>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</si>
  <si>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</si>
  <si>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</si>
  <si>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</si>
  <si>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</si>
  <si>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</si>
  <si>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</si>
  <si>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</si>
  <si>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</si>
  <si>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</si>
  <si>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</si>
  <si>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</si>
  <si>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</si>
  <si>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</si>
  <si>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</si>
  <si>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</si>
  <si>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</si>
  <si>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</si>
  <si>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</si>
  <si>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</si>
  <si>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</si>
  <si>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</si>
  <si>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</si>
  <si>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</si>
  <si>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</si>
  <si>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</si>
  <si>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</si>
  <si>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</si>
  <si>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</si>
  <si>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</si>
  <si>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</si>
  <si>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</si>
  <si>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</si>
  <si>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</si>
  <si>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</si>
  <si>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</si>
  <si>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</si>
  <si>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</si>
  <si>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</si>
  <si>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</si>
  <si>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</si>
  <si>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</si>
  <si>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</si>
  <si>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</si>
  <si>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</si>
  <si>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</si>
  <si>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</si>
  <si>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</si>
  <si>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</si>
  <si>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</si>
  <si>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</si>
  <si>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</si>
  <si>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</si>
  <si>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</si>
  <si>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</si>
  <si>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</si>
  <si>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</si>
  <si>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</si>
  <si>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</si>
  <si>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</si>
  <si>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</si>
  <si>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</si>
  <si>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</si>
  <si>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</si>
  <si>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</si>
  <si>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</si>
  <si>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</si>
  <si>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</si>
  <si>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</si>
  <si>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</si>
  <si>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</si>
  <si>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</si>
  <si>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</si>
  <si>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</si>
  <si>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</si>
  <si>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</si>
  <si>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</si>
  <si>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</si>
  <si>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</si>
  <si>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</si>
  <si>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</si>
  <si>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</si>
  <si>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</si>
  <si>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</si>
  <si>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</si>
  <si>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</si>
  <si>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</si>
  <si>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</si>
  <si>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</si>
  <si>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</si>
  <si>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</si>
  <si>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</si>
  <si>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</si>
  <si>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</si>
  <si>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</si>
  <si>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</si>
  <si>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</si>
  <si>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</si>
  <si>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</si>
  <si>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</si>
  <si>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</si>
  <si>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</si>
  <si>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</si>
  <si>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</si>
  <si>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</si>
  <si>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</si>
  <si>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</si>
  <si>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</si>
  <si>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</si>
  <si>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</si>
  <si>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</si>
  <si>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</si>
  <si>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</si>
  <si>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</si>
  <si>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</si>
  <si>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</si>
  <si>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</si>
  <si>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</si>
  <si>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</si>
  <si>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</si>
  <si>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</si>
  <si>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</si>
  <si>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</si>
  <si>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</si>
  <si>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</si>
  <si>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</si>
  <si>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</si>
  <si>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</si>
  <si>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</si>
  <si>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</si>
  <si>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</si>
  <si>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</si>
  <si>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</si>
  <si>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</si>
  <si>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</si>
  <si>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</si>
  <si>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</si>
  <si>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</si>
  <si>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</si>
  <si>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</si>
  <si>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</si>
  <si>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</si>
  <si>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</si>
  <si>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</si>
  <si>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</si>
  <si>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</si>
  <si>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</si>
  <si>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</si>
  <si>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</si>
  <si>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</si>
  <si>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</si>
  <si>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</si>
  <si>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</si>
  <si>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</si>
  <si>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</si>
  <si>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</si>
  <si>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</si>
  <si>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</si>
  <si>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</si>
  <si>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</si>
  <si>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</si>
  <si>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</si>
  <si>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</si>
  <si>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</si>
  <si>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</si>
  <si>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</si>
  <si>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</si>
  <si>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</si>
  <si>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</si>
  <si>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</si>
  <si>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</si>
  <si>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</si>
  <si>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</si>
  <si>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</si>
  <si>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</si>
  <si>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</si>
  <si>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</si>
  <si>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</si>
  <si>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</si>
  <si>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</si>
  <si>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</si>
  <si>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</si>
  <si>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</si>
  <si>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</si>
  <si>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</si>
  <si>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</si>
  <si>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</si>
  <si>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</si>
  <si>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</si>
  <si>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</si>
  <si>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</si>
  <si>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</si>
  <si>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</si>
  <si>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</si>
  <si>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</si>
  <si>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</si>
  <si>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</si>
  <si>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</si>
  <si>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</si>
  <si>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</si>
  <si>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</si>
  <si>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</si>
  <si>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</si>
  <si>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</si>
  <si>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</si>
  <si>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</si>
  <si>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</si>
  <si>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</si>
  <si>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</si>
  <si>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</si>
  <si>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</si>
  <si>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</si>
  <si>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</si>
  <si>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</si>
  <si>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</si>
  <si>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</si>
  <si>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</si>
  <si>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</si>
  <si>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</si>
  <si>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</si>
  <si>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</si>
  <si>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</si>
  <si>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</si>
  <si>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</si>
  <si>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</si>
  <si>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</si>
  <si>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</si>
  <si>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</si>
  <si>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</si>
  <si>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</si>
  <si>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</si>
  <si>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</si>
  <si>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</si>
  <si>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</si>
  <si>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</si>
  <si>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</si>
  <si>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</si>
  <si>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</si>
  <si>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</si>
  <si>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</si>
  <si>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</si>
  <si>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</si>
  <si>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</si>
  <si>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</si>
  <si>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</si>
  <si>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</si>
  <si>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</si>
  <si>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</si>
  <si>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</si>
  <si>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</si>
  <si>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</si>
  <si>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</si>
  <si>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</si>
  <si>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</si>
  <si>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</si>
  <si>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</si>
  <si>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</si>
  <si>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</si>
  <si>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</si>
  <si>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</si>
  <si>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</si>
  <si>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</si>
  <si>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</si>
  <si>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</si>
  <si>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</si>
  <si>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</si>
  <si>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</si>
  <si>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</si>
  <si>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</si>
  <si>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</si>
  <si>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</si>
  <si>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</si>
  <si>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</si>
  <si>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</si>
  <si>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</si>
  <si>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</si>
  <si>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</si>
  <si>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</si>
  <si>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</si>
  <si>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</si>
  <si>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</si>
  <si>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</si>
  <si>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</si>
  <si>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</si>
  <si>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</si>
  <si>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</si>
  <si>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</si>
  <si>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</si>
  <si>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</si>
  <si>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</si>
  <si>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</si>
  <si>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</si>
  <si>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</si>
  <si>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</si>
  <si>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</si>
  <si>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</si>
  <si>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</si>
  <si>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</si>
  <si>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</si>
  <si>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</si>
  <si>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</si>
  <si>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</si>
  <si>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</si>
  <si>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</si>
  <si>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</si>
  <si>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</si>
  <si>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</si>
  <si>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</si>
  <si>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</si>
  <si>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</si>
  <si>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</si>
  <si>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</si>
  <si>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</si>
  <si>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</si>
  <si>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</si>
  <si>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</si>
  <si>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</si>
  <si>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</si>
  <si>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</si>
  <si>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</si>
  <si>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</si>
  <si>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</si>
  <si>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</si>
  <si>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</si>
  <si>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</si>
  <si>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</si>
  <si>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</si>
  <si>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</si>
  <si>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</si>
  <si>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</si>
  <si>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</si>
  <si>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</si>
  <si>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</si>
  <si>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</si>
  <si>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</si>
  <si>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</si>
  <si>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</si>
  <si>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</si>
  <si>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</si>
  <si>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</si>
  <si>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</si>
  <si>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</si>
  <si>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</si>
  <si>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</si>
  <si>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</si>
  <si>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</si>
  <si>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</si>
  <si>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</si>
  <si>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</si>
  <si>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</si>
  <si>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</si>
  <si>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</si>
  <si>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</si>
  <si>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</si>
  <si>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</si>
  <si>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</si>
  <si>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</si>
  <si>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</si>
  <si>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</si>
  <si>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</si>
  <si>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</si>
  <si>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</si>
  <si>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</si>
  <si>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</si>
  <si>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</si>
  <si>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</si>
  <si>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</si>
  <si>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</si>
  <si>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</si>
  <si>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</si>
  <si>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</si>
  <si>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</si>
  <si>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</si>
  <si>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</si>
  <si>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</si>
  <si>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</si>
  <si>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</si>
  <si>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</si>
  <si>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</si>
  <si>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</si>
  <si>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</si>
  <si>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</si>
  <si>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</si>
  <si>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</si>
  <si>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</si>
  <si>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</si>
  <si>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</si>
  <si>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</si>
  <si>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</si>
  <si>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</si>
  <si>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</si>
  <si>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</si>
  <si>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</si>
  <si>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</si>
  <si>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</si>
  <si>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</si>
  <si>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</si>
  <si>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</si>
  <si>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</si>
  <si>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</si>
  <si>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</si>
  <si>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</si>
  <si>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</si>
  <si>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</si>
  <si>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</si>
  <si>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</si>
  <si>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</si>
  <si>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</si>
  <si>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</si>
  <si>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</si>
  <si>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</si>
  <si>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</si>
  <si>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</si>
  <si>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</si>
  <si>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</si>
  <si>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</si>
  <si>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</si>
  <si>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</si>
  <si>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</si>
  <si>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</si>
  <si>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</si>
  <si>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</si>
  <si>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</si>
  <si>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</si>
  <si>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</si>
  <si>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</si>
  <si>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</si>
  <si>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</si>
  <si>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</si>
  <si>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</si>
  <si>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</si>
  <si>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</si>
  <si>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</si>
  <si>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</si>
  <si>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</si>
  <si>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</si>
  <si>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</si>
  <si>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</si>
  <si>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</si>
  <si>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</si>
  <si>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</si>
  <si>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</si>
  <si>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</si>
  <si>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</si>
  <si>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</si>
  <si>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</si>
  <si>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</si>
  <si>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</si>
  <si>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</si>
  <si>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</si>
  <si>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</si>
  <si>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</si>
  <si>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</si>
  <si>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</si>
  <si>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</si>
  <si>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</si>
  <si>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保険料追納一時金事業</t>
    <phoneticPr fontId="5"/>
  </si>
  <si>
    <t>社会・援護局</t>
    <phoneticPr fontId="5"/>
  </si>
  <si>
    <t>援護企画課中国残留邦人等支援室</t>
    <phoneticPr fontId="5"/>
  </si>
  <si>
    <t>新津　浩平</t>
    <phoneticPr fontId="5"/>
  </si>
  <si>
    <t>○</t>
  </si>
  <si>
    <t>中国残留邦人等の円滑な帰国の促進並びに永住帰国した中国残留邦人等及び特定配偶者の自立の支援に関する法律第１３条第３項、第４項</t>
    <phoneticPr fontId="5"/>
  </si>
  <si>
    <t>-</t>
    <phoneticPr fontId="5"/>
  </si>
  <si>
    <t>特定中国残留邦人等の老後の生活の経済的安定を図ることを目的とする。</t>
    <phoneticPr fontId="5"/>
  </si>
  <si>
    <t>本事業は、特定中国残留邦人等が満額の老齢基礎年金等の支給を受けることを可能とするため、帰国前の期間を含めた国民年金の被保険者期間に対応する保険料相当額を「一時金」として本人に支給し、その中から保険料追納額を国が控除し、本人に代わって追納することとしたものである。　
なお、すでに本人が保険料を自ら納付(拠出）している期間については追納せず、保険料相当額を本人に直接支給することとしている。</t>
    <phoneticPr fontId="5"/>
  </si>
  <si>
    <t>-</t>
    <phoneticPr fontId="5"/>
  </si>
  <si>
    <t>-</t>
    <phoneticPr fontId="5"/>
  </si>
  <si>
    <t>-</t>
    <phoneticPr fontId="5"/>
  </si>
  <si>
    <t>-</t>
    <phoneticPr fontId="5"/>
  </si>
  <si>
    <t>-</t>
    <phoneticPr fontId="5"/>
  </si>
  <si>
    <t>-</t>
    <phoneticPr fontId="5"/>
  </si>
  <si>
    <t>引揚者援護費</t>
    <rPh sb="0" eb="3">
      <t>ヒキアゲシャ</t>
    </rPh>
    <rPh sb="3" eb="5">
      <t>エンゴ</t>
    </rPh>
    <rPh sb="5" eb="6">
      <t>ヒ</t>
    </rPh>
    <phoneticPr fontId="5"/>
  </si>
  <si>
    <t>引揚者給与費</t>
    <rPh sb="0" eb="1">
      <t>ヒ</t>
    </rPh>
    <rPh sb="1" eb="2">
      <t>ア</t>
    </rPh>
    <rPh sb="2" eb="3">
      <t>シャ</t>
    </rPh>
    <rPh sb="3" eb="5">
      <t>キュウヨ</t>
    </rPh>
    <rPh sb="5" eb="6">
      <t>ヒ</t>
    </rPh>
    <phoneticPr fontId="5"/>
  </si>
  <si>
    <t>一時金支給決定人数</t>
    <phoneticPr fontId="5"/>
  </si>
  <si>
    <t>人</t>
    <rPh sb="0" eb="1">
      <t>ヒト</t>
    </rPh>
    <phoneticPr fontId="5"/>
  </si>
  <si>
    <t>-</t>
    <phoneticPr fontId="5"/>
  </si>
  <si>
    <t>予算関係資料</t>
    <rPh sb="0" eb="2">
      <t>ヨサン</t>
    </rPh>
    <rPh sb="2" eb="4">
      <t>カンケイ</t>
    </rPh>
    <rPh sb="4" eb="6">
      <t>シリョウ</t>
    </rPh>
    <phoneticPr fontId="5"/>
  </si>
  <si>
    <t>永住帰国世帯数（前年度実績の80％を当初見込み）</t>
    <phoneticPr fontId="5"/>
  </si>
  <si>
    <t>世帯</t>
    <rPh sb="0" eb="2">
      <t>セタイ</t>
    </rPh>
    <phoneticPr fontId="5"/>
  </si>
  <si>
    <t>単位当たりコスト ＝ Ｘ ／ Ｙ
Ｘ：「保険料追納一時金経費」 
Ｙ：「一時金支給決定人数」</t>
    <phoneticPr fontId="5"/>
  </si>
  <si>
    <t>円</t>
    <rPh sb="0" eb="1">
      <t>エン</t>
    </rPh>
    <phoneticPr fontId="5"/>
  </si>
  <si>
    <t>X/Y</t>
    <phoneticPr fontId="5"/>
  </si>
  <si>
    <t>68百万円
／13人</t>
    <rPh sb="2" eb="3">
      <t>ヒャク</t>
    </rPh>
    <rPh sb="3" eb="5">
      <t>マンエン</t>
    </rPh>
    <rPh sb="9" eb="10">
      <t>ヒト</t>
    </rPh>
    <phoneticPr fontId="5"/>
  </si>
  <si>
    <t>52百万円
／10人</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</si>
  <si>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</si>
  <si>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</si>
  <si>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</si>
  <si>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</si>
  <si>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</si>
  <si>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</si>
  <si>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</si>
  <si>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</si>
  <si>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</si>
  <si>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</si>
  <si>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</si>
  <si>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満額の老齢基礎年金等の受給により、特定中国残留邦人等の老後の生活の経済的安定が図られる。</t>
    <phoneticPr fontId="5"/>
  </si>
  <si>
    <t>‐</t>
  </si>
  <si>
    <t>無</t>
  </si>
  <si>
    <t>－</t>
    <phoneticPr fontId="5"/>
  </si>
  <si>
    <t>「一時金」の支給は、中国残留邦人等が安定した老後の生活を送るために必要なものであり、国民のニーズがある事業である。</t>
    <phoneticPr fontId="5"/>
  </si>
  <si>
    <t>本事業は法律に基づき、永住帰国した特定中国残留邦人等の老後の生活の経済的安定を図るために国の責務において保険料相当額を国が本人に代わって追納するものである。</t>
    <phoneticPr fontId="5"/>
  </si>
  <si>
    <t>満額の老齢基礎年金等の受給のための一時金を支給することにより、永住帰国者の自立を支援するという政策目的達成に向けて、優先度の高い事業である。</t>
    <phoneticPr fontId="5"/>
  </si>
  <si>
    <t>－</t>
    <phoneticPr fontId="5"/>
  </si>
  <si>
    <t>－</t>
    <phoneticPr fontId="5"/>
  </si>
  <si>
    <t>－</t>
    <phoneticPr fontId="5"/>
  </si>
  <si>
    <t>「一時金」の支給金額は、生年月日や被保険者期間によって決まるため、余分な支出は発生しない。</t>
    <phoneticPr fontId="5"/>
  </si>
  <si>
    <t>「一時金」の支給金額は、生年月日や被保険者期間によって決まるため、余分な支出は発生しない。</t>
    <phoneticPr fontId="5"/>
  </si>
  <si>
    <t>「一時金」の支給金額は、生年月日や被保険者期間によって決まるため、余分な支出は発生しない。</t>
    <phoneticPr fontId="5"/>
  </si>
  <si>
    <t>成果実績は成果目標に見合ったものである。</t>
    <phoneticPr fontId="5"/>
  </si>
  <si>
    <t>－</t>
    <phoneticPr fontId="5"/>
  </si>
  <si>
    <t>－</t>
    <phoneticPr fontId="5"/>
  </si>
  <si>
    <t>保険料追納一時金事業については、自費により永住帰国した者等、当局が情報を有していない者から請求があった場合にも、速やかに審査決定しなければならない事業であるが、今後も予算の精査を行い不用率を減少させるよう努めていくこととする。</t>
    <phoneticPr fontId="5"/>
  </si>
  <si>
    <t>373</t>
    <phoneticPr fontId="5"/>
  </si>
  <si>
    <t>427</t>
    <phoneticPr fontId="5"/>
  </si>
  <si>
    <t>373</t>
    <phoneticPr fontId="5"/>
  </si>
  <si>
    <t>738</t>
    <phoneticPr fontId="5"/>
  </si>
  <si>
    <t>736</t>
    <phoneticPr fontId="5"/>
  </si>
  <si>
    <t>752</t>
    <phoneticPr fontId="5"/>
  </si>
  <si>
    <t>719</t>
    <phoneticPr fontId="5"/>
  </si>
  <si>
    <t>721</t>
    <phoneticPr fontId="5"/>
  </si>
  <si>
    <t>A.　厚生労働省年金局事業管理課</t>
    <rPh sb="3" eb="5">
      <t>コウセイ</t>
    </rPh>
    <rPh sb="5" eb="8">
      <t>ロウドウショウ</t>
    </rPh>
    <rPh sb="8" eb="11">
      <t>ネンキンキョク</t>
    </rPh>
    <rPh sb="11" eb="13">
      <t>ジギョウ</t>
    </rPh>
    <rPh sb="13" eb="15">
      <t>カンリ</t>
    </rPh>
    <rPh sb="15" eb="16">
      <t>カ</t>
    </rPh>
    <phoneticPr fontId="5"/>
  </si>
  <si>
    <t>一時金</t>
    <rPh sb="0" eb="3">
      <t>イチジキン</t>
    </rPh>
    <phoneticPr fontId="5"/>
  </si>
  <si>
    <t>国民保険料の追納</t>
    <rPh sb="0" eb="2">
      <t>コクミン</t>
    </rPh>
    <rPh sb="2" eb="5">
      <t>ホケンリョウ</t>
    </rPh>
    <rPh sb="6" eb="8">
      <t>ツイノウ</t>
    </rPh>
    <phoneticPr fontId="5"/>
  </si>
  <si>
    <t>B.　個人A</t>
    <rPh sb="3" eb="5">
      <t>コジン</t>
    </rPh>
    <phoneticPr fontId="5"/>
  </si>
  <si>
    <t>保険料の相当額の直接支給</t>
    <rPh sb="0" eb="3">
      <t>ホケンリョウ</t>
    </rPh>
    <rPh sb="4" eb="7">
      <t>ソウトウガク</t>
    </rPh>
    <rPh sb="8" eb="10">
      <t>チョクセツ</t>
    </rPh>
    <rPh sb="10" eb="12">
      <t>シキュウ</t>
    </rPh>
    <phoneticPr fontId="5"/>
  </si>
  <si>
    <t>厚生労働省年金局事業管理課</t>
    <rPh sb="0" eb="2">
      <t>コウセイ</t>
    </rPh>
    <rPh sb="2" eb="5">
      <t>ロウドウショウ</t>
    </rPh>
    <rPh sb="5" eb="8">
      <t>ネンキンキョク</t>
    </rPh>
    <rPh sb="8" eb="10">
      <t>ジギョウ</t>
    </rPh>
    <rPh sb="10" eb="13">
      <t>カンリカ</t>
    </rPh>
    <phoneticPr fontId="5"/>
  </si>
  <si>
    <t>中国残留邦人等が満額の老齢基礎年金等を受給するための国民年金保険料納付先機関</t>
    <rPh sb="0" eb="7">
      <t>チュウゴクザンリュウホウジントウ</t>
    </rPh>
    <rPh sb="8" eb="10">
      <t>マンガク</t>
    </rPh>
    <rPh sb="11" eb="13">
      <t>ロウレイ</t>
    </rPh>
    <rPh sb="13" eb="15">
      <t>キソ</t>
    </rPh>
    <rPh sb="15" eb="17">
      <t>ネンキン</t>
    </rPh>
    <rPh sb="17" eb="18">
      <t>トウ</t>
    </rPh>
    <rPh sb="19" eb="21">
      <t>ジュキュウ</t>
    </rPh>
    <rPh sb="26" eb="28">
      <t>コクミン</t>
    </rPh>
    <rPh sb="28" eb="30">
      <t>ネンキン</t>
    </rPh>
    <rPh sb="30" eb="33">
      <t>ホケンリョウ</t>
    </rPh>
    <rPh sb="33" eb="35">
      <t>ノウフ</t>
    </rPh>
    <rPh sb="35" eb="36">
      <t>サキ</t>
    </rPh>
    <rPh sb="36" eb="38">
      <t>キカン</t>
    </rPh>
    <phoneticPr fontId="5"/>
  </si>
  <si>
    <t>-</t>
    <phoneticPr fontId="5"/>
  </si>
  <si>
    <t>－</t>
    <phoneticPr fontId="5"/>
  </si>
  <si>
    <t>ｓ</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</si>
  <si>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</si>
  <si>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</si>
  <si>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</si>
  <si>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</si>
  <si>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</si>
  <si>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</si>
  <si>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</si>
  <si>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</si>
  <si>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</si>
  <si>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</si>
  <si>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</si>
  <si>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</si>
  <si>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</si>
  <si>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</si>
  <si>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国民年金保険料控除後の「一時金」の受給</t>
    <rPh sb="0" eb="2">
      <t>コクミン</t>
    </rPh>
    <rPh sb="2" eb="4">
      <t>ネンキン</t>
    </rPh>
    <rPh sb="4" eb="7">
      <t>ホケンリョウ</t>
    </rPh>
    <rPh sb="7" eb="9">
      <t>コウジョ</t>
    </rPh>
    <rPh sb="9" eb="10">
      <t>ゴ</t>
    </rPh>
    <rPh sb="12" eb="15">
      <t>イチジキン</t>
    </rPh>
    <rPh sb="17" eb="19">
      <t>ジュキュウ</t>
    </rPh>
    <phoneticPr fontId="5"/>
  </si>
  <si>
    <t>-</t>
    <phoneticPr fontId="5"/>
  </si>
  <si>
    <t>-</t>
    <phoneticPr fontId="5"/>
  </si>
  <si>
    <t>-</t>
    <phoneticPr fontId="5"/>
  </si>
  <si>
    <t>-</t>
    <phoneticPr fontId="5"/>
  </si>
  <si>
    <t>－</t>
    <phoneticPr fontId="5"/>
  </si>
  <si>
    <t>－</t>
    <phoneticPr fontId="5"/>
  </si>
  <si>
    <t>－</t>
    <phoneticPr fontId="5"/>
  </si>
  <si>
    <t>－</t>
    <phoneticPr fontId="5"/>
  </si>
  <si>
    <t>平成3１年度の一時金支給決定人数を12人以上とすること。</t>
    <phoneticPr fontId="5"/>
  </si>
  <si>
    <t>65百万円
／12人</t>
    <rPh sb="2" eb="3">
      <t>ヒャク</t>
    </rPh>
    <rPh sb="3" eb="5">
      <t>マンエン</t>
    </rPh>
    <rPh sb="9" eb="10">
      <t>ヒト</t>
    </rPh>
    <phoneticPr fontId="5"/>
  </si>
  <si>
    <t>75百万円／12人</t>
    <rPh sb="2" eb="3">
      <t>ヒャク</t>
    </rPh>
    <rPh sb="3" eb="5">
      <t>マンエン</t>
    </rPh>
    <rPh sb="8" eb="9">
      <t>ヒト</t>
    </rPh>
    <phoneticPr fontId="5"/>
  </si>
  <si>
    <t>-</t>
    <phoneticPr fontId="5"/>
  </si>
  <si>
    <t>-</t>
    <phoneticPr fontId="5"/>
  </si>
  <si>
    <t>-</t>
    <phoneticPr fontId="5"/>
  </si>
  <si>
    <t>-</t>
    <phoneticPr fontId="5"/>
  </si>
  <si>
    <t>-</t>
    <phoneticPr fontId="5"/>
  </si>
  <si>
    <t>-</t>
    <phoneticPr fontId="5"/>
  </si>
  <si>
    <t>-</t>
    <phoneticPr fontId="5"/>
  </si>
  <si>
    <t>平成30年度の執行率はほぼ100％であり、引き続き必要な経費を精査した上で、適切な一時金の支給を実施していくこととする。</t>
    <rPh sb="0" eb="2">
      <t>ヘイセイ</t>
    </rPh>
    <rPh sb="4" eb="6">
      <t>ネンド</t>
    </rPh>
    <rPh sb="7" eb="10">
      <t>シッコウリツ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</si>
</sst>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12872</xdr:colOff>
      <xdr:row>740</xdr:row>
      <xdr:rowOff>128716</xdr:rowOff>
    </xdr:from>
    <xdr:to>
      <xdr:col>47</xdr:col>
      <xdr:colOff>33724</xdr:colOff>
      <xdr:row>762</xdr:row>
      <xdr:rowOff>270304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2331" y="36774223"/>
          <a:ext cx="7640852" cy="563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4" zoomScaleNormal="75" zoomScaleSheetLayoutView="74" zoomScalePageLayoutView="85" workbookViewId="0">
      <selection activeCell="I755" sqref="I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729</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恩給関係</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9</v>
      </c>
      <c r="Q13" s="109"/>
      <c r="R13" s="109"/>
      <c r="S13" s="109"/>
      <c r="T13" s="109"/>
      <c r="U13" s="109"/>
      <c r="V13" s="110"/>
      <c r="W13" s="108">
        <v>56</v>
      </c>
      <c r="X13" s="109"/>
      <c r="Y13" s="109"/>
      <c r="Z13" s="109"/>
      <c r="AA13" s="109"/>
      <c r="AB13" s="109"/>
      <c r="AC13" s="110"/>
      <c r="AD13" s="108">
        <v>68</v>
      </c>
      <c r="AE13" s="109"/>
      <c r="AF13" s="109"/>
      <c r="AG13" s="109"/>
      <c r="AH13" s="109"/>
      <c r="AI13" s="109"/>
      <c r="AJ13" s="110"/>
      <c r="AK13" s="108">
        <v>75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579</v>
      </c>
      <c r="Q14" s="109"/>
      <c r="R14" s="109"/>
      <c r="S14" s="109"/>
      <c r="T14" s="109"/>
      <c r="U14" s="109"/>
      <c r="V14" s="110"/>
      <c r="W14" s="108" t="s">
        <v>580</v>
      </c>
      <c r="X14" s="109"/>
      <c r="Y14" s="109"/>
      <c r="Z14" s="109"/>
      <c r="AA14" s="109"/>
      <c r="AB14" s="109"/>
      <c r="AC14" s="110"/>
      <c r="AD14" s="108" t="s">
        <v>583</v>
      </c>
      <c r="AE14" s="109"/>
      <c r="AF14" s="109"/>
      <c r="AG14" s="109"/>
      <c r="AH14" s="109"/>
      <c r="AI14" s="109"/>
      <c r="AJ14" s="110"/>
      <c r="AK14" s="108" t="s">
        <v>584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v>64</v>
      </c>
      <c r="Q15" s="109"/>
      <c r="R15" s="109"/>
      <c r="S15" s="109"/>
      <c r="T15" s="109"/>
      <c r="U15" s="109"/>
      <c r="V15" s="110"/>
      <c r="W15" s="108" t="s">
        <v>581</v>
      </c>
      <c r="X15" s="109"/>
      <c r="Y15" s="109"/>
      <c r="Z15" s="109"/>
      <c r="AA15" s="109"/>
      <c r="AB15" s="109"/>
      <c r="AC15" s="110"/>
      <c r="AD15" s="108" t="s">
        <v>580</v>
      </c>
      <c r="AE15" s="109"/>
      <c r="AF15" s="109"/>
      <c r="AG15" s="109"/>
      <c r="AH15" s="109"/>
      <c r="AI15" s="109"/>
      <c r="AJ15" s="110"/>
      <c r="AK15" s="108" t="s">
        <v>583</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580</v>
      </c>
      <c r="Q16" s="109"/>
      <c r="R16" s="109"/>
      <c r="S16" s="109"/>
      <c r="T16" s="109"/>
      <c r="U16" s="109"/>
      <c r="V16" s="110"/>
      <c r="W16" s="108" t="s">
        <v>582</v>
      </c>
      <c r="X16" s="109"/>
      <c r="Y16" s="109"/>
      <c r="Z16" s="109"/>
      <c r="AA16" s="109"/>
      <c r="AB16" s="109"/>
      <c r="AC16" s="110"/>
      <c r="AD16" s="108" t="s">
        <v>582</v>
      </c>
      <c r="AE16" s="109"/>
      <c r="AF16" s="109"/>
      <c r="AG16" s="109"/>
      <c r="AH16" s="109"/>
      <c r="AI16" s="109"/>
      <c r="AJ16" s="110"/>
      <c r="AK16" s="108" t="s">
        <v>580</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73</v>
      </c>
      <c r="Q18" s="115"/>
      <c r="R18" s="115"/>
      <c r="S18" s="115"/>
      <c r="T18" s="115"/>
      <c r="U18" s="115"/>
      <c r="V18" s="116"/>
      <c r="W18" s="114">
        <f>SUM(W13:AC17)</f>
        <v>56</v>
      </c>
      <c r="X18" s="115"/>
      <c r="Y18" s="115"/>
      <c r="Z18" s="115"/>
      <c r="AA18" s="115"/>
      <c r="AB18" s="115"/>
      <c r="AC18" s="116"/>
      <c r="AD18" s="114">
        <f>SUM(AD13:AJ17)</f>
        <v>68</v>
      </c>
      <c r="AE18" s="115"/>
      <c r="AF18" s="115"/>
      <c r="AG18" s="115"/>
      <c r="AH18" s="115"/>
      <c r="AI18" s="115"/>
      <c r="AJ18" s="116"/>
      <c r="AK18" s="114">
        <f>SUM(AK13:AQ17)</f>
        <v>75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68</v>
      </c>
      <c r="Q19" s="109"/>
      <c r="R19" s="109"/>
      <c r="S19" s="109"/>
      <c r="T19" s="109"/>
      <c r="U19" s="109"/>
      <c r="V19" s="110"/>
      <c r="W19" s="108">
        <v>52</v>
      </c>
      <c r="X19" s="109"/>
      <c r="Y19" s="109"/>
      <c r="Z19" s="109"/>
      <c r="AA19" s="109"/>
      <c r="AB19" s="109"/>
      <c r="AC19" s="110"/>
      <c r="AD19" s="108">
        <v>65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0.93150684931506844</v>
      </c>
      <c r="Q20" s="540"/>
      <c r="R20" s="540"/>
      <c r="S20" s="540"/>
      <c r="T20" s="540"/>
      <c r="U20" s="540"/>
      <c r="V20" s="540"/>
      <c r="W20" s="540">
        <f t="shared" ref="W20" si="0">IF(W18=0, "-", SUM(W19)/W18)</f>
        <v>0.9285714285714286</v>
      </c>
      <c r="X20" s="540"/>
      <c r="Y20" s="540"/>
      <c r="Z20" s="540"/>
      <c r="AA20" s="540"/>
      <c r="AB20" s="540"/>
      <c r="AC20" s="540"/>
      <c r="AD20" s="540">
        <f t="shared" ref="AD20" si="1">IF(AD18=0, "-", SUM(AD19)/AD18)</f>
        <v>0.95588235294117652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7.5555555555555554</v>
      </c>
      <c r="Q21" s="540"/>
      <c r="R21" s="540"/>
      <c r="S21" s="540"/>
      <c r="T21" s="540"/>
      <c r="U21" s="540"/>
      <c r="V21" s="540"/>
      <c r="W21" s="540">
        <f t="shared" ref="W21" si="2">IF(W19=0, "-", SUM(W19)/SUM(W13,W14))</f>
        <v>0.9285714285714286</v>
      </c>
      <c r="X21" s="540"/>
      <c r="Y21" s="540"/>
      <c r="Z21" s="540"/>
      <c r="AA21" s="540"/>
      <c r="AB21" s="540"/>
      <c r="AC21" s="540"/>
      <c r="AD21" s="540">
        <f t="shared" ref="AD21" si="3">IF(AD19=0, "-", SUM(AD19)/SUM(AD13,AD14))</f>
        <v>0.95588235294117652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71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23.25" customHeight="1" x14ac:dyDescent="0.15">
      <c r="A32" s="516"/>
      <c r="B32" s="514"/>
      <c r="C32" s="514"/>
      <c r="D32" s="514"/>
      <c r="E32" s="514"/>
      <c r="F32" s="515"/>
      <c r="G32" s="541" t="s">
        <v>667</v>
      </c>
      <c r="H32" s="542"/>
      <c r="I32" s="542"/>
      <c r="J32" s="542"/>
      <c r="K32" s="542"/>
      <c r="L32" s="542"/>
      <c r="M32" s="542"/>
      <c r="N32" s="542"/>
      <c r="O32" s="543"/>
      <c r="P32" s="161" t="s">
        <v>587</v>
      </c>
      <c r="Q32" s="161"/>
      <c r="R32" s="161"/>
      <c r="S32" s="161"/>
      <c r="T32" s="161"/>
      <c r="U32" s="161"/>
      <c r="V32" s="161"/>
      <c r="W32" s="161"/>
      <c r="X32" s="231"/>
      <c r="Y32" s="338" t="s">
        <v>12</v>
      </c>
      <c r="Z32" s="550"/>
      <c r="AA32" s="551"/>
      <c r="AB32" s="552" t="s">
        <v>588</v>
      </c>
      <c r="AC32" s="552"/>
      <c r="AD32" s="552"/>
      <c r="AE32" s="364">
        <v>13</v>
      </c>
      <c r="AF32" s="365"/>
      <c r="AG32" s="365"/>
      <c r="AH32" s="365"/>
      <c r="AI32" s="364">
        <v>10</v>
      </c>
      <c r="AJ32" s="365"/>
      <c r="AK32" s="365"/>
      <c r="AL32" s="365"/>
      <c r="AM32" s="364">
        <v>12</v>
      </c>
      <c r="AN32" s="365"/>
      <c r="AO32" s="365"/>
      <c r="AP32" s="365"/>
      <c r="AQ32" s="111" t="s">
        <v>589</v>
      </c>
      <c r="AR32" s="112"/>
      <c r="AS32" s="112"/>
      <c r="AT32" s="113"/>
      <c r="AU32" s="365" t="s">
        <v>580</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64">
        <v>12</v>
      </c>
      <c r="AF33" s="365"/>
      <c r="AG33" s="365"/>
      <c r="AH33" s="365"/>
      <c r="AI33" s="364">
        <v>9</v>
      </c>
      <c r="AJ33" s="365"/>
      <c r="AK33" s="365"/>
      <c r="AL33" s="365"/>
      <c r="AM33" s="364">
        <v>11</v>
      </c>
      <c r="AN33" s="365"/>
      <c r="AO33" s="365"/>
      <c r="AP33" s="365"/>
      <c r="AQ33" s="111" t="s">
        <v>580</v>
      </c>
      <c r="AR33" s="112"/>
      <c r="AS33" s="112"/>
      <c r="AT33" s="113"/>
      <c r="AU33" s="365">
        <v>12</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108.3</v>
      </c>
      <c r="AF34" s="365"/>
      <c r="AG34" s="365"/>
      <c r="AH34" s="365"/>
      <c r="AI34" s="364">
        <v>111.1</v>
      </c>
      <c r="AJ34" s="365"/>
      <c r="AK34" s="365"/>
      <c r="AL34" s="365"/>
      <c r="AM34" s="364">
        <v>109.1</v>
      </c>
      <c r="AN34" s="365"/>
      <c r="AO34" s="365"/>
      <c r="AP34" s="365"/>
      <c r="AQ34" s="111" t="s">
        <v>580</v>
      </c>
      <c r="AR34" s="112"/>
      <c r="AS34" s="112"/>
      <c r="AT34" s="113"/>
      <c r="AU34" s="365" t="s">
        <v>580</v>
      </c>
      <c r="AV34" s="365"/>
      <c r="AW34" s="365"/>
      <c r="AX34" s="367"/>
    </row>
    <row r="35" spans="1:50" ht="23.25" customHeight="1" x14ac:dyDescent="0.15">
      <c r="A35" s="898" t="s">
        <v>505</v>
      </c>
      <c r="B35" s="899"/>
      <c r="C35" s="899"/>
      <c r="D35" s="899"/>
      <c r="E35" s="899"/>
      <c r="F35" s="900"/>
      <c r="G35" s="904" t="s">
        <v>590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591</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592</v>
      </c>
      <c r="AC101" s="552"/>
      <c r="AD101" s="552"/>
      <c r="AE101" s="364">
        <v>2</v>
      </c>
      <c r="AF101" s="365"/>
      <c r="AG101" s="365"/>
      <c r="AH101" s="366"/>
      <c r="AI101" s="364">
        <v>5</v>
      </c>
      <c r="AJ101" s="365"/>
      <c r="AK101" s="365"/>
      <c r="AL101" s="366"/>
      <c r="AM101" s="364">
        <v>1</v>
      </c>
      <c r="AN101" s="365"/>
      <c r="AO101" s="365"/>
      <c r="AP101" s="366"/>
      <c r="AQ101" s="364" t="s">
        <v>580</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592</v>
      </c>
      <c r="AC102" s="552"/>
      <c r="AD102" s="552"/>
      <c r="AE102" s="358">
        <v>3</v>
      </c>
      <c r="AF102" s="358"/>
      <c r="AG102" s="358"/>
      <c r="AH102" s="358"/>
      <c r="AI102" s="358">
        <v>2</v>
      </c>
      <c r="AJ102" s="358"/>
      <c r="AK102" s="358"/>
      <c r="AL102" s="358"/>
      <c r="AM102" s="358">
        <v>4</v>
      </c>
      <c r="AN102" s="358"/>
      <c r="AO102" s="358"/>
      <c r="AP102" s="358"/>
      <c r="AQ102" s="815">
        <v>1</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5230769</v>
      </c>
      <c r="AF116" s="358"/>
      <c r="AG116" s="358"/>
      <c r="AH116" s="358"/>
      <c r="AI116" s="358">
        <v>5200000</v>
      </c>
      <c r="AJ116" s="358"/>
      <c r="AK116" s="358"/>
      <c r="AL116" s="358"/>
      <c r="AM116" s="358">
        <v>5416667</v>
      </c>
      <c r="AN116" s="358"/>
      <c r="AO116" s="358"/>
      <c r="AP116" s="358"/>
      <c r="AQ116" s="364">
        <v>6250000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458" t="s">
        <v>596</v>
      </c>
      <c r="AF117" s="306"/>
      <c r="AG117" s="306"/>
      <c r="AH117" s="306"/>
      <c r="AI117" s="458" t="s">
        <v>597</v>
      </c>
      <c r="AJ117" s="306"/>
      <c r="AK117" s="306"/>
      <c r="AL117" s="306"/>
      <c r="AM117" s="458" t="s">
        <v>668</v>
      </c>
      <c r="AN117" s="306"/>
      <c r="AO117" s="306"/>
      <c r="AP117" s="306"/>
      <c r="AQ117" s="306" t="s">
        <v>669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5"/>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602</v>
      </c>
      <c r="AF134" s="112"/>
      <c r="AG134" s="112"/>
      <c r="AH134" s="112"/>
      <c r="AI134" s="266" t="s">
        <v>584</v>
      </c>
      <c r="AJ134" s="112"/>
      <c r="AK134" s="112"/>
      <c r="AL134" s="112"/>
      <c r="AM134" s="266" t="s">
        <v>580</v>
      </c>
      <c r="AN134" s="112"/>
      <c r="AO134" s="112"/>
      <c r="AP134" s="112"/>
      <c r="AQ134" s="266" t="s">
        <v>604</v>
      </c>
      <c r="AR134" s="112"/>
      <c r="AS134" s="112"/>
      <c r="AT134" s="112"/>
      <c r="AU134" s="266" t="s">
        <v>580</v>
      </c>
      <c r="AV134" s="112"/>
      <c r="AW134" s="112"/>
      <c r="AX134" s="222"/>
    </row>
    <row r="135" spans="1:50" ht="39"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603</v>
      </c>
      <c r="AF135" s="112"/>
      <c r="AG135" s="112"/>
      <c r="AH135" s="112"/>
      <c r="AI135" s="266" t="s">
        <v>580</v>
      </c>
      <c r="AJ135" s="112"/>
      <c r="AK135" s="112"/>
      <c r="AL135" s="112"/>
      <c r="AM135" s="266" t="s">
        <v>580</v>
      </c>
      <c r="AN135" s="112"/>
      <c r="AO135" s="112"/>
      <c r="AP135" s="112"/>
      <c r="AQ135" s="266" t="s">
        <v>580</v>
      </c>
      <c r="AR135" s="112"/>
      <c r="AS135" s="112"/>
      <c r="AT135" s="112"/>
      <c r="AU135" s="266" t="s">
        <v>580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605</v>
      </c>
      <c r="H154" s="161"/>
      <c r="I154" s="161"/>
      <c r="J154" s="161"/>
      <c r="K154" s="161"/>
      <c r="L154" s="161"/>
      <c r="M154" s="161"/>
      <c r="N154" s="161"/>
      <c r="O154" s="161"/>
      <c r="P154" s="231"/>
      <c r="Q154" s="160" t="s">
        <v>606</v>
      </c>
      <c r="R154" s="161"/>
      <c r="S154" s="161"/>
      <c r="T154" s="161"/>
      <c r="U154" s="161"/>
      <c r="V154" s="161"/>
      <c r="W154" s="161"/>
      <c r="X154" s="161"/>
      <c r="Y154" s="161"/>
      <c r="Z154" s="161"/>
      <c r="AA154" s="924"/>
      <c r="AB154" s="255" t="s">
        <v>607</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3.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3.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2"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670</v>
      </c>
      <c r="AF432" s="136"/>
      <c r="AG432" s="137" t="s">
        <v>355</v>
      </c>
      <c r="AH432" s="172"/>
      <c r="AI432" s="182"/>
      <c r="AJ432" s="182"/>
      <c r="AK432" s="182"/>
      <c r="AL432" s="177"/>
      <c r="AM432" s="182"/>
      <c r="AN432" s="182"/>
      <c r="AO432" s="182"/>
      <c r="AP432" s="177"/>
      <c r="AQ432" s="217" t="s">
        <v>673</v>
      </c>
      <c r="AR432" s="136"/>
      <c r="AS432" s="137" t="s">
        <v>355</v>
      </c>
      <c r="AT432" s="172"/>
      <c r="AU432" s="136" t="s">
        <v>672</v>
      </c>
      <c r="AV432" s="136"/>
      <c r="AW432" s="137" t="s">
        <v>300</v>
      </c>
      <c r="AX432" s="138"/>
    </row>
    <row r="433" spans="1:50" ht="23.25" customHeight="1" x14ac:dyDescent="0.15">
      <c r="A433" s="995"/>
      <c r="B433" s="252"/>
      <c r="C433" s="251"/>
      <c r="D433" s="252"/>
      <c r="E433" s="166"/>
      <c r="F433" s="167"/>
      <c r="G433" s="230" t="s">
        <v>670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671</v>
      </c>
      <c r="AC433" s="133"/>
      <c r="AD433" s="133"/>
      <c r="AE433" s="111" t="s">
        <v>670</v>
      </c>
      <c r="AF433" s="112"/>
      <c r="AG433" s="112"/>
      <c r="AH433" s="112"/>
      <c r="AI433" s="111" t="s">
        <v>672</v>
      </c>
      <c r="AJ433" s="112"/>
      <c r="AK433" s="112"/>
      <c r="AL433" s="112"/>
      <c r="AM433" s="111" t="s">
        <v>672</v>
      </c>
      <c r="AN433" s="112"/>
      <c r="AO433" s="112"/>
      <c r="AP433" s="113"/>
      <c r="AQ433" s="111" t="s">
        <v>672</v>
      </c>
      <c r="AR433" s="112"/>
      <c r="AS433" s="112"/>
      <c r="AT433" s="113"/>
      <c r="AU433" s="112" t="s">
        <v>672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670</v>
      </c>
      <c r="AC434" s="221"/>
      <c r="AD434" s="221"/>
      <c r="AE434" s="111" t="s">
        <v>670</v>
      </c>
      <c r="AF434" s="112"/>
      <c r="AG434" s="112"/>
      <c r="AH434" s="112"/>
      <c r="AI434" s="111" t="s">
        <v>672</v>
      </c>
      <c r="AJ434" s="112"/>
      <c r="AK434" s="112"/>
      <c r="AL434" s="112"/>
      <c r="AM434" s="111" t="s">
        <v>672</v>
      </c>
      <c r="AN434" s="112"/>
      <c r="AO434" s="112"/>
      <c r="AP434" s="113"/>
      <c r="AQ434" s="111" t="s">
        <v>673</v>
      </c>
      <c r="AR434" s="112"/>
      <c r="AS434" s="112"/>
      <c r="AT434" s="113"/>
      <c r="AU434" s="112" t="s">
        <v>672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670</v>
      </c>
      <c r="AF435" s="112"/>
      <c r="AG435" s="112"/>
      <c r="AH435" s="112"/>
      <c r="AI435" s="111" t="s">
        <v>673</v>
      </c>
      <c r="AJ435" s="112"/>
      <c r="AK435" s="112"/>
      <c r="AL435" s="112"/>
      <c r="AM435" s="111" t="s">
        <v>672</v>
      </c>
      <c r="AN435" s="112"/>
      <c r="AO435" s="112"/>
      <c r="AP435" s="113"/>
      <c r="AQ435" s="111" t="s">
        <v>673</v>
      </c>
      <c r="AR435" s="112"/>
      <c r="AS435" s="112"/>
      <c r="AT435" s="113"/>
      <c r="AU435" s="112" t="s">
        <v>672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670</v>
      </c>
      <c r="AF457" s="136"/>
      <c r="AG457" s="137" t="s">
        <v>355</v>
      </c>
      <c r="AH457" s="172"/>
      <c r="AI457" s="182"/>
      <c r="AJ457" s="182"/>
      <c r="AK457" s="182"/>
      <c r="AL457" s="177"/>
      <c r="AM457" s="182"/>
      <c r="AN457" s="182"/>
      <c r="AO457" s="182"/>
      <c r="AP457" s="177"/>
      <c r="AQ457" s="217" t="s">
        <v>672</v>
      </c>
      <c r="AR457" s="136"/>
      <c r="AS457" s="137" t="s">
        <v>355</v>
      </c>
      <c r="AT457" s="172"/>
      <c r="AU457" s="136" t="s">
        <v>670</v>
      </c>
      <c r="AV457" s="136"/>
      <c r="AW457" s="137" t="s">
        <v>300</v>
      </c>
      <c r="AX457" s="138"/>
    </row>
    <row r="458" spans="1:50" ht="23.25"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670</v>
      </c>
      <c r="AC458" s="133"/>
      <c r="AD458" s="133"/>
      <c r="AE458" s="111" t="s">
        <v>672</v>
      </c>
      <c r="AF458" s="112"/>
      <c r="AG458" s="112"/>
      <c r="AH458" s="112"/>
      <c r="AI458" s="111" t="s">
        <v>672</v>
      </c>
      <c r="AJ458" s="112"/>
      <c r="AK458" s="112"/>
      <c r="AL458" s="112"/>
      <c r="AM458" s="111" t="s">
        <v>675</v>
      </c>
      <c r="AN458" s="112"/>
      <c r="AO458" s="112"/>
      <c r="AP458" s="113"/>
      <c r="AQ458" s="111" t="s">
        <v>670</v>
      </c>
      <c r="AR458" s="112"/>
      <c r="AS458" s="112"/>
      <c r="AT458" s="113"/>
      <c r="AU458" s="112" t="s">
        <v>670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670</v>
      </c>
      <c r="AC459" s="221"/>
      <c r="AD459" s="221"/>
      <c r="AE459" s="111" t="s">
        <v>674</v>
      </c>
      <c r="AF459" s="112"/>
      <c r="AG459" s="112"/>
      <c r="AH459" s="113"/>
      <c r="AI459" s="111" t="s">
        <v>672</v>
      </c>
      <c r="AJ459" s="112"/>
      <c r="AK459" s="112"/>
      <c r="AL459" s="112"/>
      <c r="AM459" s="111" t="s">
        <v>672</v>
      </c>
      <c r="AN459" s="112"/>
      <c r="AO459" s="112"/>
      <c r="AP459" s="113"/>
      <c r="AQ459" s="111" t="s">
        <v>670</v>
      </c>
      <c r="AR459" s="112"/>
      <c r="AS459" s="112"/>
      <c r="AT459" s="113"/>
      <c r="AU459" s="112" t="s">
        <v>672</v>
      </c>
      <c r="AV459" s="112"/>
      <c r="AW459" s="112"/>
      <c r="AX459" s="222"/>
    </row>
    <row r="460" spans="1:50" ht="23.25" customHeight="1" thickBo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674</v>
      </c>
      <c r="AF460" s="112"/>
      <c r="AG460" s="112"/>
      <c r="AH460" s="113"/>
      <c r="AI460" s="111" t="s">
        <v>672</v>
      </c>
      <c r="AJ460" s="112"/>
      <c r="AK460" s="112"/>
      <c r="AL460" s="112"/>
      <c r="AM460" s="111" t="s">
        <v>672</v>
      </c>
      <c r="AN460" s="112"/>
      <c r="AO460" s="112"/>
      <c r="AP460" s="113"/>
      <c r="AQ460" s="111" t="s">
        <v>672</v>
      </c>
      <c r="AR460" s="112"/>
      <c r="AS460" s="112"/>
      <c r="AT460" s="113"/>
      <c r="AU460" s="112" t="s">
        <v>670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613</v>
      </c>
      <c r="AH702" s="887"/>
      <c r="AI702" s="887"/>
      <c r="AJ702" s="887"/>
      <c r="AK702" s="887"/>
      <c r="AL702" s="887"/>
      <c r="AM702" s="887"/>
      <c r="AN702" s="887"/>
      <c r="AO702" s="887"/>
      <c r="AP702" s="887"/>
      <c r="AQ702" s="887"/>
      <c r="AR702" s="887"/>
      <c r="AS702" s="887"/>
      <c r="AT702" s="887"/>
      <c r="AU702" s="887"/>
      <c r="AV702" s="887"/>
      <c r="AW702" s="887"/>
      <c r="AX702" s="888"/>
    </row>
    <row r="703" spans="1:50" ht="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614</v>
      </c>
      <c r="AH703" s="666"/>
      <c r="AI703" s="666"/>
      <c r="AJ703" s="666"/>
      <c r="AK703" s="666"/>
      <c r="AL703" s="666"/>
      <c r="AM703" s="666"/>
      <c r="AN703" s="666"/>
      <c r="AO703" s="666"/>
      <c r="AP703" s="666"/>
      <c r="AQ703" s="666"/>
      <c r="AR703" s="666"/>
      <c r="AS703" s="666"/>
      <c r="AT703" s="666"/>
      <c r="AU703" s="666"/>
      <c r="AV703" s="666"/>
      <c r="AW703" s="666"/>
      <c r="AX703" s="667"/>
    </row>
    <row r="704" spans="1:50" ht="44.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610</v>
      </c>
      <c r="AE705" s="734"/>
      <c r="AF705" s="734"/>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610</v>
      </c>
      <c r="AE708" s="669"/>
      <c r="AF708" s="669"/>
      <c r="AG708" s="527" t="s">
        <v>617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619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610</v>
      </c>
      <c r="AE710" s="155"/>
      <c r="AF710" s="155"/>
      <c r="AG710" s="665" t="s">
        <v>618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620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610</v>
      </c>
      <c r="AE712" s="587"/>
      <c r="AF712" s="587"/>
      <c r="AG712" s="595" t="s">
        <v>607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5" t="s">
        <v>605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621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622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610</v>
      </c>
      <c r="AE716" s="760"/>
      <c r="AF716" s="760"/>
      <c r="AG716" s="665" t="s">
        <v>623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622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610</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610</v>
      </c>
      <c r="AE719" s="669"/>
      <c r="AF719" s="669"/>
      <c r="AG719" s="160" t="s">
        <v>624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t="s">
        <v>580</v>
      </c>
      <c r="K721" s="917"/>
      <c r="L721" s="83" t="str">
        <f>IF(M721="","","-")</f>
        <v/>
      </c>
      <c r="M721" s="84"/>
      <c r="N721" s="914" t="s">
        <v>612</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1.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1.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6.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626</v>
      </c>
      <c r="F737" s="122"/>
      <c r="G737" s="122"/>
      <c r="H737" s="122"/>
      <c r="I737" s="122"/>
      <c r="J737" s="122"/>
      <c r="K737" s="122"/>
      <c r="L737" s="122"/>
      <c r="M737" s="122"/>
      <c r="N737" s="101" t="s">
        <v>542</v>
      </c>
      <c r="O737" s="101"/>
      <c r="P737" s="101"/>
      <c r="Q737" s="101"/>
      <c r="R737" s="122" t="s">
        <v>627</v>
      </c>
      <c r="S737" s="122"/>
      <c r="T737" s="122"/>
      <c r="U737" s="122"/>
      <c r="V737" s="122"/>
      <c r="W737" s="122"/>
      <c r="X737" s="122"/>
      <c r="Y737" s="122"/>
      <c r="Z737" s="122"/>
      <c r="AA737" s="101" t="s">
        <v>541</v>
      </c>
      <c r="AB737" s="101"/>
      <c r="AC737" s="101"/>
      <c r="AD737" s="101"/>
      <c r="AE737" s="122" t="s">
        <v>628</v>
      </c>
      <c r="AF737" s="122"/>
      <c r="AG737" s="122"/>
      <c r="AH737" s="122"/>
      <c r="AI737" s="122"/>
      <c r="AJ737" s="122"/>
      <c r="AK737" s="122"/>
      <c r="AL737" s="122"/>
      <c r="AM737" s="122"/>
      <c r="AN737" s="101" t="s">
        <v>540</v>
      </c>
      <c r="AO737" s="101"/>
      <c r="AP737" s="101"/>
      <c r="AQ737" s="101"/>
      <c r="AR737" s="102" t="s">
        <v>629</v>
      </c>
      <c r="AS737" s="103"/>
      <c r="AT737" s="103"/>
      <c r="AU737" s="103"/>
      <c r="AV737" s="103"/>
      <c r="AW737" s="103"/>
      <c r="AX737" s="104"/>
      <c r="AY737" s="89"/>
      <c r="AZ737" s="89"/>
    </row>
    <row r="738" spans="1:52" ht="24.75" customHeight="1" x14ac:dyDescent="0.15">
      <c r="A738" s="123" t="s">
        <v>539</v>
      </c>
      <c r="B738" s="124"/>
      <c r="C738" s="124"/>
      <c r="D738" s="125"/>
      <c r="E738" s="122" t="s">
        <v>630</v>
      </c>
      <c r="F738" s="122"/>
      <c r="G738" s="122"/>
      <c r="H738" s="122"/>
      <c r="I738" s="122"/>
      <c r="J738" s="122"/>
      <c r="K738" s="122"/>
      <c r="L738" s="122"/>
      <c r="M738" s="122"/>
      <c r="N738" s="101" t="s">
        <v>538</v>
      </c>
      <c r="O738" s="101"/>
      <c r="P738" s="101"/>
      <c r="Q738" s="101"/>
      <c r="R738" s="122" t="s">
        <v>631</v>
      </c>
      <c r="S738" s="122"/>
      <c r="T738" s="122"/>
      <c r="U738" s="122"/>
      <c r="V738" s="122"/>
      <c r="W738" s="122"/>
      <c r="X738" s="122"/>
      <c r="Y738" s="122"/>
      <c r="Z738" s="122"/>
      <c r="AA738" s="101" t="s">
        <v>537</v>
      </c>
      <c r="AB738" s="101"/>
      <c r="AC738" s="101"/>
      <c r="AD738" s="101"/>
      <c r="AE738" s="122" t="s">
        <v>632</v>
      </c>
      <c r="AF738" s="122"/>
      <c r="AG738" s="122"/>
      <c r="AH738" s="122"/>
      <c r="AI738" s="122"/>
      <c r="AJ738" s="122"/>
      <c r="AK738" s="122"/>
      <c r="AL738" s="122"/>
      <c r="AM738" s="122"/>
      <c r="AN738" s="101" t="s">
        <v>533</v>
      </c>
      <c r="AO738" s="101"/>
      <c r="AP738" s="101"/>
      <c r="AQ738" s="101"/>
      <c r="AR738" s="102" t="s">
        <v>633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3.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7"/>
      <c r="B781" s="764"/>
      <c r="C781" s="764"/>
      <c r="D781" s="764"/>
      <c r="E781" s="764"/>
      <c r="F781" s="765"/>
      <c r="G781" s="449" t="s">
        <v>635</v>
      </c>
      <c r="H781" s="450"/>
      <c r="I781" s="450"/>
      <c r="J781" s="450"/>
      <c r="K781" s="451"/>
      <c r="L781" s="452" t="s">
        <v>636</v>
      </c>
      <c r="M781" s="453"/>
      <c r="N781" s="453"/>
      <c r="O781" s="453"/>
      <c r="P781" s="453"/>
      <c r="Q781" s="453"/>
      <c r="R781" s="453"/>
      <c r="S781" s="453"/>
      <c r="T781" s="453"/>
      <c r="U781" s="453"/>
      <c r="V781" s="453"/>
      <c r="W781" s="453"/>
      <c r="X781" s="454"/>
      <c r="Y781" s="455">
        <v>28</v>
      </c>
      <c r="Z781" s="456"/>
      <c r="AA781" s="456"/>
      <c r="AB781" s="558"/>
      <c r="AC781" s="449" t="s">
        <v>635</v>
      </c>
      <c r="AD781" s="450"/>
      <c r="AE781" s="450"/>
      <c r="AF781" s="450"/>
      <c r="AG781" s="451"/>
      <c r="AH781" s="452" t="s">
        <v>638</v>
      </c>
      <c r="AI781" s="453"/>
      <c r="AJ781" s="453"/>
      <c r="AK781" s="453"/>
      <c r="AL781" s="453"/>
      <c r="AM781" s="453"/>
      <c r="AN781" s="453"/>
      <c r="AO781" s="453"/>
      <c r="AP781" s="453"/>
      <c r="AQ781" s="453"/>
      <c r="AR781" s="453"/>
      <c r="AS781" s="453"/>
      <c r="AT781" s="454"/>
      <c r="AU781" s="455">
        <v>6</v>
      </c>
      <c r="AV781" s="456"/>
      <c r="AW781" s="456"/>
      <c r="AX781" s="457"/>
    </row>
    <row r="782" spans="1:50" ht="24.75" hidden="1"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64.5" customHeight="1" x14ac:dyDescent="0.15">
      <c r="A837" s="404">
        <v>1</v>
      </c>
      <c r="B837" s="404">
        <v>1</v>
      </c>
      <c r="C837" s="424" t="s">
        <v>639</v>
      </c>
      <c r="D837" s="418"/>
      <c r="E837" s="418"/>
      <c r="F837" s="418"/>
      <c r="G837" s="418"/>
      <c r="H837" s="418"/>
      <c r="I837" s="418"/>
      <c r="J837" s="419">
        <v>6000012070001</v>
      </c>
      <c r="K837" s="420"/>
      <c r="L837" s="420"/>
      <c r="M837" s="420"/>
      <c r="N837" s="420"/>
      <c r="O837" s="420"/>
      <c r="P837" s="425" t="s">
        <v>640</v>
      </c>
      <c r="Q837" s="317"/>
      <c r="R837" s="317"/>
      <c r="S837" s="317"/>
      <c r="T837" s="317"/>
      <c r="U837" s="317"/>
      <c r="V837" s="317"/>
      <c r="W837" s="317"/>
      <c r="X837" s="317"/>
      <c r="Y837" s="318">
        <v>28</v>
      </c>
      <c r="Z837" s="319"/>
      <c r="AA837" s="319"/>
      <c r="AB837" s="320"/>
      <c r="AC837" s="328" t="s">
        <v>196</v>
      </c>
      <c r="AD837" s="423"/>
      <c r="AE837" s="423"/>
      <c r="AF837" s="423"/>
      <c r="AG837" s="423"/>
      <c r="AH837" s="421" t="s">
        <v>641</v>
      </c>
      <c r="AI837" s="422"/>
      <c r="AJ837" s="422"/>
      <c r="AK837" s="422"/>
      <c r="AL837" s="325" t="s">
        <v>641</v>
      </c>
      <c r="AM837" s="326"/>
      <c r="AN837" s="326"/>
      <c r="AO837" s="327"/>
      <c r="AP837" s="321" t="s">
        <v>642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t="s">
        <v>643</v>
      </c>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644</v>
      </c>
      <c r="D870" s="418"/>
      <c r="E870" s="418"/>
      <c r="F870" s="418"/>
      <c r="G870" s="418"/>
      <c r="H870" s="418"/>
      <c r="I870" s="418"/>
      <c r="J870" s="419" t="s">
        <v>641</v>
      </c>
      <c r="K870" s="420"/>
      <c r="L870" s="420"/>
      <c r="M870" s="420"/>
      <c r="N870" s="420"/>
      <c r="O870" s="420"/>
      <c r="P870" s="425" t="s">
        <v>658</v>
      </c>
      <c r="Q870" s="317"/>
      <c r="R870" s="317"/>
      <c r="S870" s="317"/>
      <c r="T870" s="317"/>
      <c r="U870" s="317"/>
      <c r="V870" s="317"/>
      <c r="W870" s="317"/>
      <c r="X870" s="317"/>
      <c r="Y870" s="318">
        <v>6</v>
      </c>
      <c r="Z870" s="319"/>
      <c r="AA870" s="319"/>
      <c r="AB870" s="320"/>
      <c r="AC870" s="328" t="s">
        <v>196</v>
      </c>
      <c r="AD870" s="423"/>
      <c r="AE870" s="423"/>
      <c r="AF870" s="423"/>
      <c r="AG870" s="423"/>
      <c r="AH870" s="421" t="s">
        <v>641</v>
      </c>
      <c r="AI870" s="422"/>
      <c r="AJ870" s="422"/>
      <c r="AK870" s="422"/>
      <c r="AL870" s="325" t="s">
        <v>641</v>
      </c>
      <c r="AM870" s="326"/>
      <c r="AN870" s="326"/>
      <c r="AO870" s="327"/>
      <c r="AP870" s="321" t="s">
        <v>663</v>
      </c>
      <c r="AQ870" s="321"/>
      <c r="AR870" s="321"/>
      <c r="AS870" s="321"/>
      <c r="AT870" s="321"/>
      <c r="AU870" s="321"/>
      <c r="AV870" s="321"/>
      <c r="AW870" s="321"/>
      <c r="AX870" s="321"/>
    </row>
    <row r="871" spans="1:50" ht="30" customHeight="1" x14ac:dyDescent="0.15">
      <c r="A871" s="404">
        <v>2</v>
      </c>
      <c r="B871" s="404">
        <v>1</v>
      </c>
      <c r="C871" s="424" t="s">
        <v>645</v>
      </c>
      <c r="D871" s="418"/>
      <c r="E871" s="418"/>
      <c r="F871" s="418"/>
      <c r="G871" s="418"/>
      <c r="H871" s="418"/>
      <c r="I871" s="418"/>
      <c r="J871" s="419" t="s">
        <v>641</v>
      </c>
      <c r="K871" s="420"/>
      <c r="L871" s="420"/>
      <c r="M871" s="420"/>
      <c r="N871" s="420"/>
      <c r="O871" s="420"/>
      <c r="P871" s="425" t="s">
        <v>658</v>
      </c>
      <c r="Q871" s="317"/>
      <c r="R871" s="317"/>
      <c r="S871" s="317"/>
      <c r="T871" s="317"/>
      <c r="U871" s="317"/>
      <c r="V871" s="317"/>
      <c r="W871" s="317"/>
      <c r="X871" s="317"/>
      <c r="Y871" s="318">
        <v>6</v>
      </c>
      <c r="Z871" s="319"/>
      <c r="AA871" s="319"/>
      <c r="AB871" s="320"/>
      <c r="AC871" s="328" t="s">
        <v>196</v>
      </c>
      <c r="AD871" s="423"/>
      <c r="AE871" s="423"/>
      <c r="AF871" s="423"/>
      <c r="AG871" s="423"/>
      <c r="AH871" s="421" t="s">
        <v>659</v>
      </c>
      <c r="AI871" s="422"/>
      <c r="AJ871" s="422"/>
      <c r="AK871" s="422"/>
      <c r="AL871" s="325" t="s">
        <v>641</v>
      </c>
      <c r="AM871" s="326"/>
      <c r="AN871" s="326"/>
      <c r="AO871" s="327"/>
      <c r="AP871" s="321" t="s">
        <v>663</v>
      </c>
      <c r="AQ871" s="321"/>
      <c r="AR871" s="321"/>
      <c r="AS871" s="321"/>
      <c r="AT871" s="321"/>
      <c r="AU871" s="321"/>
      <c r="AV871" s="321"/>
      <c r="AW871" s="321"/>
      <c r="AX871" s="321"/>
    </row>
    <row r="872" spans="1:50" ht="30" customHeight="1" x14ac:dyDescent="0.15">
      <c r="A872" s="404">
        <v>3</v>
      </c>
      <c r="B872" s="404">
        <v>1</v>
      </c>
      <c r="C872" s="424" t="s">
        <v>646</v>
      </c>
      <c r="D872" s="418"/>
      <c r="E872" s="418"/>
      <c r="F872" s="418"/>
      <c r="G872" s="418"/>
      <c r="H872" s="418"/>
      <c r="I872" s="418"/>
      <c r="J872" s="419" t="s">
        <v>641</v>
      </c>
      <c r="K872" s="420"/>
      <c r="L872" s="420"/>
      <c r="M872" s="420"/>
      <c r="N872" s="420"/>
      <c r="O872" s="420"/>
      <c r="P872" s="425" t="s">
        <v>658</v>
      </c>
      <c r="Q872" s="317"/>
      <c r="R872" s="317"/>
      <c r="S872" s="317"/>
      <c r="T872" s="317"/>
      <c r="U872" s="317"/>
      <c r="V872" s="317"/>
      <c r="W872" s="317"/>
      <c r="X872" s="317"/>
      <c r="Y872" s="318">
        <v>6</v>
      </c>
      <c r="Z872" s="319"/>
      <c r="AA872" s="319"/>
      <c r="AB872" s="320"/>
      <c r="AC872" s="328" t="s">
        <v>196</v>
      </c>
      <c r="AD872" s="423"/>
      <c r="AE872" s="423"/>
      <c r="AF872" s="423"/>
      <c r="AG872" s="423"/>
      <c r="AH872" s="323" t="s">
        <v>641</v>
      </c>
      <c r="AI872" s="324"/>
      <c r="AJ872" s="324"/>
      <c r="AK872" s="324"/>
      <c r="AL872" s="325" t="s">
        <v>641</v>
      </c>
      <c r="AM872" s="326"/>
      <c r="AN872" s="326"/>
      <c r="AO872" s="327"/>
      <c r="AP872" s="321" t="s">
        <v>663</v>
      </c>
      <c r="AQ872" s="321"/>
      <c r="AR872" s="321"/>
      <c r="AS872" s="321"/>
      <c r="AT872" s="321"/>
      <c r="AU872" s="321"/>
      <c r="AV872" s="321"/>
      <c r="AW872" s="321"/>
      <c r="AX872" s="321"/>
    </row>
    <row r="873" spans="1:50" ht="30" customHeight="1" x14ac:dyDescent="0.15">
      <c r="A873" s="404">
        <v>4</v>
      </c>
      <c r="B873" s="404">
        <v>1</v>
      </c>
      <c r="C873" s="424" t="s">
        <v>647</v>
      </c>
      <c r="D873" s="418"/>
      <c r="E873" s="418"/>
      <c r="F873" s="418"/>
      <c r="G873" s="418"/>
      <c r="H873" s="418"/>
      <c r="I873" s="418"/>
      <c r="J873" s="419" t="s">
        <v>654</v>
      </c>
      <c r="K873" s="420"/>
      <c r="L873" s="420"/>
      <c r="M873" s="420"/>
      <c r="N873" s="420"/>
      <c r="O873" s="420"/>
      <c r="P873" s="425" t="s">
        <v>658</v>
      </c>
      <c r="Q873" s="317"/>
      <c r="R873" s="317"/>
      <c r="S873" s="317"/>
      <c r="T873" s="317"/>
      <c r="U873" s="317"/>
      <c r="V873" s="317"/>
      <c r="W873" s="317"/>
      <c r="X873" s="317"/>
      <c r="Y873" s="318">
        <v>5</v>
      </c>
      <c r="Z873" s="319"/>
      <c r="AA873" s="319"/>
      <c r="AB873" s="320"/>
      <c r="AC873" s="328" t="s">
        <v>196</v>
      </c>
      <c r="AD873" s="423"/>
      <c r="AE873" s="423"/>
      <c r="AF873" s="423"/>
      <c r="AG873" s="423"/>
      <c r="AH873" s="323" t="s">
        <v>660</v>
      </c>
      <c r="AI873" s="324"/>
      <c r="AJ873" s="324"/>
      <c r="AK873" s="324"/>
      <c r="AL873" s="325" t="s">
        <v>661</v>
      </c>
      <c r="AM873" s="326"/>
      <c r="AN873" s="326"/>
      <c r="AO873" s="327"/>
      <c r="AP873" s="321" t="s">
        <v>663</v>
      </c>
      <c r="AQ873" s="321"/>
      <c r="AR873" s="321"/>
      <c r="AS873" s="321"/>
      <c r="AT873" s="321"/>
      <c r="AU873" s="321"/>
      <c r="AV873" s="321"/>
      <c r="AW873" s="321"/>
      <c r="AX873" s="321"/>
    </row>
    <row r="874" spans="1:50" ht="30" customHeight="1" x14ac:dyDescent="0.15">
      <c r="A874" s="404">
        <v>5</v>
      </c>
      <c r="B874" s="404">
        <v>1</v>
      </c>
      <c r="C874" s="424" t="s">
        <v>648</v>
      </c>
      <c r="D874" s="418"/>
      <c r="E874" s="418"/>
      <c r="F874" s="418"/>
      <c r="G874" s="418"/>
      <c r="H874" s="418"/>
      <c r="I874" s="418"/>
      <c r="J874" s="419" t="s">
        <v>655</v>
      </c>
      <c r="K874" s="420"/>
      <c r="L874" s="420"/>
      <c r="M874" s="420"/>
      <c r="N874" s="420"/>
      <c r="O874" s="420"/>
      <c r="P874" s="425" t="s">
        <v>658</v>
      </c>
      <c r="Q874" s="317"/>
      <c r="R874" s="317"/>
      <c r="S874" s="317"/>
      <c r="T874" s="317"/>
      <c r="U874" s="317"/>
      <c r="V874" s="317"/>
      <c r="W874" s="317"/>
      <c r="X874" s="317"/>
      <c r="Y874" s="318">
        <v>5</v>
      </c>
      <c r="Z874" s="319"/>
      <c r="AA874" s="319"/>
      <c r="AB874" s="320"/>
      <c r="AC874" s="328" t="s">
        <v>196</v>
      </c>
      <c r="AD874" s="423"/>
      <c r="AE874" s="423"/>
      <c r="AF874" s="423"/>
      <c r="AG874" s="423"/>
      <c r="AH874" s="323" t="s">
        <v>641</v>
      </c>
      <c r="AI874" s="324"/>
      <c r="AJ874" s="324"/>
      <c r="AK874" s="324"/>
      <c r="AL874" s="325" t="s">
        <v>660</v>
      </c>
      <c r="AM874" s="326"/>
      <c r="AN874" s="326"/>
      <c r="AO874" s="327"/>
      <c r="AP874" s="321" t="s">
        <v>663</v>
      </c>
      <c r="AQ874" s="321"/>
      <c r="AR874" s="321"/>
      <c r="AS874" s="321"/>
      <c r="AT874" s="321"/>
      <c r="AU874" s="321"/>
      <c r="AV874" s="321"/>
      <c r="AW874" s="321"/>
      <c r="AX874" s="321"/>
    </row>
    <row r="875" spans="1:50" ht="30" customHeight="1" x14ac:dyDescent="0.15">
      <c r="A875" s="404">
        <v>6</v>
      </c>
      <c r="B875" s="404">
        <v>1</v>
      </c>
      <c r="C875" s="424" t="s">
        <v>649</v>
      </c>
      <c r="D875" s="418"/>
      <c r="E875" s="418"/>
      <c r="F875" s="418"/>
      <c r="G875" s="418"/>
      <c r="H875" s="418"/>
      <c r="I875" s="418"/>
      <c r="J875" s="419" t="s">
        <v>641</v>
      </c>
      <c r="K875" s="420"/>
      <c r="L875" s="420"/>
      <c r="M875" s="420"/>
      <c r="N875" s="420"/>
      <c r="O875" s="420"/>
      <c r="P875" s="425" t="s">
        <v>658</v>
      </c>
      <c r="Q875" s="317"/>
      <c r="R875" s="317"/>
      <c r="S875" s="317"/>
      <c r="T875" s="317"/>
      <c r="U875" s="317"/>
      <c r="V875" s="317"/>
      <c r="W875" s="317"/>
      <c r="X875" s="317"/>
      <c r="Y875" s="318">
        <v>3</v>
      </c>
      <c r="Z875" s="319"/>
      <c r="AA875" s="319"/>
      <c r="AB875" s="320"/>
      <c r="AC875" s="328" t="s">
        <v>196</v>
      </c>
      <c r="AD875" s="423"/>
      <c r="AE875" s="423"/>
      <c r="AF875" s="423"/>
      <c r="AG875" s="423"/>
      <c r="AH875" s="323" t="s">
        <v>641</v>
      </c>
      <c r="AI875" s="324"/>
      <c r="AJ875" s="324"/>
      <c r="AK875" s="324"/>
      <c r="AL875" s="325" t="s">
        <v>660</v>
      </c>
      <c r="AM875" s="326"/>
      <c r="AN875" s="326"/>
      <c r="AO875" s="327"/>
      <c r="AP875" s="321" t="s">
        <v>663</v>
      </c>
      <c r="AQ875" s="321"/>
      <c r="AR875" s="321"/>
      <c r="AS875" s="321"/>
      <c r="AT875" s="321"/>
      <c r="AU875" s="321"/>
      <c r="AV875" s="321"/>
      <c r="AW875" s="321"/>
      <c r="AX875" s="321"/>
    </row>
    <row r="876" spans="1:50" ht="30" customHeight="1" x14ac:dyDescent="0.15">
      <c r="A876" s="404">
        <v>7</v>
      </c>
      <c r="B876" s="404">
        <v>1</v>
      </c>
      <c r="C876" s="424" t="s">
        <v>650</v>
      </c>
      <c r="D876" s="418"/>
      <c r="E876" s="418"/>
      <c r="F876" s="418"/>
      <c r="G876" s="418"/>
      <c r="H876" s="418"/>
      <c r="I876" s="418"/>
      <c r="J876" s="419" t="s">
        <v>656</v>
      </c>
      <c r="K876" s="420"/>
      <c r="L876" s="420"/>
      <c r="M876" s="420"/>
      <c r="N876" s="420"/>
      <c r="O876" s="420"/>
      <c r="P876" s="425" t="s">
        <v>658</v>
      </c>
      <c r="Q876" s="317"/>
      <c r="R876" s="317"/>
      <c r="S876" s="317"/>
      <c r="T876" s="317"/>
      <c r="U876" s="317"/>
      <c r="V876" s="317"/>
      <c r="W876" s="317"/>
      <c r="X876" s="317"/>
      <c r="Y876" s="318">
        <v>3</v>
      </c>
      <c r="Z876" s="319"/>
      <c r="AA876" s="319"/>
      <c r="AB876" s="320"/>
      <c r="AC876" s="328" t="s">
        <v>196</v>
      </c>
      <c r="AD876" s="423"/>
      <c r="AE876" s="423"/>
      <c r="AF876" s="423"/>
      <c r="AG876" s="423"/>
      <c r="AH876" s="323" t="s">
        <v>660</v>
      </c>
      <c r="AI876" s="324"/>
      <c r="AJ876" s="324"/>
      <c r="AK876" s="324"/>
      <c r="AL876" s="325" t="s">
        <v>660</v>
      </c>
      <c r="AM876" s="326"/>
      <c r="AN876" s="326"/>
      <c r="AO876" s="327"/>
      <c r="AP876" s="321" t="s">
        <v>663</v>
      </c>
      <c r="AQ876" s="321"/>
      <c r="AR876" s="321"/>
      <c r="AS876" s="321"/>
      <c r="AT876" s="321"/>
      <c r="AU876" s="321"/>
      <c r="AV876" s="321"/>
      <c r="AW876" s="321"/>
      <c r="AX876" s="321"/>
    </row>
    <row r="877" spans="1:50" ht="30" customHeight="1" x14ac:dyDescent="0.15">
      <c r="A877" s="404">
        <v>8</v>
      </c>
      <c r="B877" s="404">
        <v>1</v>
      </c>
      <c r="C877" s="424" t="s">
        <v>651</v>
      </c>
      <c r="D877" s="418"/>
      <c r="E877" s="418"/>
      <c r="F877" s="418"/>
      <c r="G877" s="418"/>
      <c r="H877" s="418"/>
      <c r="I877" s="418"/>
      <c r="J877" s="419" t="s">
        <v>641</v>
      </c>
      <c r="K877" s="420"/>
      <c r="L877" s="420"/>
      <c r="M877" s="420"/>
      <c r="N877" s="420"/>
      <c r="O877" s="420"/>
      <c r="P877" s="425" t="s">
        <v>658</v>
      </c>
      <c r="Q877" s="317"/>
      <c r="R877" s="317"/>
      <c r="S877" s="317"/>
      <c r="T877" s="317"/>
      <c r="U877" s="317"/>
      <c r="V877" s="317"/>
      <c r="W877" s="317"/>
      <c r="X877" s="317"/>
      <c r="Y877" s="318">
        <v>2</v>
      </c>
      <c r="Z877" s="319"/>
      <c r="AA877" s="319"/>
      <c r="AB877" s="320"/>
      <c r="AC877" s="328" t="s">
        <v>196</v>
      </c>
      <c r="AD877" s="423"/>
      <c r="AE877" s="423"/>
      <c r="AF877" s="423"/>
      <c r="AG877" s="423"/>
      <c r="AH877" s="323" t="s">
        <v>641</v>
      </c>
      <c r="AI877" s="324"/>
      <c r="AJ877" s="324"/>
      <c r="AK877" s="324"/>
      <c r="AL877" s="325" t="s">
        <v>641</v>
      </c>
      <c r="AM877" s="326"/>
      <c r="AN877" s="326"/>
      <c r="AO877" s="327"/>
      <c r="AP877" s="321" t="s">
        <v>663</v>
      </c>
      <c r="AQ877" s="321"/>
      <c r="AR877" s="321"/>
      <c r="AS877" s="321"/>
      <c r="AT877" s="321"/>
      <c r="AU877" s="321"/>
      <c r="AV877" s="321"/>
      <c r="AW877" s="321"/>
      <c r="AX877" s="321"/>
    </row>
    <row r="878" spans="1:50" ht="30" customHeight="1" x14ac:dyDescent="0.15">
      <c r="A878" s="404">
        <v>9</v>
      </c>
      <c r="B878" s="404">
        <v>1</v>
      </c>
      <c r="C878" s="424" t="s">
        <v>652</v>
      </c>
      <c r="D878" s="418"/>
      <c r="E878" s="418"/>
      <c r="F878" s="418"/>
      <c r="G878" s="418"/>
      <c r="H878" s="418"/>
      <c r="I878" s="418"/>
      <c r="J878" s="419" t="s">
        <v>657</v>
      </c>
      <c r="K878" s="420"/>
      <c r="L878" s="420"/>
      <c r="M878" s="420"/>
      <c r="N878" s="420"/>
      <c r="O878" s="420"/>
      <c r="P878" s="425" t="s">
        <v>658</v>
      </c>
      <c r="Q878" s="317"/>
      <c r="R878" s="317"/>
      <c r="S878" s="317"/>
      <c r="T878" s="317"/>
      <c r="U878" s="317"/>
      <c r="V878" s="317"/>
      <c r="W878" s="317"/>
      <c r="X878" s="317"/>
      <c r="Y878" s="318">
        <v>1</v>
      </c>
      <c r="Z878" s="319"/>
      <c r="AA878" s="319"/>
      <c r="AB878" s="320"/>
      <c r="AC878" s="328" t="s">
        <v>196</v>
      </c>
      <c r="AD878" s="423"/>
      <c r="AE878" s="423"/>
      <c r="AF878" s="423"/>
      <c r="AG878" s="423"/>
      <c r="AH878" s="323" t="s">
        <v>641</v>
      </c>
      <c r="AI878" s="324"/>
      <c r="AJ878" s="324"/>
      <c r="AK878" s="324"/>
      <c r="AL878" s="325" t="s">
        <v>662</v>
      </c>
      <c r="AM878" s="326"/>
      <c r="AN878" s="326"/>
      <c r="AO878" s="327"/>
      <c r="AP878" s="321" t="s">
        <v>663</v>
      </c>
      <c r="AQ878" s="321"/>
      <c r="AR878" s="321"/>
      <c r="AS878" s="321"/>
      <c r="AT878" s="321"/>
      <c r="AU878" s="321"/>
      <c r="AV878" s="321"/>
      <c r="AW878" s="321"/>
      <c r="AX878" s="321"/>
    </row>
    <row r="879" spans="1:50" ht="30" customHeight="1" x14ac:dyDescent="0.15">
      <c r="A879" s="404">
        <v>10</v>
      </c>
      <c r="B879" s="404">
        <v>1</v>
      </c>
      <c r="C879" s="424" t="s">
        <v>653</v>
      </c>
      <c r="D879" s="418"/>
      <c r="E879" s="418"/>
      <c r="F879" s="418"/>
      <c r="G879" s="418"/>
      <c r="H879" s="418"/>
      <c r="I879" s="418"/>
      <c r="J879" s="419" t="s">
        <v>641</v>
      </c>
      <c r="K879" s="420"/>
      <c r="L879" s="420"/>
      <c r="M879" s="420"/>
      <c r="N879" s="420"/>
      <c r="O879" s="420"/>
      <c r="P879" s="425" t="s">
        <v>658</v>
      </c>
      <c r="Q879" s="317"/>
      <c r="R879" s="317"/>
      <c r="S879" s="317"/>
      <c r="T879" s="317"/>
      <c r="U879" s="317"/>
      <c r="V879" s="317"/>
      <c r="W879" s="317"/>
      <c r="X879" s="317"/>
      <c r="Y879" s="318">
        <v>0</v>
      </c>
      <c r="Z879" s="319"/>
      <c r="AA879" s="319"/>
      <c r="AB879" s="320"/>
      <c r="AC879" s="328" t="s">
        <v>196</v>
      </c>
      <c r="AD879" s="423"/>
      <c r="AE879" s="423"/>
      <c r="AF879" s="423"/>
      <c r="AG879" s="423"/>
      <c r="AH879" s="323" t="s">
        <v>660</v>
      </c>
      <c r="AI879" s="324"/>
      <c r="AJ879" s="324"/>
      <c r="AK879" s="324"/>
      <c r="AL879" s="325" t="s">
        <v>641</v>
      </c>
      <c r="AM879" s="326"/>
      <c r="AN879" s="326"/>
      <c r="AO879" s="327"/>
      <c r="AP879" s="321" t="s">
        <v>663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664</v>
      </c>
      <c r="F1102" s="893"/>
      <c r="G1102" s="893"/>
      <c r="H1102" s="893"/>
      <c r="I1102" s="893"/>
      <c r="J1102" s="419" t="s">
        <v>676</v>
      </c>
      <c r="K1102" s="420"/>
      <c r="L1102" s="420"/>
      <c r="M1102" s="420"/>
      <c r="N1102" s="420"/>
      <c r="O1102" s="420"/>
      <c r="P1102" s="425" t="s">
        <v>665</v>
      </c>
      <c r="Q1102" s="317"/>
      <c r="R1102" s="317"/>
      <c r="S1102" s="317"/>
      <c r="T1102" s="317"/>
      <c r="U1102" s="317"/>
      <c r="V1102" s="317"/>
      <c r="W1102" s="317"/>
      <c r="X1102" s="317"/>
      <c r="Y1102" s="318" t="s">
        <v>641</v>
      </c>
      <c r="Z1102" s="319"/>
      <c r="AA1102" s="319"/>
      <c r="AB1102" s="320"/>
      <c r="AC1102" s="322"/>
      <c r="AD1102" s="322"/>
      <c r="AE1102" s="322"/>
      <c r="AF1102" s="322"/>
      <c r="AG1102" s="322"/>
      <c r="AH1102" s="323" t="s">
        <v>641</v>
      </c>
      <c r="AI1102" s="324"/>
      <c r="AJ1102" s="324"/>
      <c r="AK1102" s="324"/>
      <c r="AL1102" s="325" t="s">
        <v>641</v>
      </c>
      <c r="AM1102" s="326"/>
      <c r="AN1102" s="326"/>
      <c r="AO1102" s="327"/>
      <c r="AP1102" s="321" t="s">
        <v>666</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AE435">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460"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574</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2019-05-28T05:53:24Z</cp:lastPrinted>
  <dcterms:created xsi:type="dcterms:W3CDTF">2012-03-13T00:50:25Z</dcterms:created>
  <dcterms:modified xsi:type="dcterms:W3CDTF">2019-06-10T04:53:34Z</dcterms:modified>
</cp:coreProperties>
</file>