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31予算係・施設係（2019年）\04 予算作業依頼\00行政事業レビュー\【登録】(中間修正)2回目\振興係\"/>
    </mc:Choice>
  </mc:AlternateContent>
  <bookViews>
    <workbookView xWindow="0" yWindow="600" windowWidth="25605" windowHeight="10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<sst xmlns="http://schemas.openxmlformats.org/spreadsheetml/2006/main" count="2991" uniqueCount="677">
  <si>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</si>
  <si>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</si>
  <si>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</si>
  <si>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</si>
  <si>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</si>
  <si>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</si>
  <si>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</si>
  <si>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</si>
  <si>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</si>
  <si>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</si>
  <si>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</si>
  <si>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</si>
  <si>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</si>
  <si>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</si>
  <si>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</si>
  <si>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</si>
  <si>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</si>
  <si>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</si>
  <si>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</si>
  <si>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</si>
  <si>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</si>
  <si>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</si>
  <si>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</si>
  <si>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</si>
  <si>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</si>
  <si>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</si>
  <si>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</si>
  <si>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</si>
  <si>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</si>
  <si>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</si>
  <si>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</si>
  <si>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</si>
  <si>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</si>
  <si>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</si>
  <si>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</si>
  <si>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</si>
  <si>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</si>
  <si>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</si>
  <si>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</si>
  <si>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</si>
  <si>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</si>
  <si>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</si>
  <si>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</si>
  <si>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</si>
  <si>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</si>
  <si>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</si>
  <si>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</si>
  <si>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</si>
  <si>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</si>
  <si>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</si>
  <si>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</si>
  <si>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</si>
  <si>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</si>
  <si>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</si>
  <si>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</si>
  <si>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</si>
  <si>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</si>
  <si>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</si>
  <si>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</si>
  <si>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</si>
  <si>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</si>
  <si>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</si>
  <si>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</si>
  <si>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</si>
  <si>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</si>
  <si>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</si>
  <si>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</si>
  <si>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</si>
  <si>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</si>
  <si>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</si>
  <si>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</si>
  <si>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</si>
  <si>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</si>
  <si>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</si>
  <si>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</si>
  <si>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</si>
  <si>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</si>
  <si>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</si>
  <si>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</si>
  <si>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</si>
  <si>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</si>
  <si>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</si>
  <si>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</si>
  <si>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</si>
  <si>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</si>
  <si>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</si>
  <si>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</si>
  <si>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</si>
  <si>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</si>
  <si>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</si>
  <si>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</si>
  <si>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</si>
  <si>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</si>
  <si>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</si>
  <si>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</si>
  <si>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</si>
  <si>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</si>
  <si>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</si>
  <si>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</si>
  <si>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</si>
  <si>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</si>
  <si>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</si>
  <si>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</si>
  <si>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</si>
  <si>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</si>
  <si>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</si>
  <si>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</si>
  <si>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</si>
  <si>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</si>
  <si>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</si>
  <si>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</si>
  <si>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</si>
  <si>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</si>
  <si>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</si>
  <si>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</si>
  <si>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</si>
  <si>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</si>
  <si>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</si>
  <si>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</si>
  <si>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</si>
  <si>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</si>
  <si>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</si>
  <si>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</si>
  <si>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</si>
  <si>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</si>
  <si>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</si>
  <si>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</si>
  <si>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</si>
  <si>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</si>
  <si>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</si>
  <si>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</si>
  <si>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</si>
  <si>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</si>
  <si>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</si>
  <si>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</si>
  <si>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</si>
  <si>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</si>
  <si>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</si>
  <si>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</si>
  <si>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</si>
  <si>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</si>
  <si>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</si>
  <si>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</si>
  <si>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</si>
  <si>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</si>
  <si>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</si>
  <si>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</si>
  <si>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</si>
  <si>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</si>
  <si>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</si>
  <si>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</si>
  <si>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</si>
  <si>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</si>
  <si>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</si>
  <si>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</si>
  <si>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</si>
  <si>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</si>
  <si>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</si>
  <si>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</si>
  <si>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</si>
  <si>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</si>
  <si>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</si>
  <si>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</si>
  <si>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</si>
  <si>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</si>
  <si>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</si>
  <si>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</si>
  <si>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</si>
  <si>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</si>
  <si>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</si>
  <si>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</si>
  <si>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</si>
  <si>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</si>
  <si>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</si>
  <si>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</si>
  <si>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</si>
  <si>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</si>
  <si>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</si>
  <si>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</si>
  <si>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</si>
  <si>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</si>
  <si>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</si>
  <si>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</si>
  <si>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</si>
  <si>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</si>
  <si>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</si>
  <si>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</si>
  <si>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</si>
  <si>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</si>
  <si>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</si>
  <si>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</si>
  <si>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</si>
  <si>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</si>
  <si>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</si>
  <si>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</si>
  <si>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</si>
  <si>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</si>
  <si>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</si>
  <si>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</si>
  <si>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</si>
  <si>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</si>
  <si>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</si>
  <si>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</si>
  <si>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</si>
  <si>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</si>
  <si>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</si>
  <si>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</si>
  <si>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</si>
  <si>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</si>
  <si>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</si>
  <si>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</si>
  <si>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</si>
  <si>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</si>
  <si>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</si>
  <si>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</si>
  <si>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</si>
  <si>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</si>
  <si>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</si>
  <si>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</si>
  <si>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</si>
  <si>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</si>
  <si>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</si>
  <si>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</si>
  <si>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</si>
  <si>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</si>
  <si>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</si>
  <si>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</si>
  <si>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</si>
  <si>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</si>
  <si>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</si>
  <si>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</si>
  <si>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</si>
  <si>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</si>
  <si>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</si>
  <si>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</si>
  <si>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</si>
  <si>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</si>
  <si>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</si>
  <si>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</si>
  <si>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</si>
  <si>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</si>
  <si>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</si>
  <si>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</si>
  <si>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</si>
  <si>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</si>
  <si>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</si>
  <si>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</si>
  <si>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</si>
  <si>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</si>
  <si>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</si>
  <si>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</si>
  <si>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</si>
  <si>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</si>
  <si>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</si>
  <si>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</si>
  <si>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</si>
  <si>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</si>
  <si>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</si>
  <si>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</si>
  <si>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</si>
  <si>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</si>
  <si>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</si>
  <si>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</si>
  <si>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</si>
  <si>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</si>
  <si>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</si>
  <si>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</si>
  <si>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</si>
  <si>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</si>
  <si>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</si>
  <si>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</si>
  <si>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</si>
  <si>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</si>
  <si>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</si>
  <si>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</si>
  <si>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</si>
  <si>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</si>
  <si>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</si>
  <si>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</si>
  <si>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</si>
  <si>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</si>
  <si>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</si>
  <si>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</si>
  <si>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</si>
  <si>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</si>
  <si>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</si>
  <si>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</si>
  <si>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</si>
  <si>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</si>
  <si>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</si>
  <si>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</si>
  <si>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</si>
  <si>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</si>
  <si>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</si>
  <si>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</si>
  <si>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</si>
  <si>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</si>
  <si>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</si>
  <si>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</si>
  <si>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</si>
  <si>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</si>
  <si>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</si>
  <si>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</si>
  <si>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</si>
  <si>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</si>
  <si>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</si>
  <si>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</si>
  <si>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</si>
  <si>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</si>
  <si>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</si>
  <si>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</si>
  <si>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</si>
  <si>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</si>
  <si>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</si>
  <si>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</si>
  <si>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</si>
  <si>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</si>
  <si>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</si>
  <si>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</si>
  <si>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</si>
  <si>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</si>
  <si>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</si>
  <si>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</si>
  <si>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</si>
  <si>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</si>
  <si>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</si>
  <si>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</si>
  <si>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</si>
  <si>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</si>
  <si>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</si>
  <si>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</si>
  <si>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</si>
  <si>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</si>
  <si>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</si>
  <si>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</si>
  <si>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</si>
  <si>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</si>
  <si>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</si>
  <si>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</si>
  <si>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</si>
  <si>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</si>
  <si>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</si>
  <si>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</si>
  <si>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</si>
  <si>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</si>
  <si>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</si>
  <si>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</si>
  <si>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</si>
  <si>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</si>
  <si>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</si>
  <si>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</si>
  <si>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</si>
  <si>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</si>
  <si>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</si>
  <si>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</si>
  <si>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</si>
  <si>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</si>
  <si>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</si>
  <si>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</si>
  <si>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</si>
  <si>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</si>
  <si>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</si>
  <si>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</si>
  <si>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</si>
  <si>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</si>
  <si>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</si>
  <si>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</si>
  <si>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</si>
  <si>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</si>
  <si>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</si>
  <si>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</si>
  <si>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</si>
  <si>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</si>
  <si>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</si>
  <si>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</si>
  <si>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</si>
  <si>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</si>
  <si>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</si>
  <si>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</si>
  <si>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</si>
  <si>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</si>
  <si>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</si>
  <si>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</si>
  <si>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</si>
  <si>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</si>
  <si>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</si>
  <si>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</si>
  <si>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</si>
  <si>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</si>
  <si>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</si>
  <si>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</si>
  <si>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</si>
  <si>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</si>
  <si>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</si>
  <si>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</si>
  <si>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</si>
  <si>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</si>
  <si>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</si>
  <si>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</si>
  <si>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</si>
  <si>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</si>
  <si>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</si>
  <si>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</si>
  <si>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</si>
  <si>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</si>
  <si>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</si>
  <si>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</si>
  <si>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</si>
  <si>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</si>
  <si>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</si>
  <si>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</si>
  <si>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</si>
  <si>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</si>
  <si>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</si>
  <si>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</si>
  <si>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</si>
  <si>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</si>
  <si>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</si>
  <si>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</si>
  <si>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</si>
  <si>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</si>
  <si>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</si>
  <si>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</si>
  <si>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</si>
  <si>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</si>
  <si>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</si>
  <si>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</si>
  <si>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</si>
  <si>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</si>
  <si>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</si>
  <si>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</si>
  <si>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</si>
  <si>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</si>
  <si>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</si>
  <si>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</si>
  <si>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</si>
  <si>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</si>
  <si>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</si>
  <si>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</si>
  <si>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</si>
  <si>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</si>
  <si>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</si>
  <si>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</si>
  <si>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</si>
  <si>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</si>
  <si>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</si>
  <si>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</si>
  <si>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</si>
  <si>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</si>
  <si>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</si>
  <si>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</si>
  <si>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</si>
  <si>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</si>
  <si>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</si>
  <si>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</si>
  <si>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</si>
  <si>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</si>
  <si>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</si>
  <si>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</si>
  <si>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</si>
  <si>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</si>
  <si>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</si>
  <si>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</si>
  <si>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</si>
  <si>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</si>
  <si>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</si>
  <si>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</si>
  <si>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</si>
  <si>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</si>
  <si>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</si>
  <si>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</si>
  <si>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</si>
  <si>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</si>
  <si>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</si>
  <si>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</si>
  <si>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</si>
  <si>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</si>
  <si>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</si>
  <si>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</si>
  <si>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</si>
  <si>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</si>
  <si>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</si>
  <si>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</si>
  <si>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</si>
  <si>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</si>
  <si>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</si>
  <si>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</si>
  <si>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</si>
  <si>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</si>
  <si>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</si>
  <si>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</si>
  <si>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</si>
  <si>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</si>
  <si>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</si>
  <si>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</si>
  <si>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</si>
  <si>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</si>
  <si>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</si>
  <si>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</si>
  <si>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</si>
  <si>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</si>
  <si>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</si>
  <si>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</si>
  <si>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</si>
  <si>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</si>
  <si>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</si>
  <si>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</si>
  <si>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</si>
  <si>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</si>
  <si>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</si>
  <si>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</si>
  <si>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</si>
  <si>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</si>
  <si>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</si>
  <si>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</si>
  <si>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</si>
  <si>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</si>
  <si>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</si>
  <si>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</si>
  <si>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</si>
  <si>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</si>
  <si>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</si>
  <si>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</si>
  <si>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</si>
  <si>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</si>
  <si>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</si>
  <si>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</si>
  <si>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</si>
  <si>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</si>
  <si>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</si>
  <si>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</si>
  <si>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</si>
  <si>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</si>
  <si>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</si>
  <si>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</si>
  <si>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</si>
  <si>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</si>
  <si>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</si>
  <si>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</si>
  <si>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</si>
  <si>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</si>
  <si>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</si>
  <si>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</si>
  <si>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</si>
  <si>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</si>
  <si>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</si>
  <si>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</si>
  <si>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</si>
  <si>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</si>
  <si>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</si>
  <si>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</si>
  <si>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</si>
  <si>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</si>
  <si>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</si>
  <si>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</si>
  <si>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</si>
  <si>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</si>
  <si>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</si>
  <si>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</si>
  <si>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</si>
  <si>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</si>
  <si>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</si>
  <si>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</si>
  <si>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</si>
  <si>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</si>
  <si>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</si>
  <si>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</si>
  <si>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</si>
  <si>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</si>
  <si>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</si>
  <si>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社会福祉振興助成費補助金</t>
    <phoneticPr fontId="5"/>
  </si>
  <si>
    <t>社会・援護局</t>
    <rPh sb="0" eb="2">
      <t>シャカイ</t>
    </rPh>
    <rPh sb="3" eb="5">
      <t>エンゴ</t>
    </rPh>
    <rPh sb="5" eb="6">
      <t>キョク</t>
    </rPh>
    <phoneticPr fontId="5"/>
  </si>
  <si>
    <t>福祉基盤課</t>
    <rPh sb="0" eb="5">
      <t>フクシキバンカ</t>
    </rPh>
    <phoneticPr fontId="5"/>
  </si>
  <si>
    <t>蒔苗　浩司</t>
    <phoneticPr fontId="5"/>
  </si>
  <si>
    <t>○</t>
  </si>
  <si>
    <t>独立行政法人福祉医療機構法第12条第１項第７号</t>
    <phoneticPr fontId="5"/>
  </si>
  <si>
    <t>　政策動向や国民の福祉ニーズを踏まえ、社会福祉の振興を図るため、地域に密着したきめ細かな活動等に対して助成を行うことを目的とする。</t>
    <phoneticPr fontId="5"/>
  </si>
  <si>
    <t>ＮＰＯ法人などが行う以下の事業に対し助成を行うものである（定額補助）。
①地域連携活動支援事業（複数の団体が連携を図り、社会福祉諸制度の対象外のニーズ等に対応する事業）
②全国的・広域的ネットワーク活動支援事業　（広域的な普及等を図るため、複数の団体が相互にノウハウを共有し、社会福祉の振興に資する創意工夫ある事業）</t>
    <phoneticPr fontId="5"/>
  </si>
  <si>
    <t>社会福祉振興助成費補助金</t>
    <phoneticPr fontId="5"/>
  </si>
  <si>
    <t>第４期中期目標期間において、助成金申請書の受理から交付決定までの平均処理期間を22日以内とする。</t>
    <rPh sb="0" eb="1">
      <t>ダイ</t>
    </rPh>
    <rPh sb="2" eb="3">
      <t>キ</t>
    </rPh>
    <rPh sb="3" eb="5">
      <t>チュウキ</t>
    </rPh>
    <rPh sb="5" eb="7">
      <t>モクヒョウ</t>
    </rPh>
    <rPh sb="7" eb="9">
      <t>キカン</t>
    </rPh>
    <phoneticPr fontId="5"/>
  </si>
  <si>
    <t>助成事業の利用者満足度
（最高評価を選択した利用者数／全回答者数）</t>
    <rPh sb="13" eb="15">
      <t>サイコウ</t>
    </rPh>
    <rPh sb="15" eb="17">
      <t>ヒョウカ</t>
    </rPh>
    <rPh sb="18" eb="20">
      <t>センタク</t>
    </rPh>
    <phoneticPr fontId="5"/>
  </si>
  <si>
    <t>-</t>
  </si>
  <si>
    <t>日</t>
    <rPh sb="0" eb="1">
      <t>ニチ</t>
    </rPh>
    <phoneticPr fontId="5"/>
  </si>
  <si>
    <t>第４期中期目標期間において、助成事業が対象とした利用者の満足度（４段階評価のうち最高評価の率）を60％以上とする。</t>
  </si>
  <si>
    <t>-</t>
    <phoneticPr fontId="5"/>
  </si>
  <si>
    <t>第３期中期目標期間において、助成事業の利用者満足度を80％以上とする。</t>
  </si>
  <si>
    <t>助成事業の利用者満足度
（満足度が高いと回答した利用者数／全回答者数）</t>
  </si>
  <si>
    <t>第３期中期目標期間において、新たに他団体・関係機関等との連携等の効果があった事業を85％以上とする。</t>
  </si>
  <si>
    <t>助成によって新たな連携を構築できた事業
（他団体・関係機関等との連携等の効果があった事業件数／全助成件数）</t>
    <rPh sb="21" eb="22">
      <t>タ</t>
    </rPh>
    <rPh sb="22" eb="24">
      <t>ダンタイ</t>
    </rPh>
    <rPh sb="25" eb="27">
      <t>カンケイ</t>
    </rPh>
    <rPh sb="27" eb="29">
      <t>キカン</t>
    </rPh>
    <rPh sb="29" eb="30">
      <t>トウ</t>
    </rPh>
    <rPh sb="32" eb="34">
      <t>レンケイ</t>
    </rPh>
    <rPh sb="34" eb="35">
      <t>トウ</t>
    </rPh>
    <rPh sb="36" eb="38">
      <t>コウカ</t>
    </rPh>
    <rPh sb="42" eb="44">
      <t>ジギョウ</t>
    </rPh>
    <rPh sb="44" eb="46">
      <t>ケンスウ</t>
    </rPh>
    <rPh sb="47" eb="48">
      <t>ゼン</t>
    </rPh>
    <rPh sb="48" eb="50">
      <t>ジョセイ</t>
    </rPh>
    <rPh sb="50" eb="52">
      <t>ケンスウ</t>
    </rPh>
    <phoneticPr fontId="5"/>
  </si>
  <si>
    <t>助成事業の決定(件数)</t>
    <rPh sb="0" eb="2">
      <t>ジョセイ</t>
    </rPh>
    <rPh sb="2" eb="4">
      <t>ジギョウ</t>
    </rPh>
    <rPh sb="5" eb="7">
      <t>ケッテイ</t>
    </rPh>
    <rPh sb="8" eb="10">
      <t>ケンスウ</t>
    </rPh>
    <phoneticPr fontId="5"/>
  </si>
  <si>
    <t>件</t>
    <rPh sb="0" eb="1">
      <t>ケン</t>
    </rPh>
    <phoneticPr fontId="5"/>
  </si>
  <si>
    <t>単位当たりコスト ＝ Ｘ ／ Ｙ
Ｘ：「助成決定額」 
Ｙ：「助成決定件数」　　　　　</t>
    <phoneticPr fontId="5"/>
  </si>
  <si>
    <t>円</t>
    <rPh sb="0" eb="1">
      <t>エン</t>
    </rPh>
    <phoneticPr fontId="5"/>
  </si>
  <si>
    <t>X / Y</t>
  </si>
  <si>
    <t>608百万円
/126件</t>
    <phoneticPr fontId="5"/>
  </si>
  <si>
    <t>助成金の交付決定までの平均処理期間
（全助成決定事業者数の申請書の受理から交付決定までの処理期間の合計／全助成決定事業者数）</t>
    <rPh sb="19" eb="20">
      <t>ゼン</t>
    </rPh>
    <rPh sb="20" eb="22">
      <t>ジョセイ</t>
    </rPh>
    <rPh sb="22" eb="24">
      <t>ケッテイ</t>
    </rPh>
    <rPh sb="24" eb="26">
      <t>ジギョウ</t>
    </rPh>
    <rPh sb="26" eb="27">
      <t>シャ</t>
    </rPh>
    <rPh sb="27" eb="28">
      <t>スウ</t>
    </rPh>
    <rPh sb="29" eb="32">
      <t>シンセイショ</t>
    </rPh>
    <rPh sb="49" eb="51">
      <t>ゴウケイ</t>
    </rPh>
    <rPh sb="52" eb="53">
      <t>ゼン</t>
    </rPh>
    <rPh sb="53" eb="55">
      <t>ジョセイ</t>
    </rPh>
    <rPh sb="55" eb="57">
      <t>ケッテイ</t>
    </rPh>
    <rPh sb="57" eb="59">
      <t>ジギョウ</t>
    </rPh>
    <rPh sb="59" eb="60">
      <t>シャ</t>
    </rPh>
    <rPh sb="60" eb="61">
      <t>スウ</t>
    </rPh>
    <phoneticPr fontId="5"/>
  </si>
  <si>
    <t>-</t>
    <phoneticPr fontId="5"/>
  </si>
  <si>
    <t xml:space="preserve">福祉・介護人材の養成確保を推進すること等により、福祉サービスの質の向上を図ること </t>
    <phoneticPr fontId="5"/>
  </si>
  <si>
    <t>-</t>
    <phoneticPr fontId="5"/>
  </si>
  <si>
    <t>-</t>
    <phoneticPr fontId="5"/>
  </si>
  <si>
    <t>-</t>
    <phoneticPr fontId="5"/>
  </si>
  <si>
    <t>-</t>
    <phoneticPr fontId="5"/>
  </si>
  <si>
    <t>社会福祉法人、ＮＰＯ法人などが行う事業に対し助成を行うものである。
①地域連携活動支援事業（複数の団体が連携を図り、社会福祉諸制度の対象外のニーズ等に対応する事業）
②全国的・広域的ネットワーク活動支援事業（広域的な普及等を図るため、複数の団体が相互にノウハウを共有し、社会福祉の振興に資する創意工夫ある事業）</t>
    <phoneticPr fontId="5"/>
  </si>
  <si>
    <t>-</t>
    <phoneticPr fontId="5"/>
  </si>
  <si>
    <t>-</t>
    <phoneticPr fontId="5"/>
  </si>
  <si>
    <t>-</t>
    <phoneticPr fontId="5"/>
  </si>
  <si>
    <t>-</t>
    <phoneticPr fontId="5"/>
  </si>
  <si>
    <t>複数の団体が連携して行う全国的・広域的な事業を助成対象としているため、国が補助をすべき事業である。</t>
  </si>
  <si>
    <t>政策動向や国民ニーズを踏まえた民間活動への助成であり、政策目的の達成手段として必要である。</t>
  </si>
  <si>
    <t>-</t>
    <phoneticPr fontId="5"/>
  </si>
  <si>
    <t>‐</t>
  </si>
  <si>
    <t>無</t>
  </si>
  <si>
    <t>福祉医療機構内において第三者からなる審査委員会を設置し、助成先及び経費について審査している。</t>
  </si>
  <si>
    <t>国が交付要綱にて対象経費を限定するとともに、福祉医療機構内において第三者からなる審査委員会を設置し、助成先及び経費について審査している。</t>
  </si>
  <si>
    <t>目標を上回る実績をあげている。</t>
  </si>
  <si>
    <t>各団体への助成に加え、助成事業の事後評価や優良事例の報告会など、助成効果を高める様々な事業を行っており、効果的に事業が実施されている。</t>
  </si>
  <si>
    <t>概ね見込み通りの実績をあげている。</t>
  </si>
  <si>
    <t>助成事業の事例について、他のNPO法人等の今後の福祉活動の参考とするため、ホームページ等で公表している。また、一部事業については、事業の必要性が認められ、行政において事業化やモデル事業化されている。</t>
  </si>
  <si>
    <t>　社会福祉振興助成費補助金は、ＮＰＯ法人などが行う社会福祉諸制度の対象外のニーズ等に対応する事業等に対する福祉医療機構からの助成金である。
　一方、独立行政法人福祉医療機構運営費交付金はその助成業務に係る経費等であり、明確に用途が分けられている。</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</si>
  <si>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</si>
  <si>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政策動向や国民ニーズを踏まえ全国的に実施する事業であり、今後も引き続き福祉医療機構において事業を実施するとともに、事業内容について適切な見直しを図ることとする。</t>
    <phoneticPr fontId="5"/>
  </si>
  <si>
    <t xml:space="preserve">- </t>
  </si>
  <si>
    <t>713</t>
  </si>
  <si>
    <t>866</t>
  </si>
  <si>
    <t>729</t>
  </si>
  <si>
    <t>748</t>
  </si>
  <si>
    <t>697</t>
  </si>
  <si>
    <t>699</t>
    <phoneticPr fontId="5"/>
  </si>
  <si>
    <t>A.（独）福祉医療機構</t>
    <rPh sb="3" eb="4">
      <t>ドク</t>
    </rPh>
    <rPh sb="5" eb="7">
      <t>フクシ</t>
    </rPh>
    <rPh sb="7" eb="9">
      <t>イリョウ</t>
    </rPh>
    <rPh sb="9" eb="11">
      <t>キコウ</t>
    </rPh>
    <phoneticPr fontId="5"/>
  </si>
  <si>
    <t>社会福祉振興助成金</t>
    <phoneticPr fontId="5"/>
  </si>
  <si>
    <t>民間福祉活動団体への助成金</t>
    <phoneticPr fontId="5"/>
  </si>
  <si>
    <t>民間福祉団体への助成</t>
  </si>
  <si>
    <t>補助金等交付</t>
  </si>
  <si>
    <t>（独）福祉医療機構</t>
    <phoneticPr fontId="5"/>
  </si>
  <si>
    <t>平成26年度行政事業レビュー公開プロセスでの意見を踏まえ、助成対象事業等の見直しを行った。</t>
    <phoneticPr fontId="5"/>
  </si>
  <si>
    <t>・独立行政法人福祉医療機構中期計画（H30.3.30）
・社会福祉振興助成費補助金交付要綱</t>
    <phoneticPr fontId="5"/>
  </si>
  <si>
    <t>独立行政法人福祉医療機構中期計画（H30.3.30）</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</si>
  <si>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</si>
  <si>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日本医療社会福祉協会</t>
    <phoneticPr fontId="5"/>
  </si>
  <si>
    <t>岡山県学童保育連絡協議会</t>
    <phoneticPr fontId="5"/>
  </si>
  <si>
    <t>キッズドア</t>
    <phoneticPr fontId="5"/>
  </si>
  <si>
    <t>3keys</t>
    <phoneticPr fontId="5"/>
  </si>
  <si>
    <t>ビッグイシュー基金</t>
    <phoneticPr fontId="5"/>
  </si>
  <si>
    <t>難民支援協会</t>
    <phoneticPr fontId="5"/>
  </si>
  <si>
    <t>難病の子どもとその家族へ夢を</t>
    <phoneticPr fontId="5"/>
  </si>
  <si>
    <t>居住支援全国ネットワーク</t>
    <phoneticPr fontId="5"/>
  </si>
  <si>
    <t>全国国民健康保険診療施設協議会</t>
    <phoneticPr fontId="5"/>
  </si>
  <si>
    <t>認知症の人とみんなのサポートセンター</t>
    <phoneticPr fontId="5"/>
  </si>
  <si>
    <t>OT学童連携発達障害児支援全国展開事業</t>
    <phoneticPr fontId="5"/>
  </si>
  <si>
    <t>低所得高校生世代の学習・生活支援事業</t>
    <phoneticPr fontId="5"/>
  </si>
  <si>
    <t>子ども支援サイト拡充・利用促進事業</t>
    <phoneticPr fontId="5"/>
  </si>
  <si>
    <t>社会的困難な若者へのスポーツ応援展開事業</t>
    <phoneticPr fontId="5"/>
  </si>
  <si>
    <t>難民のセーフティーネットを確保する事業</t>
    <phoneticPr fontId="5"/>
  </si>
  <si>
    <t>医療的ケア児を支える人材育成と派遣事業</t>
    <phoneticPr fontId="5"/>
  </si>
  <si>
    <t>全国居住支援ネットワーク構築事業</t>
    <phoneticPr fontId="5"/>
  </si>
  <si>
    <t>介護離職防止のため遠距離介護を支える事業</t>
    <phoneticPr fontId="5"/>
  </si>
  <si>
    <t>若年性認知症の人のための生きがいづくり事業</t>
    <phoneticPr fontId="5"/>
  </si>
  <si>
    <t>-</t>
    <phoneticPr fontId="5"/>
  </si>
  <si>
    <t>608百万円
/160件</t>
    <phoneticPr fontId="5"/>
  </si>
  <si>
    <t>608百万円
/160件</t>
    <phoneticPr fontId="5"/>
  </si>
  <si>
    <t>608百万円
/153件</t>
    <phoneticPr fontId="5"/>
  </si>
  <si>
    <t>独立行政法人福祉医療機構中期計画（H25.3.29）</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</si>
  <si>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福祉医療機構においては、第三者からなる助成事業審査・評価委員会により助成事業の審査や評価を行っており、評価の結果、事業効果の高い優れた事業について事業評価報告書にとりまとめ、ホームページやSNSで広く周知している。また、助成先団体のみならず広く一般を対象としたシンポジウムや、これから活動を志す団体向けに全国３カ所で事業報告会を開催するなど、優良事例の紹介・成果の普及・運営ノウハウの提供といった取り組みを行っている。
・福祉医療機構が行う助成先団体に向けた支援としては、担当者制により日常的な相談体制を備えるとともに、事業実施説明会や進捗状況調査、事業評価結果のフィードバック等を通して、ガバナンスの強化、事業継続、発展及び改善に向けた相談・助言を実施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・上記の他、各点検項目による評価も概ね妥当と考えられることから、今後も引き続き、適正な事業実施に努めて参りたい。</t>
    <phoneticPr fontId="5"/>
  </si>
  <si>
    <t>B.日本医療社会福祉協会</t>
    <phoneticPr fontId="5"/>
  </si>
  <si>
    <t>被災者への災害福祉支援活動研修事業</t>
    <phoneticPr fontId="5"/>
  </si>
  <si>
    <t>被災者への災害福祉支援活動研修事業</t>
    <phoneticPr fontId="5"/>
  </si>
  <si>
    <t>-</t>
    <phoneticPr fontId="5"/>
  </si>
  <si>
    <t>民間の創意工夫ある活動や地域に密着したきめ細かな活動等に対し助成するために必要であり、社会福祉振興助成費補助金交付要綱に基づき交付している。</t>
    <rPh sb="0" eb="2">
      <t>ミンカン</t>
    </rPh>
    <rPh sb="3" eb="5">
      <t>ソウイ</t>
    </rPh>
    <rPh sb="5" eb="7">
      <t>クフウ</t>
    </rPh>
    <rPh sb="9" eb="11">
      <t>カツドウ</t>
    </rPh>
    <rPh sb="12" eb="14">
      <t>チイキ</t>
    </rPh>
    <rPh sb="15" eb="17">
      <t>ミッチャク</t>
    </rPh>
    <rPh sb="21" eb="22">
      <t>コマ</t>
    </rPh>
    <rPh sb="24" eb="26">
      <t>カツドウ</t>
    </rPh>
    <rPh sb="26" eb="27">
      <t>トウ</t>
    </rPh>
    <rPh sb="28" eb="29">
      <t>タイ</t>
    </rPh>
    <rPh sb="30" eb="32">
      <t>ジョセイ</t>
    </rPh>
    <rPh sb="37" eb="39">
      <t>ヒツヨウ</t>
    </rPh>
    <rPh sb="60" eb="61">
      <t>モト</t>
    </rPh>
    <rPh sb="63" eb="65">
      <t>コウフ</t>
    </rPh>
    <phoneticPr fontId="5"/>
  </si>
  <si>
    <t>社会福祉の振興を図るため、地域に密着したきめ細かな活動等に対して助成を行うことを目的とする事業であり、ニーズは高いと考えている。</t>
    <rPh sb="45" eb="47">
      <t>ジギョウ</t>
    </rPh>
    <phoneticPr fontId="5"/>
  </si>
  <si>
    <t>-</t>
    <phoneticPr fontId="5"/>
  </si>
  <si>
    <t>-</t>
    <phoneticPr fontId="5"/>
  </si>
  <si>
    <t>-</t>
    <phoneticPr fontId="5"/>
  </si>
  <si>
    <t>-</t>
    <phoneticPr fontId="5"/>
  </si>
  <si>
    <t>-</t>
    <phoneticPr fontId="5"/>
  </si>
  <si>
    <t>-</t>
    <phoneticPr fontId="5"/>
  </si>
  <si>
    <t>-</t>
    <phoneticPr fontId="5"/>
  </si>
  <si>
    <t>独立行政法人福祉医療機構中期計画（H30.3.30）集計中</t>
    <rPh sb="26" eb="29">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</si>
</sst>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190500</xdr:colOff>
      <xdr:row>740</xdr:row>
      <xdr:rowOff>244929</xdr:rowOff>
    </xdr:from>
    <xdr:to>
      <xdr:col>32</xdr:col>
      <xdr:colOff>99225</xdr:colOff>
      <xdr:row>742</xdr:row>
      <xdr:rowOff>314939</xdr:rowOff>
    </xdr:to>
    <xdr:sp macro="" textlink="">
      <xdr:nvSpPr>
        <xdr:cNvPr id="3" name="正方形/長方形 3"/>
        <xdr:cNvSpPr>
          <a:spLocks noChangeArrowheads="1"/>
        </xdr:cNvSpPr>
      </xdr:nvSpPr>
      <xdr:spPr bwMode="auto">
        <a:xfrm>
          <a:off x="4591050" y="44955279"/>
          <a:ext cx="1908975" cy="774860"/>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　</a:t>
          </a:r>
        </a:p>
      </xdr:txBody>
    </xdr:sp>
    <xdr:clientData/>
  </xdr:twoCellAnchor>
  <xdr:twoCellAnchor>
    <xdr:from>
      <xdr:col>27</xdr:col>
      <xdr:colOff>136071</xdr:colOff>
      <xdr:row>742</xdr:row>
      <xdr:rowOff>312964</xdr:rowOff>
    </xdr:from>
    <xdr:to>
      <xdr:col>27</xdr:col>
      <xdr:colOff>136071</xdr:colOff>
      <xdr:row>744</xdr:row>
      <xdr:rowOff>166060</xdr:rowOff>
    </xdr:to>
    <xdr:cxnSp macro="">
      <xdr:nvCxnSpPr>
        <xdr:cNvPr id="4" name="直線矢印コネクタ 4"/>
        <xdr:cNvCxnSpPr>
          <a:cxnSpLocks noChangeShapeType="1"/>
        </xdr:cNvCxnSpPr>
      </xdr:nvCxnSpPr>
      <xdr:spPr bwMode="auto">
        <a:xfrm flipH="1">
          <a:off x="5536746" y="45728164"/>
          <a:ext cx="0" cy="55794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122463</xdr:colOff>
      <xdr:row>744</xdr:row>
      <xdr:rowOff>231323</xdr:rowOff>
    </xdr:from>
    <xdr:to>
      <xdr:col>32</xdr:col>
      <xdr:colOff>122463</xdr:colOff>
      <xdr:row>745</xdr:row>
      <xdr:rowOff>190500</xdr:rowOff>
    </xdr:to>
    <xdr:sp macro="" textlink="">
      <xdr:nvSpPr>
        <xdr:cNvPr id="5" name="テキスト ボックス 4"/>
        <xdr:cNvSpPr txBox="1"/>
      </xdr:nvSpPr>
      <xdr:spPr>
        <a:xfrm>
          <a:off x="4723038" y="46351373"/>
          <a:ext cx="1800225"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13608</xdr:colOff>
      <xdr:row>745</xdr:row>
      <xdr:rowOff>258535</xdr:rowOff>
    </xdr:from>
    <xdr:to>
      <xdr:col>33</xdr:col>
      <xdr:colOff>113927</xdr:colOff>
      <xdr:row>748</xdr:row>
      <xdr:rowOff>224132</xdr:rowOff>
    </xdr:to>
    <xdr:sp macro="" textlink="">
      <xdr:nvSpPr>
        <xdr:cNvPr id="6" name="正方形/長方形 5"/>
        <xdr:cNvSpPr/>
      </xdr:nvSpPr>
      <xdr:spPr>
        <a:xfrm>
          <a:off x="4414158" y="46731010"/>
          <a:ext cx="2300594" cy="10228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608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22</xdr:col>
      <xdr:colOff>0</xdr:colOff>
      <xdr:row>748</xdr:row>
      <xdr:rowOff>258536</xdr:rowOff>
    </xdr:from>
    <xdr:to>
      <xdr:col>33</xdr:col>
      <xdr:colOff>123824</xdr:colOff>
      <xdr:row>749</xdr:row>
      <xdr:rowOff>279400</xdr:rowOff>
    </xdr:to>
    <xdr:sp macro="" textlink="">
      <xdr:nvSpPr>
        <xdr:cNvPr id="7" name="大かっこ 7"/>
        <xdr:cNvSpPr>
          <a:spLocks noChangeArrowheads="1"/>
        </xdr:cNvSpPr>
      </xdr:nvSpPr>
      <xdr:spPr bwMode="auto">
        <a:xfrm>
          <a:off x="4400550" y="47788286"/>
          <a:ext cx="2324099" cy="37328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社会福祉振興助成金の交付</a:t>
          </a:r>
        </a:p>
      </xdr:txBody>
    </xdr:sp>
    <xdr:clientData/>
  </xdr:twoCellAnchor>
  <xdr:twoCellAnchor>
    <xdr:from>
      <xdr:col>27</xdr:col>
      <xdr:colOff>163286</xdr:colOff>
      <xdr:row>749</xdr:row>
      <xdr:rowOff>285749</xdr:rowOff>
    </xdr:from>
    <xdr:to>
      <xdr:col>27</xdr:col>
      <xdr:colOff>163286</xdr:colOff>
      <xdr:row>751</xdr:row>
      <xdr:rowOff>46178</xdr:rowOff>
    </xdr:to>
    <xdr:cxnSp macro="">
      <xdr:nvCxnSpPr>
        <xdr:cNvPr id="8" name="直線矢印コネクタ 7"/>
        <xdr:cNvCxnSpPr/>
      </xdr:nvCxnSpPr>
      <xdr:spPr>
        <a:xfrm flipH="1">
          <a:off x="5563961" y="48167924"/>
          <a:ext cx="0" cy="465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163285</xdr:colOff>
      <xdr:row>752</xdr:row>
      <xdr:rowOff>149681</xdr:rowOff>
    </xdr:from>
    <xdr:to>
      <xdr:col>37</xdr:col>
      <xdr:colOff>57150</xdr:colOff>
      <xdr:row>755</xdr:row>
      <xdr:rowOff>40822</xdr:rowOff>
    </xdr:to>
    <xdr:sp macro="" textlink="">
      <xdr:nvSpPr>
        <xdr:cNvPr id="9" name="円/楕円 7"/>
        <xdr:cNvSpPr>
          <a:spLocks noChangeArrowheads="1"/>
        </xdr:cNvSpPr>
      </xdr:nvSpPr>
      <xdr:spPr bwMode="auto">
        <a:xfrm>
          <a:off x="3763735" y="49089131"/>
          <a:ext cx="3694340" cy="948416"/>
        </a:xfrm>
        <a:prstGeom prst="ellipse">
          <a:avLst/>
        </a:prstGeom>
        <a:solidFill>
          <a:schemeClr val="bg1"/>
        </a:solid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Ｂ．民間福祉活動団体</a:t>
          </a:r>
          <a:endParaRPr lang="en-US" altLang="ja-JP" sz="1400" b="0" i="0" strike="noStrike">
            <a:solidFill>
              <a:srgbClr val="000000"/>
            </a:solidFill>
            <a:latin typeface="+mn-ea"/>
            <a:ea typeface="+mn-ea"/>
          </a:endParaRPr>
        </a:p>
        <a:p>
          <a:pPr algn="ctr" rtl="0">
            <a:lnSpc>
              <a:spcPts val="1600"/>
            </a:lnSpc>
            <a:defRPr sz="1000"/>
          </a:pPr>
          <a:r>
            <a:rPr lang="ja-JP" altLang="en-US" sz="1400" b="0" i="0" strike="noStrike">
              <a:solidFill>
                <a:srgbClr val="000000"/>
              </a:solidFill>
              <a:latin typeface="+mn-ea"/>
              <a:ea typeface="+mn-ea"/>
            </a:rPr>
            <a:t>（</a:t>
          </a:r>
          <a:r>
            <a:rPr lang="en-US" altLang="ja-JP" sz="1400" b="0" i="0" u="none" strike="noStrike" baseline="0">
              <a:solidFill>
                <a:srgbClr val="000000"/>
              </a:solidFill>
              <a:latin typeface="+mn-ea"/>
              <a:ea typeface="+mn-ea"/>
            </a:rPr>
            <a:t>160</a:t>
          </a:r>
          <a:r>
            <a:rPr lang="ja-JP" altLang="en-US" sz="1400" b="0" i="0" strike="noStrike">
              <a:solidFill>
                <a:srgbClr val="000000"/>
              </a:solidFill>
              <a:latin typeface="+mn-ea"/>
              <a:ea typeface="+mn-ea"/>
            </a:rPr>
            <a:t>団体）</a:t>
          </a:r>
        </a:p>
        <a:p>
          <a:pPr algn="ctr" rtl="0">
            <a:lnSpc>
              <a:spcPts val="16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a:t>
          </a:r>
        </a:p>
      </xdr:txBody>
    </xdr:sp>
    <xdr:clientData/>
  </xdr:twoCellAnchor>
  <xdr:twoCellAnchor>
    <xdr:from>
      <xdr:col>21</xdr:col>
      <xdr:colOff>190499</xdr:colOff>
      <xdr:row>755</xdr:row>
      <xdr:rowOff>95254</xdr:rowOff>
    </xdr:from>
    <xdr:to>
      <xdr:col>33</xdr:col>
      <xdr:colOff>190500</xdr:colOff>
      <xdr:row>756</xdr:row>
      <xdr:rowOff>81643</xdr:rowOff>
    </xdr:to>
    <xdr:sp macro="" textlink="">
      <xdr:nvSpPr>
        <xdr:cNvPr id="10" name="大かっこ 9"/>
        <xdr:cNvSpPr/>
      </xdr:nvSpPr>
      <xdr:spPr>
        <a:xfrm>
          <a:off x="4391024" y="50091979"/>
          <a:ext cx="2400301" cy="33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社会福祉振興助成金の受領</a:t>
          </a:r>
        </a:p>
      </xdr:txBody>
    </xdr:sp>
    <xdr:clientData/>
  </xdr:twoCellAnchor>
  <xdr:twoCellAnchor>
    <xdr:from>
      <xdr:col>23</xdr:col>
      <xdr:colOff>122463</xdr:colOff>
      <xdr:row>751</xdr:row>
      <xdr:rowOff>176894</xdr:rowOff>
    </xdr:from>
    <xdr:to>
      <xdr:col>33</xdr:col>
      <xdr:colOff>13607</xdr:colOff>
      <xdr:row>752</xdr:row>
      <xdr:rowOff>136071</xdr:rowOff>
    </xdr:to>
    <xdr:sp macro="" textlink="">
      <xdr:nvSpPr>
        <xdr:cNvPr id="11" name="テキスト ボックス 10"/>
        <xdr:cNvSpPr txBox="1"/>
      </xdr:nvSpPr>
      <xdr:spPr>
        <a:xfrm>
          <a:off x="4723038" y="48763919"/>
          <a:ext cx="1891394"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38</xdr:col>
      <xdr:colOff>0</xdr:colOff>
      <xdr:row>52</xdr:row>
      <xdr:rowOff>0</xdr:rowOff>
    </xdr:from>
    <xdr:to>
      <xdr:col>42</xdr:col>
      <xdr:colOff>0</xdr:colOff>
      <xdr:row>53</xdr:row>
      <xdr:rowOff>0</xdr:rowOff>
    </xdr:to>
    <xdr:sp macro="" textlink="">
      <xdr:nvSpPr>
        <xdr:cNvPr id="12" name="テキスト ボックス 11"/>
        <xdr:cNvSpPr txBox="1"/>
      </xdr:nvSpPr>
      <xdr:spPr>
        <a:xfrm>
          <a:off x="7721600" y="16052800"/>
          <a:ext cx="812800" cy="292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54</xdr:row>
      <xdr:rowOff>0</xdr:rowOff>
    </xdr:from>
    <xdr:to>
      <xdr:col>42</xdr:col>
      <xdr:colOff>0</xdr:colOff>
      <xdr:row>55</xdr:row>
      <xdr:rowOff>0</xdr:rowOff>
    </xdr:to>
    <xdr:sp macro="" textlink="">
      <xdr:nvSpPr>
        <xdr:cNvPr id="13" name="テキスト ボックス 12"/>
        <xdr:cNvSpPr txBox="1"/>
      </xdr:nvSpPr>
      <xdr:spPr>
        <a:xfrm>
          <a:off x="7721600" y="16637000"/>
          <a:ext cx="812800" cy="292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BF55" sqref="BF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709</v>
      </c>
      <c r="AT2" s="220"/>
      <c r="AU2" s="220"/>
      <c r="AV2" s="52" t="str">
        <f>IF(AW2="", "", "-")</f>
        <v/>
      </c>
      <c r="AW2" s="397"/>
      <c r="AX2" s="397"/>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185</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515</v>
      </c>
      <c r="Z7" s="296"/>
      <c r="AA7" s="296"/>
      <c r="AB7" s="296"/>
      <c r="AC7" s="296"/>
      <c r="AD7" s="396"/>
      <c r="AE7" s="383" t="s">
        <v>635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608</v>
      </c>
      <c r="Q13" s="109"/>
      <c r="R13" s="109"/>
      <c r="S13" s="109"/>
      <c r="T13" s="109"/>
      <c r="U13" s="109"/>
      <c r="V13" s="110"/>
      <c r="W13" s="108">
        <v>608</v>
      </c>
      <c r="X13" s="109"/>
      <c r="Y13" s="109"/>
      <c r="Z13" s="109"/>
      <c r="AA13" s="109"/>
      <c r="AB13" s="109"/>
      <c r="AC13" s="110"/>
      <c r="AD13" s="108">
        <v>608</v>
      </c>
      <c r="AE13" s="109"/>
      <c r="AF13" s="109"/>
      <c r="AG13" s="109"/>
      <c r="AH13" s="109"/>
      <c r="AI13" s="109"/>
      <c r="AJ13" s="110"/>
      <c r="AK13" s="108">
        <v>608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608</v>
      </c>
      <c r="Q18" s="115"/>
      <c r="R18" s="115"/>
      <c r="S18" s="115"/>
      <c r="T18" s="115"/>
      <c r="U18" s="115"/>
      <c r="V18" s="116"/>
      <c r="W18" s="114">
        <f>SUM(W13:AC17)</f>
        <v>608</v>
      </c>
      <c r="X18" s="115"/>
      <c r="Y18" s="115"/>
      <c r="Z18" s="115"/>
      <c r="AA18" s="115"/>
      <c r="AB18" s="115"/>
      <c r="AC18" s="116"/>
      <c r="AD18" s="114">
        <f>SUM(AD13:AJ17)</f>
        <v>608</v>
      </c>
      <c r="AE18" s="115"/>
      <c r="AF18" s="115"/>
      <c r="AG18" s="115"/>
      <c r="AH18" s="115"/>
      <c r="AI18" s="115"/>
      <c r="AJ18" s="116"/>
      <c r="AK18" s="114">
        <f>SUM(AK13:AQ17)</f>
        <v>608</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608</v>
      </c>
      <c r="Q19" s="109"/>
      <c r="R19" s="109"/>
      <c r="S19" s="109"/>
      <c r="T19" s="109"/>
      <c r="U19" s="109"/>
      <c r="V19" s="110"/>
      <c r="W19" s="108">
        <v>608</v>
      </c>
      <c r="X19" s="109"/>
      <c r="Y19" s="109"/>
      <c r="Z19" s="109"/>
      <c r="AA19" s="109"/>
      <c r="AB19" s="109"/>
      <c r="AC19" s="110"/>
      <c r="AD19" s="108">
        <v>608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608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608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535</v>
      </c>
      <c r="AF30" s="387"/>
      <c r="AG30" s="387"/>
      <c r="AH30" s="388"/>
      <c r="AI30" s="386" t="s">
        <v>532</v>
      </c>
      <c r="AJ30" s="387"/>
      <c r="AK30" s="387"/>
      <c r="AL30" s="388"/>
      <c r="AM30" s="389" t="s">
        <v>527</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669</v>
      </c>
      <c r="AR31" s="136"/>
      <c r="AS31" s="137" t="s">
        <v>355</v>
      </c>
      <c r="AT31" s="172"/>
      <c r="AU31" s="271" t="s">
        <v>666</v>
      </c>
      <c r="AV31" s="271"/>
      <c r="AW31" s="379" t="s">
        <v>300</v>
      </c>
      <c r="AX31" s="380"/>
    </row>
    <row r="32" spans="1:50" ht="23.25" customHeight="1" x14ac:dyDescent="0.15">
      <c r="A32" s="521"/>
      <c r="B32" s="519"/>
      <c r="C32" s="519"/>
      <c r="D32" s="519"/>
      <c r="E32" s="519"/>
      <c r="F32" s="520"/>
      <c r="G32" s="546" t="s">
        <v>585</v>
      </c>
      <c r="H32" s="547"/>
      <c r="I32" s="547"/>
      <c r="J32" s="547"/>
      <c r="K32" s="547"/>
      <c r="L32" s="547"/>
      <c r="M32" s="547"/>
      <c r="N32" s="547"/>
      <c r="O32" s="548"/>
      <c r="P32" s="161" t="s">
        <v>586</v>
      </c>
      <c r="Q32" s="161"/>
      <c r="R32" s="161"/>
      <c r="S32" s="161"/>
      <c r="T32" s="161"/>
      <c r="U32" s="161"/>
      <c r="V32" s="161"/>
      <c r="W32" s="161"/>
      <c r="X32" s="231"/>
      <c r="Y32" s="338" t="s">
        <v>12</v>
      </c>
      <c r="Z32" s="555"/>
      <c r="AA32" s="556"/>
      <c r="AB32" s="557" t="s">
        <v>496</v>
      </c>
      <c r="AC32" s="557"/>
      <c r="AD32" s="557"/>
      <c r="AE32" s="364">
        <v>95.6</v>
      </c>
      <c r="AF32" s="365"/>
      <c r="AG32" s="365"/>
      <c r="AH32" s="365"/>
      <c r="AI32" s="364">
        <v>96.1</v>
      </c>
      <c r="AJ32" s="365"/>
      <c r="AK32" s="365"/>
      <c r="AL32" s="365"/>
      <c r="AM32" s="364" t="s">
        <v>581</v>
      </c>
      <c r="AN32" s="365"/>
      <c r="AO32" s="365"/>
      <c r="AP32" s="365"/>
      <c r="AQ32" s="111" t="s">
        <v>581</v>
      </c>
      <c r="AR32" s="112"/>
      <c r="AS32" s="112"/>
      <c r="AT32" s="113"/>
      <c r="AU32" s="365" t="s">
        <v>670</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496</v>
      </c>
      <c r="AC33" s="528"/>
      <c r="AD33" s="528"/>
      <c r="AE33" s="364">
        <v>80</v>
      </c>
      <c r="AF33" s="365"/>
      <c r="AG33" s="365"/>
      <c r="AH33" s="365"/>
      <c r="AI33" s="364">
        <v>80</v>
      </c>
      <c r="AJ33" s="365"/>
      <c r="AK33" s="365"/>
      <c r="AL33" s="365"/>
      <c r="AM33" s="364" t="s">
        <v>581</v>
      </c>
      <c r="AN33" s="365"/>
      <c r="AO33" s="365"/>
      <c r="AP33" s="365"/>
      <c r="AQ33" s="111" t="s">
        <v>581</v>
      </c>
      <c r="AR33" s="112"/>
      <c r="AS33" s="112"/>
      <c r="AT33" s="113"/>
      <c r="AU33" s="365" t="s">
        <v>666</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119.5</v>
      </c>
      <c r="AF34" s="365"/>
      <c r="AG34" s="365"/>
      <c r="AH34" s="365"/>
      <c r="AI34" s="364">
        <v>120.1</v>
      </c>
      <c r="AJ34" s="365"/>
      <c r="AK34" s="365"/>
      <c r="AL34" s="365"/>
      <c r="AM34" s="364" t="s">
        <v>581</v>
      </c>
      <c r="AN34" s="365"/>
      <c r="AO34" s="365"/>
      <c r="AP34" s="365"/>
      <c r="AQ34" s="111" t="s">
        <v>581</v>
      </c>
      <c r="AR34" s="112"/>
      <c r="AS34" s="112"/>
      <c r="AT34" s="113"/>
      <c r="AU34" s="365" t="s">
        <v>666</v>
      </c>
      <c r="AV34" s="365"/>
      <c r="AW34" s="365"/>
      <c r="AX34" s="367"/>
    </row>
    <row r="35" spans="1:50" ht="23.25" customHeight="1" x14ac:dyDescent="0.15">
      <c r="A35" s="903" t="s">
        <v>505</v>
      </c>
      <c r="B35" s="904"/>
      <c r="C35" s="904"/>
      <c r="D35" s="904"/>
      <c r="E35" s="904"/>
      <c r="F35" s="905"/>
      <c r="G35" s="909" t="s">
        <v>661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671</v>
      </c>
      <c r="AR38" s="136"/>
      <c r="AS38" s="137" t="s">
        <v>355</v>
      </c>
      <c r="AT38" s="172"/>
      <c r="AU38" s="271" t="s">
        <v>672</v>
      </c>
      <c r="AV38" s="271"/>
      <c r="AW38" s="379" t="s">
        <v>300</v>
      </c>
      <c r="AX38" s="380"/>
    </row>
    <row r="39" spans="1:50" ht="23.25" customHeight="1" x14ac:dyDescent="0.15">
      <c r="A39" s="521"/>
      <c r="B39" s="519"/>
      <c r="C39" s="519"/>
      <c r="D39" s="519"/>
      <c r="E39" s="519"/>
      <c r="F39" s="520"/>
      <c r="G39" s="546" t="s">
        <v>587</v>
      </c>
      <c r="H39" s="547"/>
      <c r="I39" s="547"/>
      <c r="J39" s="547"/>
      <c r="K39" s="547"/>
      <c r="L39" s="547"/>
      <c r="M39" s="547"/>
      <c r="N39" s="547"/>
      <c r="O39" s="548"/>
      <c r="P39" s="161" t="s">
        <v>588</v>
      </c>
      <c r="Q39" s="161"/>
      <c r="R39" s="161"/>
      <c r="S39" s="161"/>
      <c r="T39" s="161"/>
      <c r="U39" s="161"/>
      <c r="V39" s="161"/>
      <c r="W39" s="161"/>
      <c r="X39" s="231"/>
      <c r="Y39" s="338" t="s">
        <v>12</v>
      </c>
      <c r="Z39" s="555"/>
      <c r="AA39" s="556"/>
      <c r="AB39" s="557" t="s">
        <v>496</v>
      </c>
      <c r="AC39" s="557"/>
      <c r="AD39" s="557"/>
      <c r="AE39" s="364">
        <v>96</v>
      </c>
      <c r="AF39" s="365"/>
      <c r="AG39" s="365"/>
      <c r="AH39" s="365"/>
      <c r="AI39" s="364">
        <v>97.4</v>
      </c>
      <c r="AJ39" s="365"/>
      <c r="AK39" s="365"/>
      <c r="AL39" s="365"/>
      <c r="AM39" s="364" t="s">
        <v>581</v>
      </c>
      <c r="AN39" s="365"/>
      <c r="AO39" s="365"/>
      <c r="AP39" s="365"/>
      <c r="AQ39" s="111" t="s">
        <v>581</v>
      </c>
      <c r="AR39" s="112"/>
      <c r="AS39" s="112"/>
      <c r="AT39" s="113"/>
      <c r="AU39" s="365" t="s">
        <v>673</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496</v>
      </c>
      <c r="AC40" s="528"/>
      <c r="AD40" s="528"/>
      <c r="AE40" s="364">
        <v>85</v>
      </c>
      <c r="AF40" s="365"/>
      <c r="AG40" s="365"/>
      <c r="AH40" s="365"/>
      <c r="AI40" s="364">
        <v>85</v>
      </c>
      <c r="AJ40" s="365"/>
      <c r="AK40" s="365"/>
      <c r="AL40" s="365"/>
      <c r="AM40" s="364" t="s">
        <v>581</v>
      </c>
      <c r="AN40" s="365"/>
      <c r="AO40" s="365"/>
      <c r="AP40" s="365"/>
      <c r="AQ40" s="111" t="s">
        <v>581</v>
      </c>
      <c r="AR40" s="112"/>
      <c r="AS40" s="112"/>
      <c r="AT40" s="113"/>
      <c r="AU40" s="365" t="s">
        <v>675</v>
      </c>
      <c r="AV40" s="365"/>
      <c r="AW40" s="365"/>
      <c r="AX40" s="367"/>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112.9</v>
      </c>
      <c r="AF41" s="365"/>
      <c r="AG41" s="365"/>
      <c r="AH41" s="365"/>
      <c r="AI41" s="364">
        <v>114.6</v>
      </c>
      <c r="AJ41" s="365"/>
      <c r="AK41" s="365"/>
      <c r="AL41" s="365"/>
      <c r="AM41" s="364" t="s">
        <v>581</v>
      </c>
      <c r="AN41" s="365"/>
      <c r="AO41" s="365"/>
      <c r="AP41" s="365"/>
      <c r="AQ41" s="111" t="s">
        <v>581</v>
      </c>
      <c r="AR41" s="112"/>
      <c r="AS41" s="112"/>
      <c r="AT41" s="113"/>
      <c r="AU41" s="365" t="s">
        <v>674</v>
      </c>
      <c r="AV41" s="365"/>
      <c r="AW41" s="365"/>
      <c r="AX41" s="367"/>
    </row>
    <row r="42" spans="1:50" ht="23.25" customHeight="1" x14ac:dyDescent="0.15">
      <c r="A42" s="903" t="s">
        <v>505</v>
      </c>
      <c r="B42" s="904"/>
      <c r="C42" s="904"/>
      <c r="D42" s="904"/>
      <c r="E42" s="904"/>
      <c r="F42" s="905"/>
      <c r="G42" s="909" t="s">
        <v>661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t="s">
        <v>584</v>
      </c>
      <c r="AR45" s="136"/>
      <c r="AS45" s="137" t="s">
        <v>355</v>
      </c>
      <c r="AT45" s="172"/>
      <c r="AU45" s="271">
        <v>34</v>
      </c>
      <c r="AV45" s="271"/>
      <c r="AW45" s="379" t="s">
        <v>300</v>
      </c>
      <c r="AX45" s="380"/>
    </row>
    <row r="46" spans="1:50" ht="30" customHeight="1" x14ac:dyDescent="0.15">
      <c r="A46" s="521"/>
      <c r="B46" s="519"/>
      <c r="C46" s="519"/>
      <c r="D46" s="519"/>
      <c r="E46" s="519"/>
      <c r="F46" s="520"/>
      <c r="G46" s="546" t="s">
        <v>579</v>
      </c>
      <c r="H46" s="547"/>
      <c r="I46" s="547"/>
      <c r="J46" s="547"/>
      <c r="K46" s="547"/>
      <c r="L46" s="547"/>
      <c r="M46" s="547"/>
      <c r="N46" s="547"/>
      <c r="O46" s="548"/>
      <c r="P46" s="161" t="s">
        <v>595</v>
      </c>
      <c r="Q46" s="161"/>
      <c r="R46" s="161"/>
      <c r="S46" s="161"/>
      <c r="T46" s="161"/>
      <c r="U46" s="161"/>
      <c r="V46" s="161"/>
      <c r="W46" s="161"/>
      <c r="X46" s="231"/>
      <c r="Y46" s="338" t="s">
        <v>12</v>
      </c>
      <c r="Z46" s="555"/>
      <c r="AA46" s="556"/>
      <c r="AB46" s="557" t="s">
        <v>582</v>
      </c>
      <c r="AC46" s="557"/>
      <c r="AD46" s="557"/>
      <c r="AE46" s="364" t="s">
        <v>581</v>
      </c>
      <c r="AF46" s="365"/>
      <c r="AG46" s="365"/>
      <c r="AH46" s="365"/>
      <c r="AI46" s="364" t="s">
        <v>581</v>
      </c>
      <c r="AJ46" s="365"/>
      <c r="AK46" s="365"/>
      <c r="AL46" s="365"/>
      <c r="AM46" s="364">
        <v>18.5</v>
      </c>
      <c r="AN46" s="365"/>
      <c r="AO46" s="365"/>
      <c r="AP46" s="365"/>
      <c r="AQ46" s="111" t="s">
        <v>581</v>
      </c>
      <c r="AR46" s="112"/>
      <c r="AS46" s="112"/>
      <c r="AT46" s="113"/>
      <c r="AU46" s="365" t="s">
        <v>584</v>
      </c>
      <c r="AV46" s="365"/>
      <c r="AW46" s="365"/>
      <c r="AX46" s="367"/>
    </row>
    <row r="47" spans="1:50" ht="30"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582</v>
      </c>
      <c r="AC47" s="528"/>
      <c r="AD47" s="528"/>
      <c r="AE47" s="364" t="s">
        <v>581</v>
      </c>
      <c r="AF47" s="365"/>
      <c r="AG47" s="365"/>
      <c r="AH47" s="365"/>
      <c r="AI47" s="364" t="s">
        <v>581</v>
      </c>
      <c r="AJ47" s="365"/>
      <c r="AK47" s="365"/>
      <c r="AL47" s="365"/>
      <c r="AM47" s="364">
        <v>22</v>
      </c>
      <c r="AN47" s="365"/>
      <c r="AO47" s="365"/>
      <c r="AP47" s="365"/>
      <c r="AQ47" s="111" t="s">
        <v>581</v>
      </c>
      <c r="AR47" s="112"/>
      <c r="AS47" s="112"/>
      <c r="AT47" s="113"/>
      <c r="AU47" s="365">
        <v>22</v>
      </c>
      <c r="AV47" s="365"/>
      <c r="AW47" s="365"/>
      <c r="AX47" s="367"/>
    </row>
    <row r="48" spans="1:50" ht="30"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t="s">
        <v>581</v>
      </c>
      <c r="AF48" s="365"/>
      <c r="AG48" s="365"/>
      <c r="AH48" s="365"/>
      <c r="AI48" s="364" t="s">
        <v>581</v>
      </c>
      <c r="AJ48" s="365"/>
      <c r="AK48" s="365"/>
      <c r="AL48" s="365"/>
      <c r="AM48" s="364">
        <v>118.9</v>
      </c>
      <c r="AN48" s="365"/>
      <c r="AO48" s="365"/>
      <c r="AP48" s="365"/>
      <c r="AQ48" s="111" t="s">
        <v>581</v>
      </c>
      <c r="AR48" s="112"/>
      <c r="AS48" s="112"/>
      <c r="AT48" s="113"/>
      <c r="AU48" s="365" t="s">
        <v>596</v>
      </c>
      <c r="AV48" s="365"/>
      <c r="AW48" s="365"/>
      <c r="AX48" s="367"/>
    </row>
    <row r="49" spans="1:50" ht="23.25" customHeight="1" x14ac:dyDescent="0.15">
      <c r="A49" s="903" t="s">
        <v>505</v>
      </c>
      <c r="B49" s="904"/>
      <c r="C49" s="904"/>
      <c r="D49" s="904"/>
      <c r="E49" s="904"/>
      <c r="F49" s="905"/>
      <c r="G49" s="909" t="s">
        <v>636</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t="s">
        <v>584</v>
      </c>
      <c r="AR52" s="136"/>
      <c r="AS52" s="137" t="s">
        <v>355</v>
      </c>
      <c r="AT52" s="172"/>
      <c r="AU52" s="271">
        <v>34</v>
      </c>
      <c r="AV52" s="271"/>
      <c r="AW52" s="379" t="s">
        <v>300</v>
      </c>
      <c r="AX52" s="380"/>
    </row>
    <row r="53" spans="1:50" ht="23.25" customHeight="1" x14ac:dyDescent="0.15">
      <c r="A53" s="521"/>
      <c r="B53" s="519"/>
      <c r="C53" s="519"/>
      <c r="D53" s="519"/>
      <c r="E53" s="519"/>
      <c r="F53" s="520"/>
      <c r="G53" s="546" t="s">
        <v>583</v>
      </c>
      <c r="H53" s="547"/>
      <c r="I53" s="547"/>
      <c r="J53" s="547"/>
      <c r="K53" s="547"/>
      <c r="L53" s="547"/>
      <c r="M53" s="547"/>
      <c r="N53" s="547"/>
      <c r="O53" s="548"/>
      <c r="P53" s="161" t="s">
        <v>580</v>
      </c>
      <c r="Q53" s="161"/>
      <c r="R53" s="161"/>
      <c r="S53" s="161"/>
      <c r="T53" s="161"/>
      <c r="U53" s="161"/>
      <c r="V53" s="161"/>
      <c r="W53" s="161"/>
      <c r="X53" s="231"/>
      <c r="Y53" s="338" t="s">
        <v>12</v>
      </c>
      <c r="Z53" s="555"/>
      <c r="AA53" s="556"/>
      <c r="AB53" s="557" t="s">
        <v>496</v>
      </c>
      <c r="AC53" s="557"/>
      <c r="AD53" s="557"/>
      <c r="AE53" s="364" t="s">
        <v>581</v>
      </c>
      <c r="AF53" s="365"/>
      <c r="AG53" s="365"/>
      <c r="AH53" s="365"/>
      <c r="AI53" s="364" t="s">
        <v>581</v>
      </c>
      <c r="AJ53" s="365"/>
      <c r="AK53" s="365"/>
      <c r="AL53" s="365"/>
      <c r="AM53" s="364"/>
      <c r="AN53" s="365"/>
      <c r="AO53" s="365"/>
      <c r="AP53" s="365"/>
      <c r="AQ53" s="111" t="s">
        <v>581</v>
      </c>
      <c r="AR53" s="112"/>
      <c r="AS53" s="112"/>
      <c r="AT53" s="113"/>
      <c r="AU53" s="365" t="s">
        <v>584</v>
      </c>
      <c r="AV53" s="365"/>
      <c r="AW53" s="365"/>
      <c r="AX53" s="367"/>
    </row>
    <row r="54" spans="1:50" ht="23.25"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496</v>
      </c>
      <c r="AC54" s="528"/>
      <c r="AD54" s="528"/>
      <c r="AE54" s="364" t="s">
        <v>581</v>
      </c>
      <c r="AF54" s="365"/>
      <c r="AG54" s="365"/>
      <c r="AH54" s="365"/>
      <c r="AI54" s="364" t="s">
        <v>581</v>
      </c>
      <c r="AJ54" s="365"/>
      <c r="AK54" s="365"/>
      <c r="AL54" s="365"/>
      <c r="AM54" s="364">
        <v>60</v>
      </c>
      <c r="AN54" s="365"/>
      <c r="AO54" s="365"/>
      <c r="AP54" s="365"/>
      <c r="AQ54" s="111" t="s">
        <v>581</v>
      </c>
      <c r="AR54" s="112"/>
      <c r="AS54" s="112"/>
      <c r="AT54" s="113"/>
      <c r="AU54" s="365">
        <v>60</v>
      </c>
      <c r="AV54" s="365"/>
      <c r="AW54" s="365"/>
      <c r="AX54" s="367"/>
    </row>
    <row r="55" spans="1:50" ht="23.25"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t="s">
        <v>581</v>
      </c>
      <c r="AF55" s="365"/>
      <c r="AG55" s="365"/>
      <c r="AH55" s="365"/>
      <c r="AI55" s="364" t="s">
        <v>581</v>
      </c>
      <c r="AJ55" s="365"/>
      <c r="AK55" s="365"/>
      <c r="AL55" s="365"/>
      <c r="AM55" s="364"/>
      <c r="AN55" s="365"/>
      <c r="AO55" s="365"/>
      <c r="AP55" s="365"/>
      <c r="AQ55" s="111" t="s">
        <v>581</v>
      </c>
      <c r="AR55" s="112"/>
      <c r="AS55" s="112"/>
      <c r="AT55" s="113"/>
      <c r="AU55" s="365" t="s">
        <v>596</v>
      </c>
      <c r="AV55" s="365"/>
      <c r="AW55" s="365"/>
      <c r="AX55" s="367"/>
    </row>
    <row r="56" spans="1:50" ht="23.25" customHeight="1" x14ac:dyDescent="0.15">
      <c r="A56" s="903" t="s">
        <v>505</v>
      </c>
      <c r="B56" s="904"/>
      <c r="C56" s="904"/>
      <c r="D56" s="904"/>
      <c r="E56" s="904"/>
      <c r="F56" s="905"/>
      <c r="G56" s="909" t="s">
        <v>676</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535</v>
      </c>
      <c r="AF65" s="369"/>
      <c r="AG65" s="369"/>
      <c r="AH65" s="370"/>
      <c r="AI65" s="368" t="s">
        <v>532</v>
      </c>
      <c r="AJ65" s="369"/>
      <c r="AK65" s="369"/>
      <c r="AL65" s="370"/>
      <c r="AM65" s="375" t="s">
        <v>527</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508</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589</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590</v>
      </c>
      <c r="AC101" s="557"/>
      <c r="AD101" s="557"/>
      <c r="AE101" s="364">
        <v>126</v>
      </c>
      <c r="AF101" s="365"/>
      <c r="AG101" s="365"/>
      <c r="AH101" s="366"/>
      <c r="AI101" s="364">
        <v>153</v>
      </c>
      <c r="AJ101" s="365"/>
      <c r="AK101" s="365"/>
      <c r="AL101" s="366"/>
      <c r="AM101" s="364">
        <v>160</v>
      </c>
      <c r="AN101" s="365"/>
      <c r="AO101" s="365"/>
      <c r="AP101" s="366"/>
      <c r="AQ101" s="364" t="s">
        <v>584</v>
      </c>
      <c r="AR101" s="365"/>
      <c r="AS101" s="365"/>
      <c r="AT101" s="366"/>
      <c r="AU101" s="364" t="s">
        <v>584</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590</v>
      </c>
      <c r="AC102" s="557"/>
      <c r="AD102" s="557"/>
      <c r="AE102" s="358">
        <v>141</v>
      </c>
      <c r="AF102" s="358"/>
      <c r="AG102" s="358"/>
      <c r="AH102" s="358"/>
      <c r="AI102" s="358">
        <v>126</v>
      </c>
      <c r="AJ102" s="358"/>
      <c r="AK102" s="358"/>
      <c r="AL102" s="358"/>
      <c r="AM102" s="358">
        <v>153</v>
      </c>
      <c r="AN102" s="358"/>
      <c r="AO102" s="358"/>
      <c r="AP102" s="358"/>
      <c r="AQ102" s="820">
        <v>160</v>
      </c>
      <c r="AR102" s="821"/>
      <c r="AS102" s="821"/>
      <c r="AT102" s="822"/>
      <c r="AU102" s="820" t="s">
        <v>584</v>
      </c>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4825396</v>
      </c>
      <c r="AF116" s="358"/>
      <c r="AG116" s="358"/>
      <c r="AH116" s="358"/>
      <c r="AI116" s="358">
        <v>3973856</v>
      </c>
      <c r="AJ116" s="358"/>
      <c r="AK116" s="358"/>
      <c r="AL116" s="358"/>
      <c r="AM116" s="358">
        <v>3800000</v>
      </c>
      <c r="AN116" s="358"/>
      <c r="AO116" s="358"/>
      <c r="AP116" s="358"/>
      <c r="AQ116" s="364">
        <v>3800000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463" t="s">
        <v>594</v>
      </c>
      <c r="AF117" s="306"/>
      <c r="AG117" s="306"/>
      <c r="AH117" s="306"/>
      <c r="AI117" s="463" t="s">
        <v>660</v>
      </c>
      <c r="AJ117" s="306"/>
      <c r="AK117" s="306"/>
      <c r="AL117" s="306"/>
      <c r="AM117" s="463" t="s">
        <v>658</v>
      </c>
      <c r="AN117" s="306"/>
      <c r="AO117" s="306"/>
      <c r="AP117" s="306"/>
      <c r="AQ117" s="463"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637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t="s">
        <v>601</v>
      </c>
      <c r="AV133" s="136"/>
      <c r="AW133" s="137" t="s">
        <v>300</v>
      </c>
      <c r="AX133" s="138"/>
    </row>
    <row r="134" spans="1:50" ht="39.75" customHeight="1" x14ac:dyDescent="0.15">
      <c r="A134" s="1000"/>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581</v>
      </c>
      <c r="AF134" s="112"/>
      <c r="AG134" s="112"/>
      <c r="AH134" s="112"/>
      <c r="AI134" s="266" t="s">
        <v>581</v>
      </c>
      <c r="AJ134" s="112"/>
      <c r="AK134" s="112"/>
      <c r="AL134" s="112"/>
      <c r="AM134" s="266" t="s">
        <v>581</v>
      </c>
      <c r="AN134" s="112"/>
      <c r="AO134" s="112"/>
      <c r="AP134" s="112"/>
      <c r="AQ134" s="266" t="s">
        <v>581</v>
      </c>
      <c r="AR134" s="112"/>
      <c r="AS134" s="112"/>
      <c r="AT134" s="112"/>
      <c r="AU134" s="266" t="s">
        <v>581</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581</v>
      </c>
      <c r="AF135" s="112"/>
      <c r="AG135" s="112"/>
      <c r="AH135" s="112"/>
      <c r="AI135" s="266" t="s">
        <v>581</v>
      </c>
      <c r="AJ135" s="112"/>
      <c r="AK135" s="112"/>
      <c r="AL135" s="112"/>
      <c r="AM135" s="266" t="s">
        <v>581</v>
      </c>
      <c r="AN135" s="112"/>
      <c r="AO135" s="112"/>
      <c r="AP135" s="112"/>
      <c r="AQ135" s="266" t="s">
        <v>581</v>
      </c>
      <c r="AR135" s="112"/>
      <c r="AS135" s="112"/>
      <c r="AT135" s="112"/>
      <c r="AU135" s="266" t="s">
        <v>581</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1000"/>
      <c r="B182" s="252"/>
      <c r="C182" s="251"/>
      <c r="D182" s="252"/>
      <c r="E182" s="251"/>
      <c r="F182" s="314"/>
      <c r="G182" s="230" t="s">
        <v>584</v>
      </c>
      <c r="H182" s="161"/>
      <c r="I182" s="161"/>
      <c r="J182" s="161"/>
      <c r="K182" s="161"/>
      <c r="L182" s="161"/>
      <c r="M182" s="161"/>
      <c r="N182" s="161"/>
      <c r="O182" s="161"/>
      <c r="P182" s="231"/>
      <c r="Q182" s="160" t="s">
        <v>599</v>
      </c>
      <c r="R182" s="161"/>
      <c r="S182" s="161"/>
      <c r="T182" s="161"/>
      <c r="U182" s="161"/>
      <c r="V182" s="161"/>
      <c r="W182" s="161"/>
      <c r="X182" s="161"/>
      <c r="Y182" s="161"/>
      <c r="Z182" s="161"/>
      <c r="AA182" s="929"/>
      <c r="AB182" s="255" t="s">
        <v>600</v>
      </c>
      <c r="AC182" s="256"/>
      <c r="AD182" s="256"/>
      <c r="AE182" s="261" t="s">
        <v>584</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1000"/>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1000"/>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1000"/>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0"/>
      <c r="AB185" s="257"/>
      <c r="AC185" s="258"/>
      <c r="AD185" s="258"/>
      <c r="AE185" s="160" t="s">
        <v>584</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95" customHeight="1" x14ac:dyDescent="0.15">
      <c r="A188" s="1000"/>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95" customHeight="1" x14ac:dyDescent="0.15">
      <c r="A189" s="1000"/>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53"/>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596</v>
      </c>
      <c r="AR432" s="136"/>
      <c r="AS432" s="137" t="s">
        <v>355</v>
      </c>
      <c r="AT432" s="172"/>
      <c r="AU432" s="136" t="s">
        <v>604</v>
      </c>
      <c r="AV432" s="136"/>
      <c r="AW432" s="137" t="s">
        <v>300</v>
      </c>
      <c r="AX432" s="138"/>
    </row>
    <row r="433" spans="1:50" ht="23.25" customHeight="1" x14ac:dyDescent="0.15">
      <c r="A433" s="1000"/>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581</v>
      </c>
      <c r="AF434" s="112"/>
      <c r="AG434" s="112"/>
      <c r="AH434" s="113"/>
      <c r="AI434" s="111" t="s">
        <v>581</v>
      </c>
      <c r="AJ434" s="112"/>
      <c r="AK434" s="112"/>
      <c r="AL434" s="112"/>
      <c r="AM434" s="111" t="s">
        <v>581</v>
      </c>
      <c r="AN434" s="112"/>
      <c r="AO434" s="112"/>
      <c r="AP434" s="113"/>
      <c r="AQ434" s="111" t="s">
        <v>581</v>
      </c>
      <c r="AR434" s="112"/>
      <c r="AS434" s="112"/>
      <c r="AT434" s="113"/>
      <c r="AU434" s="112" t="s">
        <v>581</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581</v>
      </c>
      <c r="AN435" s="112"/>
      <c r="AO435" s="112"/>
      <c r="AP435" s="113"/>
      <c r="AQ435" s="111" t="s">
        <v>581</v>
      </c>
      <c r="AR435" s="112"/>
      <c r="AS435" s="112"/>
      <c r="AT435" s="113"/>
      <c r="AU435" s="112" t="s">
        <v>581</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584</v>
      </c>
      <c r="AR457" s="136"/>
      <c r="AS457" s="137" t="s">
        <v>355</v>
      </c>
      <c r="AT457" s="172"/>
      <c r="AU457" s="136" t="s">
        <v>584</v>
      </c>
      <c r="AV457" s="136"/>
      <c r="AW457" s="137" t="s">
        <v>300</v>
      </c>
      <c r="AX457" s="138"/>
    </row>
    <row r="458" spans="1:50" ht="23.25" customHeight="1" x14ac:dyDescent="0.15">
      <c r="A458" s="1000"/>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581</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581</v>
      </c>
      <c r="AF459" s="112"/>
      <c r="AG459" s="112"/>
      <c r="AH459" s="113"/>
      <c r="AI459" s="111" t="s">
        <v>581</v>
      </c>
      <c r="AJ459" s="112"/>
      <c r="AK459" s="112"/>
      <c r="AL459" s="112"/>
      <c r="AM459" s="111" t="s">
        <v>581</v>
      </c>
      <c r="AN459" s="112"/>
      <c r="AO459" s="112"/>
      <c r="AP459" s="113"/>
      <c r="AQ459" s="111" t="s">
        <v>581</v>
      </c>
      <c r="AR459" s="112"/>
      <c r="AS459" s="112"/>
      <c r="AT459" s="113"/>
      <c r="AU459" s="112" t="s">
        <v>581</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581</v>
      </c>
      <c r="AJ460" s="112"/>
      <c r="AK460" s="112"/>
      <c r="AL460" s="112"/>
      <c r="AM460" s="111" t="s">
        <v>581</v>
      </c>
      <c r="AN460" s="112"/>
      <c r="AO460" s="112"/>
      <c r="AP460" s="113"/>
      <c r="AQ460" s="111" t="s">
        <v>581</v>
      </c>
      <c r="AR460" s="112"/>
      <c r="AS460" s="112"/>
      <c r="AT460" s="113"/>
      <c r="AU460" s="112" t="s">
        <v>581</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1.95" customHeight="1" x14ac:dyDescent="0.15">
      <c r="A482" s="1000"/>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1.9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0.1"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668</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607</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3" t="s">
        <v>608</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610</v>
      </c>
      <c r="AE705" s="739"/>
      <c r="AF705" s="739"/>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611</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611</v>
      </c>
      <c r="AE707" s="590"/>
      <c r="AF707" s="590"/>
      <c r="AG707" s="433"/>
      <c r="AH707" s="233"/>
      <c r="AI707" s="233"/>
      <c r="AJ707" s="233"/>
      <c r="AK707" s="233"/>
      <c r="AL707" s="233"/>
      <c r="AM707" s="233"/>
      <c r="AN707" s="233"/>
      <c r="AO707" s="233"/>
      <c r="AP707" s="233"/>
      <c r="AQ707" s="233"/>
      <c r="AR707" s="233"/>
      <c r="AS707" s="233"/>
      <c r="AT707" s="233"/>
      <c r="AU707" s="233"/>
      <c r="AV707" s="233"/>
      <c r="AW707" s="233"/>
      <c r="AX707" s="434"/>
    </row>
    <row r="708" spans="1:50" ht="30"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612</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612</v>
      </c>
      <c r="AH709" s="671"/>
      <c r="AI709" s="671"/>
      <c r="AJ709" s="671"/>
      <c r="AK709" s="671"/>
      <c r="AL709" s="671"/>
      <c r="AM709" s="671"/>
      <c r="AN709" s="671"/>
      <c r="AO709" s="671"/>
      <c r="AP709" s="671"/>
      <c r="AQ709" s="671"/>
      <c r="AR709" s="671"/>
      <c r="AS709" s="671"/>
      <c r="AT709" s="671"/>
      <c r="AU709" s="671"/>
      <c r="AV709" s="671"/>
      <c r="AW709" s="671"/>
      <c r="AX709" s="672"/>
    </row>
    <row r="710" spans="1:50" ht="4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574</v>
      </c>
      <c r="AE710" s="155"/>
      <c r="AF710" s="155"/>
      <c r="AG710" s="670" t="s">
        <v>667</v>
      </c>
      <c r="AH710" s="671"/>
      <c r="AI710" s="671"/>
      <c r="AJ710" s="671"/>
      <c r="AK710" s="671"/>
      <c r="AL710" s="671"/>
      <c r="AM710" s="671"/>
      <c r="AN710" s="671"/>
      <c r="AO710" s="671"/>
      <c r="AP710" s="671"/>
      <c r="AQ710" s="671"/>
      <c r="AR710" s="671"/>
      <c r="AS710" s="671"/>
      <c r="AT710" s="671"/>
      <c r="AU710" s="671"/>
      <c r="AV710" s="671"/>
      <c r="AW710" s="671"/>
      <c r="AX710" s="672"/>
    </row>
    <row r="711" spans="1:50" ht="48.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613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610</v>
      </c>
      <c r="AE712" s="592"/>
      <c r="AF712" s="592"/>
      <c r="AG712" s="600" t="s">
        <v>581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70" t="s">
        <v>581</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634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614</v>
      </c>
      <c r="AH715" s="533"/>
      <c r="AI715" s="533"/>
      <c r="AJ715" s="533"/>
      <c r="AK715" s="533"/>
      <c r="AL715" s="533"/>
      <c r="AM715" s="533"/>
      <c r="AN715" s="533"/>
      <c r="AO715" s="533"/>
      <c r="AP715" s="533"/>
      <c r="AQ715" s="533"/>
      <c r="AR715" s="533"/>
      <c r="AS715" s="533"/>
      <c r="AT715" s="533"/>
      <c r="AU715" s="533"/>
      <c r="AV715" s="533"/>
      <c r="AW715" s="533"/>
      <c r="AX715" s="534"/>
    </row>
    <row r="716" spans="1:50" ht="50.1"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615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574</v>
      </c>
      <c r="AE717" s="155"/>
      <c r="AF717" s="155"/>
      <c r="AG717" s="670" t="s">
        <v>616</v>
      </c>
      <c r="AH717" s="671"/>
      <c r="AI717" s="671"/>
      <c r="AJ717" s="671"/>
      <c r="AK717" s="671"/>
      <c r="AL717" s="671"/>
      <c r="AM717" s="671"/>
      <c r="AN717" s="671"/>
      <c r="AO717" s="671"/>
      <c r="AP717" s="671"/>
      <c r="AQ717" s="671"/>
      <c r="AR717" s="671"/>
      <c r="AS717" s="671"/>
      <c r="AT717" s="671"/>
      <c r="AU717" s="671"/>
      <c r="AV717" s="671"/>
      <c r="AW717" s="671"/>
      <c r="AX717" s="672"/>
    </row>
    <row r="718" spans="1:50" ht="54.9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574</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574</v>
      </c>
      <c r="AE719" s="674"/>
      <c r="AF719" s="674"/>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6"/>
      <c r="B721" s="657"/>
      <c r="C721" s="923" t="s">
        <v>569</v>
      </c>
      <c r="D721" s="924"/>
      <c r="E721" s="924"/>
      <c r="F721" s="925"/>
      <c r="G721" s="943"/>
      <c r="H721" s="944"/>
      <c r="I721" s="83" t="str">
        <f>IF(OR(G721="　", G721=""), "", "-")</f>
        <v/>
      </c>
      <c r="J721" s="922">
        <v>713</v>
      </c>
      <c r="K721" s="922"/>
      <c r="L721" s="83" t="str">
        <f>IF(M721="","","-")</f>
        <v/>
      </c>
      <c r="M721" s="84"/>
      <c r="N721" s="919" t="s">
        <v>619</v>
      </c>
      <c r="O721" s="920"/>
      <c r="P721" s="920"/>
      <c r="Q721" s="920"/>
      <c r="R721" s="920"/>
      <c r="S721" s="920"/>
      <c r="T721" s="920"/>
      <c r="U721" s="920"/>
      <c r="V721" s="920"/>
      <c r="W721" s="920"/>
      <c r="X721" s="920"/>
      <c r="Y721" s="920"/>
      <c r="Z721" s="920"/>
      <c r="AA721" s="920"/>
      <c r="AB721" s="920"/>
      <c r="AC721" s="920"/>
      <c r="AD721" s="920"/>
      <c r="AE721" s="920"/>
      <c r="AF721" s="921"/>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151.5" customHeight="1" x14ac:dyDescent="0.15">
      <c r="A726" s="627" t="s">
        <v>48</v>
      </c>
      <c r="B726" s="628"/>
      <c r="C726" s="448" t="s">
        <v>53</v>
      </c>
      <c r="D726" s="587"/>
      <c r="E726" s="587"/>
      <c r="F726" s="588"/>
      <c r="G726" s="803" t="s">
        <v>662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621</v>
      </c>
      <c r="F737" s="122"/>
      <c r="G737" s="122"/>
      <c r="H737" s="122"/>
      <c r="I737" s="122"/>
      <c r="J737" s="122"/>
      <c r="K737" s="122"/>
      <c r="L737" s="122"/>
      <c r="M737" s="122"/>
      <c r="N737" s="101" t="s">
        <v>542</v>
      </c>
      <c r="O737" s="101"/>
      <c r="P737" s="101"/>
      <c r="Q737" s="101"/>
      <c r="R737" s="122" t="s">
        <v>623</v>
      </c>
      <c r="S737" s="122"/>
      <c r="T737" s="122"/>
      <c r="U737" s="122"/>
      <c r="V737" s="122"/>
      <c r="W737" s="122"/>
      <c r="X737" s="122"/>
      <c r="Y737" s="122"/>
      <c r="Z737" s="122"/>
      <c r="AA737" s="101" t="s">
        <v>541</v>
      </c>
      <c r="AB737" s="101"/>
      <c r="AC737" s="101"/>
      <c r="AD737" s="101"/>
      <c r="AE737" s="122" t="s">
        <v>625</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15">
      <c r="A738" s="123" t="s">
        <v>539</v>
      </c>
      <c r="B738" s="124"/>
      <c r="C738" s="124"/>
      <c r="D738" s="125"/>
      <c r="E738" s="122" t="s">
        <v>622</v>
      </c>
      <c r="F738" s="122"/>
      <c r="G738" s="122"/>
      <c r="H738" s="122"/>
      <c r="I738" s="122"/>
      <c r="J738" s="122"/>
      <c r="K738" s="122"/>
      <c r="L738" s="122"/>
      <c r="M738" s="122"/>
      <c r="N738" s="101" t="s">
        <v>538</v>
      </c>
      <c r="O738" s="101"/>
      <c r="P738" s="101"/>
      <c r="Q738" s="101"/>
      <c r="R738" s="122" t="s">
        <v>624</v>
      </c>
      <c r="S738" s="122"/>
      <c r="T738" s="122"/>
      <c r="U738" s="122"/>
      <c r="V738" s="122"/>
      <c r="W738" s="122"/>
      <c r="X738" s="122"/>
      <c r="Y738" s="122"/>
      <c r="Z738" s="122"/>
      <c r="AA738" s="101" t="s">
        <v>537</v>
      </c>
      <c r="AB738" s="101"/>
      <c r="AC738" s="101"/>
      <c r="AD738" s="101"/>
      <c r="AE738" s="122" t="s">
        <v>626</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698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9" customHeight="1" x14ac:dyDescent="0.15">
      <c r="A779" s="766" t="s">
        <v>511</v>
      </c>
      <c r="B779" s="767"/>
      <c r="C779" s="767"/>
      <c r="D779" s="767"/>
      <c r="E779" s="767"/>
      <c r="F779" s="768"/>
      <c r="G779" s="444" t="s">
        <v>628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8.9" customHeight="1" x14ac:dyDescent="0.15">
      <c r="A780" s="562"/>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8.9" customHeight="1" x14ac:dyDescent="0.15">
      <c r="A781" s="562"/>
      <c r="B781" s="769"/>
      <c r="C781" s="769"/>
      <c r="D781" s="769"/>
      <c r="E781" s="769"/>
      <c r="F781" s="770"/>
      <c r="G781" s="454" t="s">
        <v>629</v>
      </c>
      <c r="H781" s="455"/>
      <c r="I781" s="455"/>
      <c r="J781" s="455"/>
      <c r="K781" s="456"/>
      <c r="L781" s="457" t="s">
        <v>630</v>
      </c>
      <c r="M781" s="458"/>
      <c r="N781" s="458"/>
      <c r="O781" s="458"/>
      <c r="P781" s="458"/>
      <c r="Q781" s="458"/>
      <c r="R781" s="458"/>
      <c r="S781" s="458"/>
      <c r="T781" s="458"/>
      <c r="U781" s="458"/>
      <c r="V781" s="458"/>
      <c r="W781" s="458"/>
      <c r="X781" s="459"/>
      <c r="Y781" s="460">
        <v>608</v>
      </c>
      <c r="Z781" s="461"/>
      <c r="AA781" s="461"/>
      <c r="AB781" s="563"/>
      <c r="AC781" s="454" t="s">
        <v>629</v>
      </c>
      <c r="AD781" s="455"/>
      <c r="AE781" s="455"/>
      <c r="AF781" s="455"/>
      <c r="AG781" s="456"/>
      <c r="AH781" s="457" t="s">
        <v>665</v>
      </c>
      <c r="AI781" s="458"/>
      <c r="AJ781" s="458"/>
      <c r="AK781" s="458"/>
      <c r="AL781" s="458"/>
      <c r="AM781" s="458"/>
      <c r="AN781" s="458"/>
      <c r="AO781" s="458"/>
      <c r="AP781" s="458"/>
      <c r="AQ781" s="458"/>
      <c r="AR781" s="458"/>
      <c r="AS781" s="458"/>
      <c r="AT781" s="459"/>
      <c r="AU781" s="460">
        <v>9</v>
      </c>
      <c r="AV781" s="461"/>
      <c r="AW781" s="461"/>
      <c r="AX781" s="462"/>
    </row>
    <row r="782" spans="1:50" ht="28.9" customHeight="1" x14ac:dyDescent="0.15">
      <c r="A782" s="562"/>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8.9" customHeight="1" x14ac:dyDescent="0.15">
      <c r="A783" s="562"/>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8.9"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8.9"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8.9"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8.9"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8.9"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8.9"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8.9"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8.9" customHeight="1" x14ac:dyDescent="0.15">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608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hidden="1" customHeight="1" x14ac:dyDescent="0.15">
      <c r="A792" s="562"/>
      <c r="B792" s="769"/>
      <c r="C792" s="769"/>
      <c r="D792" s="769"/>
      <c r="E792" s="769"/>
      <c r="F792" s="770"/>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2"/>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2"/>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3"/>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2"/>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2"/>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3"/>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2"/>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2"/>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3"/>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633</v>
      </c>
      <c r="D837" s="418"/>
      <c r="E837" s="418"/>
      <c r="F837" s="418"/>
      <c r="G837" s="418"/>
      <c r="H837" s="418"/>
      <c r="I837" s="418"/>
      <c r="J837" s="419">
        <v>8010405003688</v>
      </c>
      <c r="K837" s="420"/>
      <c r="L837" s="420"/>
      <c r="M837" s="420"/>
      <c r="N837" s="420"/>
      <c r="O837" s="420"/>
      <c r="P837" s="317" t="s">
        <v>631</v>
      </c>
      <c r="Q837" s="317"/>
      <c r="R837" s="317"/>
      <c r="S837" s="317"/>
      <c r="T837" s="317"/>
      <c r="U837" s="317"/>
      <c r="V837" s="317"/>
      <c r="W837" s="317"/>
      <c r="X837" s="317"/>
      <c r="Y837" s="318">
        <v>608</v>
      </c>
      <c r="Z837" s="319"/>
      <c r="AA837" s="319"/>
      <c r="AB837" s="320"/>
      <c r="AC837" s="328" t="s">
        <v>632</v>
      </c>
      <c r="AD837" s="423"/>
      <c r="AE837" s="423"/>
      <c r="AF837" s="423"/>
      <c r="AG837" s="423"/>
      <c r="AH837" s="421" t="s">
        <v>581</v>
      </c>
      <c r="AI837" s="422"/>
      <c r="AJ837" s="422"/>
      <c r="AK837" s="422"/>
      <c r="AL837" s="325" t="s">
        <v>581</v>
      </c>
      <c r="AM837" s="326"/>
      <c r="AN837" s="326"/>
      <c r="AO837" s="327"/>
      <c r="AP837" s="321" t="s">
        <v>581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638</v>
      </c>
      <c r="D870" s="431"/>
      <c r="E870" s="431"/>
      <c r="F870" s="431"/>
      <c r="G870" s="431"/>
      <c r="H870" s="431"/>
      <c r="I870" s="432"/>
      <c r="J870" s="419">
        <v>6011105004805</v>
      </c>
      <c r="K870" s="420"/>
      <c r="L870" s="420"/>
      <c r="M870" s="420"/>
      <c r="N870" s="420"/>
      <c r="O870" s="420"/>
      <c r="P870" s="425" t="s">
        <v>664</v>
      </c>
      <c r="Q870" s="317"/>
      <c r="R870" s="317"/>
      <c r="S870" s="317"/>
      <c r="T870" s="317"/>
      <c r="U870" s="317"/>
      <c r="V870" s="317"/>
      <c r="W870" s="317"/>
      <c r="X870" s="317"/>
      <c r="Y870" s="318">
        <v>9</v>
      </c>
      <c r="Z870" s="319"/>
      <c r="AA870" s="319"/>
      <c r="AB870" s="320"/>
      <c r="AC870" s="328" t="s">
        <v>632</v>
      </c>
      <c r="AD870" s="423"/>
      <c r="AE870" s="423"/>
      <c r="AF870" s="423"/>
      <c r="AG870" s="423"/>
      <c r="AH870" s="421" t="s">
        <v>596</v>
      </c>
      <c r="AI870" s="422"/>
      <c r="AJ870" s="422"/>
      <c r="AK870" s="422"/>
      <c r="AL870" s="325" t="s">
        <v>584</v>
      </c>
      <c r="AM870" s="326"/>
      <c r="AN870" s="326"/>
      <c r="AO870" s="327"/>
      <c r="AP870" s="321" t="s">
        <v>584</v>
      </c>
      <c r="AQ870" s="321"/>
      <c r="AR870" s="321"/>
      <c r="AS870" s="321"/>
      <c r="AT870" s="321"/>
      <c r="AU870" s="321"/>
      <c r="AV870" s="321"/>
      <c r="AW870" s="321"/>
      <c r="AX870" s="321"/>
    </row>
    <row r="871" spans="1:50" ht="30" customHeight="1" x14ac:dyDescent="0.15">
      <c r="A871" s="404">
        <v>2</v>
      </c>
      <c r="B871" s="404">
        <v>1</v>
      </c>
      <c r="C871" s="428" t="s">
        <v>639</v>
      </c>
      <c r="D871" s="431"/>
      <c r="E871" s="431"/>
      <c r="F871" s="431"/>
      <c r="G871" s="431"/>
      <c r="H871" s="431"/>
      <c r="I871" s="432"/>
      <c r="J871" s="419" t="s">
        <v>657</v>
      </c>
      <c r="K871" s="420"/>
      <c r="L871" s="420"/>
      <c r="M871" s="420"/>
      <c r="N871" s="420"/>
      <c r="O871" s="420"/>
      <c r="P871" s="425" t="s">
        <v>648</v>
      </c>
      <c r="Q871" s="317"/>
      <c r="R871" s="317"/>
      <c r="S871" s="317"/>
      <c r="T871" s="317"/>
      <c r="U871" s="317"/>
      <c r="V871" s="317"/>
      <c r="W871" s="317"/>
      <c r="X871" s="317"/>
      <c r="Y871" s="318">
        <v>9</v>
      </c>
      <c r="Z871" s="319"/>
      <c r="AA871" s="319"/>
      <c r="AB871" s="320"/>
      <c r="AC871" s="328" t="s">
        <v>632</v>
      </c>
      <c r="AD871" s="423"/>
      <c r="AE871" s="423"/>
      <c r="AF871" s="423"/>
      <c r="AG871" s="423"/>
      <c r="AH871" s="421" t="s">
        <v>596</v>
      </c>
      <c r="AI871" s="422"/>
      <c r="AJ871" s="422"/>
      <c r="AK871" s="422"/>
      <c r="AL871" s="325" t="s">
        <v>584</v>
      </c>
      <c r="AM871" s="326"/>
      <c r="AN871" s="326"/>
      <c r="AO871" s="327"/>
      <c r="AP871" s="321" t="s">
        <v>584</v>
      </c>
      <c r="AQ871" s="321"/>
      <c r="AR871" s="321"/>
      <c r="AS871" s="321"/>
      <c r="AT871" s="321"/>
      <c r="AU871" s="321"/>
      <c r="AV871" s="321"/>
      <c r="AW871" s="321"/>
      <c r="AX871" s="321"/>
    </row>
    <row r="872" spans="1:50" ht="30" customHeight="1" x14ac:dyDescent="0.15">
      <c r="A872" s="404">
        <v>3</v>
      </c>
      <c r="B872" s="404">
        <v>1</v>
      </c>
      <c r="C872" s="428" t="s">
        <v>640</v>
      </c>
      <c r="D872" s="429"/>
      <c r="E872" s="429"/>
      <c r="F872" s="429"/>
      <c r="G872" s="429"/>
      <c r="H872" s="429"/>
      <c r="I872" s="430"/>
      <c r="J872" s="419">
        <v>7010005014434</v>
      </c>
      <c r="K872" s="420"/>
      <c r="L872" s="420"/>
      <c r="M872" s="420"/>
      <c r="N872" s="420"/>
      <c r="O872" s="420"/>
      <c r="P872" s="425" t="s">
        <v>649</v>
      </c>
      <c r="Q872" s="317"/>
      <c r="R872" s="317"/>
      <c r="S872" s="317"/>
      <c r="T872" s="317"/>
      <c r="U872" s="317"/>
      <c r="V872" s="317"/>
      <c r="W872" s="317"/>
      <c r="X872" s="317"/>
      <c r="Y872" s="318">
        <v>8</v>
      </c>
      <c r="Z872" s="319"/>
      <c r="AA872" s="319"/>
      <c r="AB872" s="320"/>
      <c r="AC872" s="328" t="s">
        <v>632</v>
      </c>
      <c r="AD872" s="423"/>
      <c r="AE872" s="423"/>
      <c r="AF872" s="423"/>
      <c r="AG872" s="423"/>
      <c r="AH872" s="421" t="s">
        <v>596</v>
      </c>
      <c r="AI872" s="422"/>
      <c r="AJ872" s="422"/>
      <c r="AK872" s="422"/>
      <c r="AL872" s="325" t="s">
        <v>584</v>
      </c>
      <c r="AM872" s="326"/>
      <c r="AN872" s="326"/>
      <c r="AO872" s="327"/>
      <c r="AP872" s="321" t="s">
        <v>584</v>
      </c>
      <c r="AQ872" s="321"/>
      <c r="AR872" s="321"/>
      <c r="AS872" s="321"/>
      <c r="AT872" s="321"/>
      <c r="AU872" s="321"/>
      <c r="AV872" s="321"/>
      <c r="AW872" s="321"/>
      <c r="AX872" s="321"/>
    </row>
    <row r="873" spans="1:50" ht="30" customHeight="1" x14ac:dyDescent="0.15">
      <c r="A873" s="404">
        <v>4</v>
      </c>
      <c r="B873" s="404">
        <v>1</v>
      </c>
      <c r="C873" s="428" t="s">
        <v>641</v>
      </c>
      <c r="D873" s="429"/>
      <c r="E873" s="429"/>
      <c r="F873" s="429"/>
      <c r="G873" s="429"/>
      <c r="H873" s="429"/>
      <c r="I873" s="430"/>
      <c r="J873" s="419">
        <v>5013305001756</v>
      </c>
      <c r="K873" s="420"/>
      <c r="L873" s="420"/>
      <c r="M873" s="420"/>
      <c r="N873" s="420"/>
      <c r="O873" s="420"/>
      <c r="P873" s="425" t="s">
        <v>650</v>
      </c>
      <c r="Q873" s="317"/>
      <c r="R873" s="317"/>
      <c r="S873" s="317"/>
      <c r="T873" s="317"/>
      <c r="U873" s="317"/>
      <c r="V873" s="317"/>
      <c r="W873" s="317"/>
      <c r="X873" s="317"/>
      <c r="Y873" s="318">
        <v>8</v>
      </c>
      <c r="Z873" s="319"/>
      <c r="AA873" s="319"/>
      <c r="AB873" s="320"/>
      <c r="AC873" s="328" t="s">
        <v>632</v>
      </c>
      <c r="AD873" s="423"/>
      <c r="AE873" s="423"/>
      <c r="AF873" s="423"/>
      <c r="AG873" s="423"/>
      <c r="AH873" s="421" t="s">
        <v>596</v>
      </c>
      <c r="AI873" s="422"/>
      <c r="AJ873" s="422"/>
      <c r="AK873" s="422"/>
      <c r="AL873" s="325" t="s">
        <v>584</v>
      </c>
      <c r="AM873" s="326"/>
      <c r="AN873" s="326"/>
      <c r="AO873" s="327"/>
      <c r="AP873" s="321" t="s">
        <v>584</v>
      </c>
      <c r="AQ873" s="321"/>
      <c r="AR873" s="321"/>
      <c r="AS873" s="321"/>
      <c r="AT873" s="321"/>
      <c r="AU873" s="321"/>
      <c r="AV873" s="321"/>
      <c r="AW873" s="321"/>
      <c r="AX873" s="321"/>
    </row>
    <row r="874" spans="1:50" ht="30" customHeight="1" x14ac:dyDescent="0.15">
      <c r="A874" s="404">
        <v>5</v>
      </c>
      <c r="B874" s="404">
        <v>1</v>
      </c>
      <c r="C874" s="428" t="s">
        <v>642</v>
      </c>
      <c r="D874" s="431"/>
      <c r="E874" s="431"/>
      <c r="F874" s="431"/>
      <c r="G874" s="431"/>
      <c r="H874" s="431"/>
      <c r="I874" s="432"/>
      <c r="J874" s="419">
        <v>2120005011169</v>
      </c>
      <c r="K874" s="420"/>
      <c r="L874" s="420"/>
      <c r="M874" s="420"/>
      <c r="N874" s="420"/>
      <c r="O874" s="420"/>
      <c r="P874" s="425" t="s">
        <v>651</v>
      </c>
      <c r="Q874" s="317"/>
      <c r="R874" s="317"/>
      <c r="S874" s="317"/>
      <c r="T874" s="317"/>
      <c r="U874" s="317"/>
      <c r="V874" s="317"/>
      <c r="W874" s="317"/>
      <c r="X874" s="317"/>
      <c r="Y874" s="318">
        <v>8</v>
      </c>
      <c r="Z874" s="319"/>
      <c r="AA874" s="319"/>
      <c r="AB874" s="320"/>
      <c r="AC874" s="328" t="s">
        <v>632</v>
      </c>
      <c r="AD874" s="423"/>
      <c r="AE874" s="423"/>
      <c r="AF874" s="423"/>
      <c r="AG874" s="423"/>
      <c r="AH874" s="421" t="s">
        <v>596</v>
      </c>
      <c r="AI874" s="422"/>
      <c r="AJ874" s="422"/>
      <c r="AK874" s="422"/>
      <c r="AL874" s="325" t="s">
        <v>584</v>
      </c>
      <c r="AM874" s="326"/>
      <c r="AN874" s="326"/>
      <c r="AO874" s="327"/>
      <c r="AP874" s="321" t="s">
        <v>584</v>
      </c>
      <c r="AQ874" s="321"/>
      <c r="AR874" s="321"/>
      <c r="AS874" s="321"/>
      <c r="AT874" s="321"/>
      <c r="AU874" s="321"/>
      <c r="AV874" s="321"/>
      <c r="AW874" s="321"/>
      <c r="AX874" s="321"/>
    </row>
    <row r="875" spans="1:50" ht="30" customHeight="1" x14ac:dyDescent="0.15">
      <c r="A875" s="404">
        <v>6</v>
      </c>
      <c r="B875" s="404">
        <v>1</v>
      </c>
      <c r="C875" s="428" t="s">
        <v>643</v>
      </c>
      <c r="D875" s="431"/>
      <c r="E875" s="431"/>
      <c r="F875" s="431"/>
      <c r="G875" s="431"/>
      <c r="H875" s="431"/>
      <c r="I875" s="432"/>
      <c r="J875" s="419">
        <v>9011105003275</v>
      </c>
      <c r="K875" s="420"/>
      <c r="L875" s="420"/>
      <c r="M875" s="420"/>
      <c r="N875" s="420"/>
      <c r="O875" s="420"/>
      <c r="P875" s="425" t="s">
        <v>652</v>
      </c>
      <c r="Q875" s="317"/>
      <c r="R875" s="317"/>
      <c r="S875" s="317"/>
      <c r="T875" s="317"/>
      <c r="U875" s="317"/>
      <c r="V875" s="317"/>
      <c r="W875" s="317"/>
      <c r="X875" s="317"/>
      <c r="Y875" s="318">
        <v>8</v>
      </c>
      <c r="Z875" s="319"/>
      <c r="AA875" s="319"/>
      <c r="AB875" s="320"/>
      <c r="AC875" s="328" t="s">
        <v>632</v>
      </c>
      <c r="AD875" s="423"/>
      <c r="AE875" s="423"/>
      <c r="AF875" s="423"/>
      <c r="AG875" s="423"/>
      <c r="AH875" s="421" t="s">
        <v>596</v>
      </c>
      <c r="AI875" s="422"/>
      <c r="AJ875" s="422"/>
      <c r="AK875" s="422"/>
      <c r="AL875" s="325" t="s">
        <v>584</v>
      </c>
      <c r="AM875" s="326"/>
      <c r="AN875" s="326"/>
      <c r="AO875" s="327"/>
      <c r="AP875" s="321" t="s">
        <v>584</v>
      </c>
      <c r="AQ875" s="321"/>
      <c r="AR875" s="321"/>
      <c r="AS875" s="321"/>
      <c r="AT875" s="321"/>
      <c r="AU875" s="321"/>
      <c r="AV875" s="321"/>
      <c r="AW875" s="321"/>
      <c r="AX875" s="321"/>
    </row>
    <row r="876" spans="1:50" ht="30" customHeight="1" x14ac:dyDescent="0.15">
      <c r="A876" s="404">
        <v>7</v>
      </c>
      <c r="B876" s="404">
        <v>1</v>
      </c>
      <c r="C876" s="428" t="s">
        <v>644</v>
      </c>
      <c r="D876" s="431"/>
      <c r="E876" s="431"/>
      <c r="F876" s="431"/>
      <c r="G876" s="431"/>
      <c r="H876" s="431"/>
      <c r="I876" s="432"/>
      <c r="J876" s="419">
        <v>9010005018292</v>
      </c>
      <c r="K876" s="420"/>
      <c r="L876" s="420"/>
      <c r="M876" s="420"/>
      <c r="N876" s="420"/>
      <c r="O876" s="420"/>
      <c r="P876" s="425" t="s">
        <v>653</v>
      </c>
      <c r="Q876" s="317"/>
      <c r="R876" s="317"/>
      <c r="S876" s="317"/>
      <c r="T876" s="317"/>
      <c r="U876" s="317"/>
      <c r="V876" s="317"/>
      <c r="W876" s="317"/>
      <c r="X876" s="317"/>
      <c r="Y876" s="318">
        <v>8</v>
      </c>
      <c r="Z876" s="319"/>
      <c r="AA876" s="319"/>
      <c r="AB876" s="320"/>
      <c r="AC876" s="328" t="s">
        <v>632</v>
      </c>
      <c r="AD876" s="423"/>
      <c r="AE876" s="423"/>
      <c r="AF876" s="423"/>
      <c r="AG876" s="423"/>
      <c r="AH876" s="421" t="s">
        <v>596</v>
      </c>
      <c r="AI876" s="422"/>
      <c r="AJ876" s="422"/>
      <c r="AK876" s="422"/>
      <c r="AL876" s="325" t="s">
        <v>584</v>
      </c>
      <c r="AM876" s="326"/>
      <c r="AN876" s="326"/>
      <c r="AO876" s="327"/>
      <c r="AP876" s="321" t="s">
        <v>584</v>
      </c>
      <c r="AQ876" s="321"/>
      <c r="AR876" s="321"/>
      <c r="AS876" s="321"/>
      <c r="AT876" s="321"/>
      <c r="AU876" s="321"/>
      <c r="AV876" s="321"/>
      <c r="AW876" s="321"/>
      <c r="AX876" s="321"/>
    </row>
    <row r="877" spans="1:50" ht="30" customHeight="1" x14ac:dyDescent="0.15">
      <c r="A877" s="404">
        <v>8</v>
      </c>
      <c r="B877" s="404">
        <v>1</v>
      </c>
      <c r="C877" s="428" t="s">
        <v>645</v>
      </c>
      <c r="D877" s="431"/>
      <c r="E877" s="431"/>
      <c r="F877" s="431"/>
      <c r="G877" s="431"/>
      <c r="H877" s="431"/>
      <c r="I877" s="432"/>
      <c r="J877" s="419">
        <v>3340005008794</v>
      </c>
      <c r="K877" s="420"/>
      <c r="L877" s="420"/>
      <c r="M877" s="420"/>
      <c r="N877" s="420"/>
      <c r="O877" s="420"/>
      <c r="P877" s="425" t="s">
        <v>654</v>
      </c>
      <c r="Q877" s="317"/>
      <c r="R877" s="317"/>
      <c r="S877" s="317"/>
      <c r="T877" s="317"/>
      <c r="U877" s="317"/>
      <c r="V877" s="317"/>
      <c r="W877" s="317"/>
      <c r="X877" s="317"/>
      <c r="Y877" s="318">
        <v>7</v>
      </c>
      <c r="Z877" s="319"/>
      <c r="AA877" s="319"/>
      <c r="AB877" s="320"/>
      <c r="AC877" s="328" t="s">
        <v>632</v>
      </c>
      <c r="AD877" s="423"/>
      <c r="AE877" s="423"/>
      <c r="AF877" s="423"/>
      <c r="AG877" s="423"/>
      <c r="AH877" s="421" t="s">
        <v>596</v>
      </c>
      <c r="AI877" s="422"/>
      <c r="AJ877" s="422"/>
      <c r="AK877" s="422"/>
      <c r="AL877" s="325" t="s">
        <v>584</v>
      </c>
      <c r="AM877" s="326"/>
      <c r="AN877" s="326"/>
      <c r="AO877" s="327"/>
      <c r="AP877" s="321" t="s">
        <v>584</v>
      </c>
      <c r="AQ877" s="321"/>
      <c r="AR877" s="321"/>
      <c r="AS877" s="321"/>
      <c r="AT877" s="321"/>
      <c r="AU877" s="321"/>
      <c r="AV877" s="321"/>
      <c r="AW877" s="321"/>
      <c r="AX877" s="321"/>
    </row>
    <row r="878" spans="1:50" ht="30" customHeight="1" x14ac:dyDescent="0.15">
      <c r="A878" s="404">
        <v>9</v>
      </c>
      <c r="B878" s="404">
        <v>1</v>
      </c>
      <c r="C878" s="428" t="s">
        <v>646</v>
      </c>
      <c r="D878" s="431"/>
      <c r="E878" s="431"/>
      <c r="F878" s="431"/>
      <c r="G878" s="431"/>
      <c r="H878" s="431"/>
      <c r="I878" s="432"/>
      <c r="J878" s="419">
        <v>4010405010465</v>
      </c>
      <c r="K878" s="420"/>
      <c r="L878" s="420"/>
      <c r="M878" s="420"/>
      <c r="N878" s="420"/>
      <c r="O878" s="420"/>
      <c r="P878" s="425" t="s">
        <v>655</v>
      </c>
      <c r="Q878" s="317"/>
      <c r="R878" s="317"/>
      <c r="S878" s="317"/>
      <c r="T878" s="317"/>
      <c r="U878" s="317"/>
      <c r="V878" s="317"/>
      <c r="W878" s="317"/>
      <c r="X878" s="317"/>
      <c r="Y878" s="318">
        <v>7</v>
      </c>
      <c r="Z878" s="319"/>
      <c r="AA878" s="319"/>
      <c r="AB878" s="320"/>
      <c r="AC878" s="328" t="s">
        <v>632</v>
      </c>
      <c r="AD878" s="423"/>
      <c r="AE878" s="423"/>
      <c r="AF878" s="423"/>
      <c r="AG878" s="423"/>
      <c r="AH878" s="421" t="s">
        <v>596</v>
      </c>
      <c r="AI878" s="422"/>
      <c r="AJ878" s="422"/>
      <c r="AK878" s="422"/>
      <c r="AL878" s="325" t="s">
        <v>584</v>
      </c>
      <c r="AM878" s="326"/>
      <c r="AN878" s="326"/>
      <c r="AO878" s="327"/>
      <c r="AP878" s="321" t="s">
        <v>584</v>
      </c>
      <c r="AQ878" s="321"/>
      <c r="AR878" s="321"/>
      <c r="AS878" s="321"/>
      <c r="AT878" s="321"/>
      <c r="AU878" s="321"/>
      <c r="AV878" s="321"/>
      <c r="AW878" s="321"/>
      <c r="AX878" s="321"/>
    </row>
    <row r="879" spans="1:50" ht="30" customHeight="1" x14ac:dyDescent="0.15">
      <c r="A879" s="404">
        <v>10</v>
      </c>
      <c r="B879" s="404">
        <v>1</v>
      </c>
      <c r="C879" s="428" t="s">
        <v>647</v>
      </c>
      <c r="D879" s="431"/>
      <c r="E879" s="431"/>
      <c r="F879" s="431"/>
      <c r="G879" s="431"/>
      <c r="H879" s="431"/>
      <c r="I879" s="432"/>
      <c r="J879" s="419">
        <v>3120005011036</v>
      </c>
      <c r="K879" s="420"/>
      <c r="L879" s="420"/>
      <c r="M879" s="420"/>
      <c r="N879" s="420"/>
      <c r="O879" s="420"/>
      <c r="P879" s="425" t="s">
        <v>656</v>
      </c>
      <c r="Q879" s="317"/>
      <c r="R879" s="317"/>
      <c r="S879" s="317"/>
      <c r="T879" s="317"/>
      <c r="U879" s="317"/>
      <c r="V879" s="317"/>
      <c r="W879" s="317"/>
      <c r="X879" s="317"/>
      <c r="Y879" s="318">
        <v>7</v>
      </c>
      <c r="Z879" s="319"/>
      <c r="AA879" s="319"/>
      <c r="AB879" s="320"/>
      <c r="AC879" s="328" t="s">
        <v>632</v>
      </c>
      <c r="AD879" s="423"/>
      <c r="AE879" s="423"/>
      <c r="AF879" s="423"/>
      <c r="AG879" s="423"/>
      <c r="AH879" s="421" t="s">
        <v>596</v>
      </c>
      <c r="AI879" s="422"/>
      <c r="AJ879" s="422"/>
      <c r="AK879" s="422"/>
      <c r="AL879" s="325" t="s">
        <v>584</v>
      </c>
      <c r="AM879" s="326"/>
      <c r="AN879" s="326"/>
      <c r="AO879" s="327"/>
      <c r="AP879" s="321" t="s">
        <v>584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453</v>
      </c>
      <c r="AQ1101" s="427"/>
      <c r="AR1101" s="427"/>
      <c r="AS1101" s="427"/>
      <c r="AT1101" s="427"/>
      <c r="AU1101" s="427"/>
      <c r="AV1101" s="427"/>
      <c r="AW1101" s="427"/>
      <c r="AX1101" s="427"/>
    </row>
    <row r="1102" spans="1:50" ht="30" hidden="1"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47">
      <formula>IF(RIGHT(TEXT(P14,"0.#"),1)=".",FALSE,TRUE)</formula>
    </cfRule>
    <cfRule type="expression" dxfId="2832" priority="14048">
      <formula>IF(RIGHT(TEXT(P14,"0.#"),1)=".",TRUE,FALSE)</formula>
    </cfRule>
  </conditionalFormatting>
  <conditionalFormatting sqref="AE32">
    <cfRule type="expression" dxfId="2831" priority="14037">
      <formula>IF(RIGHT(TEXT(AE32,"0.#"),1)=".",FALSE,TRUE)</formula>
    </cfRule>
    <cfRule type="expression" dxfId="2830" priority="14038">
      <formula>IF(RIGHT(TEXT(AE32,"0.#"),1)=".",TRUE,FALSE)</formula>
    </cfRule>
  </conditionalFormatting>
  <conditionalFormatting sqref="P18:AX18">
    <cfRule type="expression" dxfId="2829" priority="13923">
      <formula>IF(RIGHT(TEXT(P18,"0.#"),1)=".",FALSE,TRUE)</formula>
    </cfRule>
    <cfRule type="expression" dxfId="2828" priority="13924">
      <formula>IF(RIGHT(TEXT(P18,"0.#"),1)=".",TRUE,FALSE)</formula>
    </cfRule>
  </conditionalFormatting>
  <conditionalFormatting sqref="Y782">
    <cfRule type="expression" dxfId="2827" priority="13919">
      <formula>IF(RIGHT(TEXT(Y782,"0.#"),1)=".",FALSE,TRUE)</formula>
    </cfRule>
    <cfRule type="expression" dxfId="2826" priority="13920">
      <formula>IF(RIGHT(TEXT(Y782,"0.#"),1)=".",TRUE,FALSE)</formula>
    </cfRule>
  </conditionalFormatting>
  <conditionalFormatting sqref="Y791">
    <cfRule type="expression" dxfId="2825" priority="13915">
      <formula>IF(RIGHT(TEXT(Y791,"0.#"),1)=".",FALSE,TRUE)</formula>
    </cfRule>
    <cfRule type="expression" dxfId="2824" priority="13916">
      <formula>IF(RIGHT(TEXT(Y791,"0.#"),1)=".",TRUE,FALSE)</formula>
    </cfRule>
  </conditionalFormatting>
  <conditionalFormatting sqref="Y822:Y829 Y820 Y809:Y816 Y807 Y796:Y803 Y794">
    <cfRule type="expression" dxfId="2823" priority="13697">
      <formula>IF(RIGHT(TEXT(Y794,"0.#"),1)=".",FALSE,TRUE)</formula>
    </cfRule>
    <cfRule type="expression" dxfId="2822" priority="13698">
      <formula>IF(RIGHT(TEXT(Y794,"0.#"),1)=".",TRUE,FALSE)</formula>
    </cfRule>
  </conditionalFormatting>
  <conditionalFormatting sqref="P16:AQ17 P15:AX15 P13:AX13">
    <cfRule type="expression" dxfId="2821" priority="13745">
      <formula>IF(RIGHT(TEXT(P13,"0.#"),1)=".",FALSE,TRUE)</formula>
    </cfRule>
    <cfRule type="expression" dxfId="2820" priority="13746">
      <formula>IF(RIGHT(TEXT(P13,"0.#"),1)=".",TRUE,FALSE)</formula>
    </cfRule>
  </conditionalFormatting>
  <conditionalFormatting sqref="P19:AJ19">
    <cfRule type="expression" dxfId="2819" priority="13743">
      <formula>IF(RIGHT(TEXT(P19,"0.#"),1)=".",FALSE,TRUE)</formula>
    </cfRule>
    <cfRule type="expression" dxfId="2818" priority="13744">
      <formula>IF(RIGHT(TEXT(P19,"0.#"),1)=".",TRUE,FALSE)</formula>
    </cfRule>
  </conditionalFormatting>
  <conditionalFormatting sqref="AE101 AQ101">
    <cfRule type="expression" dxfId="2817" priority="13735">
      <formula>IF(RIGHT(TEXT(AE101,"0.#"),1)=".",FALSE,TRUE)</formula>
    </cfRule>
    <cfRule type="expression" dxfId="2816" priority="13736">
      <formula>IF(RIGHT(TEXT(AE101,"0.#"),1)=".",TRUE,FALSE)</formula>
    </cfRule>
  </conditionalFormatting>
  <conditionalFormatting sqref="Y783:Y790 Y781">
    <cfRule type="expression" dxfId="2815" priority="13721">
      <formula>IF(RIGHT(TEXT(Y781,"0.#"),1)=".",FALSE,TRUE)</formula>
    </cfRule>
    <cfRule type="expression" dxfId="2814" priority="13722">
      <formula>IF(RIGHT(TEXT(Y781,"0.#"),1)=".",TRUE,FALSE)</formula>
    </cfRule>
  </conditionalFormatting>
  <conditionalFormatting sqref="AU782">
    <cfRule type="expression" dxfId="2813" priority="13719">
      <formula>IF(RIGHT(TEXT(AU782,"0.#"),1)=".",FALSE,TRUE)</formula>
    </cfRule>
    <cfRule type="expression" dxfId="2812" priority="13720">
      <formula>IF(RIGHT(TEXT(AU782,"0.#"),1)=".",TRUE,FALSE)</formula>
    </cfRule>
  </conditionalFormatting>
  <conditionalFormatting sqref="AU791">
    <cfRule type="expression" dxfId="2811" priority="13717">
      <formula>IF(RIGHT(TEXT(AU791,"0.#"),1)=".",FALSE,TRUE)</formula>
    </cfRule>
    <cfRule type="expression" dxfId="2810" priority="13718">
      <formula>IF(RIGHT(TEXT(AU791,"0.#"),1)=".",TRUE,FALSE)</formula>
    </cfRule>
  </conditionalFormatting>
  <conditionalFormatting sqref="AU783:AU790 AU781">
    <cfRule type="expression" dxfId="2809" priority="13715">
      <formula>IF(RIGHT(TEXT(AU781,"0.#"),1)=".",FALSE,TRUE)</formula>
    </cfRule>
    <cfRule type="expression" dxfId="2808" priority="13716">
      <formula>IF(RIGHT(TEXT(AU781,"0.#"),1)=".",TRUE,FALSE)</formula>
    </cfRule>
  </conditionalFormatting>
  <conditionalFormatting sqref="Y821 Y808 Y795">
    <cfRule type="expression" dxfId="2807" priority="13701">
      <formula>IF(RIGHT(TEXT(Y795,"0.#"),1)=".",FALSE,TRUE)</formula>
    </cfRule>
    <cfRule type="expression" dxfId="2806" priority="13702">
      <formula>IF(RIGHT(TEXT(Y795,"0.#"),1)=".",TRUE,FALSE)</formula>
    </cfRule>
  </conditionalFormatting>
  <conditionalFormatting sqref="Y830 Y817 Y804">
    <cfRule type="expression" dxfId="2805" priority="13699">
      <formula>IF(RIGHT(TEXT(Y804,"0.#"),1)=".",FALSE,TRUE)</formula>
    </cfRule>
    <cfRule type="expression" dxfId="2804" priority="13700">
      <formula>IF(RIGHT(TEXT(Y804,"0.#"),1)=".",TRUE,FALSE)</formula>
    </cfRule>
  </conditionalFormatting>
  <conditionalFormatting sqref="AU821 AU808 AU795">
    <cfRule type="expression" dxfId="2803" priority="13695">
      <formula>IF(RIGHT(TEXT(AU795,"0.#"),1)=".",FALSE,TRUE)</formula>
    </cfRule>
    <cfRule type="expression" dxfId="2802" priority="13696">
      <formula>IF(RIGHT(TEXT(AU795,"0.#"),1)=".",TRUE,FALSE)</formula>
    </cfRule>
  </conditionalFormatting>
  <conditionalFormatting sqref="AU830 AU817 AU804">
    <cfRule type="expression" dxfId="2801" priority="13693">
      <formula>IF(RIGHT(TEXT(AU804,"0.#"),1)=".",FALSE,TRUE)</formula>
    </cfRule>
    <cfRule type="expression" dxfId="2800" priority="13694">
      <formula>IF(RIGHT(TEXT(AU804,"0.#"),1)=".",TRUE,FALSE)</formula>
    </cfRule>
  </conditionalFormatting>
  <conditionalFormatting sqref="AU822:AU829 AU820 AU809:AU816 AU807 AU796:AU803 AU794">
    <cfRule type="expression" dxfId="2799" priority="13691">
      <formula>IF(RIGHT(TEXT(AU794,"0.#"),1)=".",FALSE,TRUE)</formula>
    </cfRule>
    <cfRule type="expression" dxfId="2798" priority="13692">
      <formula>IF(RIGHT(TEXT(AU794,"0.#"),1)=".",TRUE,FALSE)</formula>
    </cfRule>
  </conditionalFormatting>
  <conditionalFormatting sqref="AM87">
    <cfRule type="expression" dxfId="2797" priority="13345">
      <formula>IF(RIGHT(TEXT(AM87,"0.#"),1)=".",FALSE,TRUE)</formula>
    </cfRule>
    <cfRule type="expression" dxfId="2796" priority="13346">
      <formula>IF(RIGHT(TEXT(AM87,"0.#"),1)=".",TRUE,FALSE)</formula>
    </cfRule>
  </conditionalFormatting>
  <conditionalFormatting sqref="AE55">
    <cfRule type="expression" dxfId="2795" priority="13413">
      <formula>IF(RIGHT(TEXT(AE55,"0.#"),1)=".",FALSE,TRUE)</formula>
    </cfRule>
    <cfRule type="expression" dxfId="2794" priority="13414">
      <formula>IF(RIGHT(TEXT(AE55,"0.#"),1)=".",TRUE,FALSE)</formula>
    </cfRule>
  </conditionalFormatting>
  <conditionalFormatting sqref="AI55">
    <cfRule type="expression" dxfId="2793" priority="13411">
      <formula>IF(RIGHT(TEXT(AI55,"0.#"),1)=".",FALSE,TRUE)</formula>
    </cfRule>
    <cfRule type="expression" dxfId="2792" priority="13412">
      <formula>IF(RIGHT(TEXT(AI55,"0.#"),1)=".",TRUE,FALSE)</formula>
    </cfRule>
  </conditionalFormatting>
  <conditionalFormatting sqref="AM34">
    <cfRule type="expression" dxfId="2791" priority="13491">
      <formula>IF(RIGHT(TEXT(AM34,"0.#"),1)=".",FALSE,TRUE)</formula>
    </cfRule>
    <cfRule type="expression" dxfId="2790" priority="13492">
      <formula>IF(RIGHT(TEXT(AM34,"0.#"),1)=".",TRUE,FALSE)</formula>
    </cfRule>
  </conditionalFormatting>
  <conditionalFormatting sqref="AE33">
    <cfRule type="expression" dxfId="2789" priority="13505">
      <formula>IF(RIGHT(TEXT(AE33,"0.#"),1)=".",FALSE,TRUE)</formula>
    </cfRule>
    <cfRule type="expression" dxfId="2788" priority="13506">
      <formula>IF(RIGHT(TEXT(AE33,"0.#"),1)=".",TRUE,FALSE)</formula>
    </cfRule>
  </conditionalFormatting>
  <conditionalFormatting sqref="AE34">
    <cfRule type="expression" dxfId="2787" priority="13503">
      <formula>IF(RIGHT(TEXT(AE34,"0.#"),1)=".",FALSE,TRUE)</formula>
    </cfRule>
    <cfRule type="expression" dxfId="2786" priority="13504">
      <formula>IF(RIGHT(TEXT(AE34,"0.#"),1)=".",TRUE,FALSE)</formula>
    </cfRule>
  </conditionalFormatting>
  <conditionalFormatting sqref="AI34">
    <cfRule type="expression" dxfId="2785" priority="13501">
      <formula>IF(RIGHT(TEXT(AI34,"0.#"),1)=".",FALSE,TRUE)</formula>
    </cfRule>
    <cfRule type="expression" dxfId="2784" priority="13502">
      <formula>IF(RIGHT(TEXT(AI34,"0.#"),1)=".",TRUE,FALSE)</formula>
    </cfRule>
  </conditionalFormatting>
  <conditionalFormatting sqref="AI33">
    <cfRule type="expression" dxfId="2783" priority="13499">
      <formula>IF(RIGHT(TEXT(AI33,"0.#"),1)=".",FALSE,TRUE)</formula>
    </cfRule>
    <cfRule type="expression" dxfId="2782" priority="13500">
      <formula>IF(RIGHT(TEXT(AI33,"0.#"),1)=".",TRUE,FALSE)</formula>
    </cfRule>
  </conditionalFormatting>
  <conditionalFormatting sqref="AI32">
    <cfRule type="expression" dxfId="2781" priority="13497">
      <formula>IF(RIGHT(TEXT(AI32,"0.#"),1)=".",FALSE,TRUE)</formula>
    </cfRule>
    <cfRule type="expression" dxfId="2780" priority="13498">
      <formula>IF(RIGHT(TEXT(AI32,"0.#"),1)=".",TRUE,FALSE)</formula>
    </cfRule>
  </conditionalFormatting>
  <conditionalFormatting sqref="AM32">
    <cfRule type="expression" dxfId="2779" priority="13495">
      <formula>IF(RIGHT(TEXT(AM32,"0.#"),1)=".",FALSE,TRUE)</formula>
    </cfRule>
    <cfRule type="expression" dxfId="2778" priority="13496">
      <formula>IF(RIGHT(TEXT(AM32,"0.#"),1)=".",TRUE,FALSE)</formula>
    </cfRule>
  </conditionalFormatting>
  <conditionalFormatting sqref="AM33">
    <cfRule type="expression" dxfId="2777" priority="13493">
      <formula>IF(RIGHT(TEXT(AM33,"0.#"),1)=".",FALSE,TRUE)</formula>
    </cfRule>
    <cfRule type="expression" dxfId="2776" priority="13494">
      <formula>IF(RIGHT(TEXT(AM33,"0.#"),1)=".",TRUE,FALSE)</formula>
    </cfRule>
  </conditionalFormatting>
  <conditionalFormatting sqref="AQ32:AQ34">
    <cfRule type="expression" dxfId="2775" priority="13485">
      <formula>IF(RIGHT(TEXT(AQ32,"0.#"),1)=".",FALSE,TRUE)</formula>
    </cfRule>
    <cfRule type="expression" dxfId="2774" priority="13486">
      <formula>IF(RIGHT(TEXT(AQ32,"0.#"),1)=".",TRUE,FALSE)</formula>
    </cfRule>
  </conditionalFormatting>
  <conditionalFormatting sqref="AU32:AU34">
    <cfRule type="expression" dxfId="2773" priority="13483">
      <formula>IF(RIGHT(TEXT(AU32,"0.#"),1)=".",FALSE,TRUE)</formula>
    </cfRule>
    <cfRule type="expression" dxfId="2772" priority="13484">
      <formula>IF(RIGHT(TEXT(AU32,"0.#"),1)=".",TRUE,FALSE)</formula>
    </cfRule>
  </conditionalFormatting>
  <conditionalFormatting sqref="AE53">
    <cfRule type="expression" dxfId="2771" priority="13417">
      <formula>IF(RIGHT(TEXT(AE53,"0.#"),1)=".",FALSE,TRUE)</formula>
    </cfRule>
    <cfRule type="expression" dxfId="2770" priority="13418">
      <formula>IF(RIGHT(TEXT(AE53,"0.#"),1)=".",TRUE,FALSE)</formula>
    </cfRule>
  </conditionalFormatting>
  <conditionalFormatting sqref="AE54">
    <cfRule type="expression" dxfId="2769" priority="13415">
      <formula>IF(RIGHT(TEXT(AE54,"0.#"),1)=".",FALSE,TRUE)</formula>
    </cfRule>
    <cfRule type="expression" dxfId="2768" priority="13416">
      <formula>IF(RIGHT(TEXT(AE54,"0.#"),1)=".",TRUE,FALSE)</formula>
    </cfRule>
  </conditionalFormatting>
  <conditionalFormatting sqref="AI54">
    <cfRule type="expression" dxfId="2767" priority="13409">
      <formula>IF(RIGHT(TEXT(AI54,"0.#"),1)=".",FALSE,TRUE)</formula>
    </cfRule>
    <cfRule type="expression" dxfId="2766" priority="13410">
      <formula>IF(RIGHT(TEXT(AI54,"0.#"),1)=".",TRUE,FALSE)</formula>
    </cfRule>
  </conditionalFormatting>
  <conditionalFormatting sqref="AI53">
    <cfRule type="expression" dxfId="2765" priority="13407">
      <formula>IF(RIGHT(TEXT(AI53,"0.#"),1)=".",FALSE,TRUE)</formula>
    </cfRule>
    <cfRule type="expression" dxfId="2764" priority="13408">
      <formula>IF(RIGHT(TEXT(AI53,"0.#"),1)=".",TRUE,FALSE)</formula>
    </cfRule>
  </conditionalFormatting>
  <conditionalFormatting sqref="AM53">
    <cfRule type="expression" dxfId="2763" priority="13405">
      <formula>IF(RIGHT(TEXT(AM53,"0.#"),1)=".",FALSE,TRUE)</formula>
    </cfRule>
    <cfRule type="expression" dxfId="2762" priority="13406">
      <formula>IF(RIGHT(TEXT(AM53,"0.#"),1)=".",TRUE,FALSE)</formula>
    </cfRule>
  </conditionalFormatting>
  <conditionalFormatting sqref="AM54">
    <cfRule type="expression" dxfId="2761" priority="13403">
      <formula>IF(RIGHT(TEXT(AM54,"0.#"),1)=".",FALSE,TRUE)</formula>
    </cfRule>
    <cfRule type="expression" dxfId="2760" priority="13404">
      <formula>IF(RIGHT(TEXT(AM54,"0.#"),1)=".",TRUE,FALSE)</formula>
    </cfRule>
  </conditionalFormatting>
  <conditionalFormatting sqref="AM55">
    <cfRule type="expression" dxfId="2759" priority="13401">
      <formula>IF(RIGHT(TEXT(AM55,"0.#"),1)=".",FALSE,TRUE)</formula>
    </cfRule>
    <cfRule type="expression" dxfId="2758" priority="13402">
      <formula>IF(RIGHT(TEXT(AM55,"0.#"),1)=".",TRUE,FALSE)</formula>
    </cfRule>
  </conditionalFormatting>
  <conditionalFormatting sqref="AE60">
    <cfRule type="expression" dxfId="2757" priority="13387">
      <formula>IF(RIGHT(TEXT(AE60,"0.#"),1)=".",FALSE,TRUE)</formula>
    </cfRule>
    <cfRule type="expression" dxfId="2756" priority="13388">
      <formula>IF(RIGHT(TEXT(AE60,"0.#"),1)=".",TRUE,FALSE)</formula>
    </cfRule>
  </conditionalFormatting>
  <conditionalFormatting sqref="AE61">
    <cfRule type="expression" dxfId="2755" priority="13385">
      <formula>IF(RIGHT(TEXT(AE61,"0.#"),1)=".",FALSE,TRUE)</formula>
    </cfRule>
    <cfRule type="expression" dxfId="2754" priority="13386">
      <formula>IF(RIGHT(TEXT(AE61,"0.#"),1)=".",TRUE,FALSE)</formula>
    </cfRule>
  </conditionalFormatting>
  <conditionalFormatting sqref="AE62">
    <cfRule type="expression" dxfId="2753" priority="13383">
      <formula>IF(RIGHT(TEXT(AE62,"0.#"),1)=".",FALSE,TRUE)</formula>
    </cfRule>
    <cfRule type="expression" dxfId="2752" priority="13384">
      <formula>IF(RIGHT(TEXT(AE62,"0.#"),1)=".",TRUE,FALSE)</formula>
    </cfRule>
  </conditionalFormatting>
  <conditionalFormatting sqref="AI62">
    <cfRule type="expression" dxfId="2751" priority="13381">
      <formula>IF(RIGHT(TEXT(AI62,"0.#"),1)=".",FALSE,TRUE)</formula>
    </cfRule>
    <cfRule type="expression" dxfId="2750" priority="13382">
      <formula>IF(RIGHT(TEXT(AI62,"0.#"),1)=".",TRUE,FALSE)</formula>
    </cfRule>
  </conditionalFormatting>
  <conditionalFormatting sqref="AI61">
    <cfRule type="expression" dxfId="2749" priority="13379">
      <formula>IF(RIGHT(TEXT(AI61,"0.#"),1)=".",FALSE,TRUE)</formula>
    </cfRule>
    <cfRule type="expression" dxfId="2748" priority="13380">
      <formula>IF(RIGHT(TEXT(AI61,"0.#"),1)=".",TRUE,FALSE)</formula>
    </cfRule>
  </conditionalFormatting>
  <conditionalFormatting sqref="AI60">
    <cfRule type="expression" dxfId="2747" priority="13377">
      <formula>IF(RIGHT(TEXT(AI60,"0.#"),1)=".",FALSE,TRUE)</formula>
    </cfRule>
    <cfRule type="expression" dxfId="2746" priority="13378">
      <formula>IF(RIGHT(TEXT(AI60,"0.#"),1)=".",TRUE,FALSE)</formula>
    </cfRule>
  </conditionalFormatting>
  <conditionalFormatting sqref="AM60">
    <cfRule type="expression" dxfId="2745" priority="13375">
      <formula>IF(RIGHT(TEXT(AM60,"0.#"),1)=".",FALSE,TRUE)</formula>
    </cfRule>
    <cfRule type="expression" dxfId="2744" priority="13376">
      <formula>IF(RIGHT(TEXT(AM60,"0.#"),1)=".",TRUE,FALSE)</formula>
    </cfRule>
  </conditionalFormatting>
  <conditionalFormatting sqref="AM61">
    <cfRule type="expression" dxfId="2743" priority="13373">
      <formula>IF(RIGHT(TEXT(AM61,"0.#"),1)=".",FALSE,TRUE)</formula>
    </cfRule>
    <cfRule type="expression" dxfId="2742" priority="13374">
      <formula>IF(RIGHT(TEXT(AM61,"0.#"),1)=".",TRUE,FALSE)</formula>
    </cfRule>
  </conditionalFormatting>
  <conditionalFormatting sqref="AM62">
    <cfRule type="expression" dxfId="2741" priority="13371">
      <formula>IF(RIGHT(TEXT(AM62,"0.#"),1)=".",FALSE,TRUE)</formula>
    </cfRule>
    <cfRule type="expression" dxfId="2740" priority="13372">
      <formula>IF(RIGHT(TEXT(AM62,"0.#"),1)=".",TRUE,FALSE)</formula>
    </cfRule>
  </conditionalFormatting>
  <conditionalFormatting sqref="AE87">
    <cfRule type="expression" dxfId="2739" priority="13357">
      <formula>IF(RIGHT(TEXT(AE87,"0.#"),1)=".",FALSE,TRUE)</formula>
    </cfRule>
    <cfRule type="expression" dxfId="2738" priority="13358">
      <formula>IF(RIGHT(TEXT(AE87,"0.#"),1)=".",TRUE,FALSE)</formula>
    </cfRule>
  </conditionalFormatting>
  <conditionalFormatting sqref="AE88">
    <cfRule type="expression" dxfId="2737" priority="13355">
      <formula>IF(RIGHT(TEXT(AE88,"0.#"),1)=".",FALSE,TRUE)</formula>
    </cfRule>
    <cfRule type="expression" dxfId="2736" priority="13356">
      <formula>IF(RIGHT(TEXT(AE88,"0.#"),1)=".",TRUE,FALSE)</formula>
    </cfRule>
  </conditionalFormatting>
  <conditionalFormatting sqref="AE89">
    <cfRule type="expression" dxfId="2735" priority="13353">
      <formula>IF(RIGHT(TEXT(AE89,"0.#"),1)=".",FALSE,TRUE)</formula>
    </cfRule>
    <cfRule type="expression" dxfId="2734" priority="13354">
      <formula>IF(RIGHT(TEXT(AE89,"0.#"),1)=".",TRUE,FALSE)</formula>
    </cfRule>
  </conditionalFormatting>
  <conditionalFormatting sqref="AI89">
    <cfRule type="expression" dxfId="2733" priority="13351">
      <formula>IF(RIGHT(TEXT(AI89,"0.#"),1)=".",FALSE,TRUE)</formula>
    </cfRule>
    <cfRule type="expression" dxfId="2732" priority="13352">
      <formula>IF(RIGHT(TEXT(AI89,"0.#"),1)=".",TRUE,FALSE)</formula>
    </cfRule>
  </conditionalFormatting>
  <conditionalFormatting sqref="AI88">
    <cfRule type="expression" dxfId="2731" priority="13349">
      <formula>IF(RIGHT(TEXT(AI88,"0.#"),1)=".",FALSE,TRUE)</formula>
    </cfRule>
    <cfRule type="expression" dxfId="2730" priority="13350">
      <formula>IF(RIGHT(TEXT(AI88,"0.#"),1)=".",TRUE,FALSE)</formula>
    </cfRule>
  </conditionalFormatting>
  <conditionalFormatting sqref="AI87">
    <cfRule type="expression" dxfId="2729" priority="13347">
      <formula>IF(RIGHT(TEXT(AI87,"0.#"),1)=".",FALSE,TRUE)</formula>
    </cfRule>
    <cfRule type="expression" dxfId="2728" priority="13348">
      <formula>IF(RIGHT(TEXT(AI87,"0.#"),1)=".",TRUE,FALSE)</formula>
    </cfRule>
  </conditionalFormatting>
  <conditionalFormatting sqref="AM88">
    <cfRule type="expression" dxfId="2727" priority="13343">
      <formula>IF(RIGHT(TEXT(AM88,"0.#"),1)=".",FALSE,TRUE)</formula>
    </cfRule>
    <cfRule type="expression" dxfId="2726" priority="13344">
      <formula>IF(RIGHT(TEXT(AM88,"0.#"),1)=".",TRUE,FALSE)</formula>
    </cfRule>
  </conditionalFormatting>
  <conditionalFormatting sqref="AM89">
    <cfRule type="expression" dxfId="2725" priority="13341">
      <formula>IF(RIGHT(TEXT(AM89,"0.#"),1)=".",FALSE,TRUE)</formula>
    </cfRule>
    <cfRule type="expression" dxfId="2724" priority="13342">
      <formula>IF(RIGHT(TEXT(AM89,"0.#"),1)=".",TRUE,FALSE)</formula>
    </cfRule>
  </conditionalFormatting>
  <conditionalFormatting sqref="AE92">
    <cfRule type="expression" dxfId="2723" priority="13327">
      <formula>IF(RIGHT(TEXT(AE92,"0.#"),1)=".",FALSE,TRUE)</formula>
    </cfRule>
    <cfRule type="expression" dxfId="2722" priority="13328">
      <formula>IF(RIGHT(TEXT(AE92,"0.#"),1)=".",TRUE,FALSE)</formula>
    </cfRule>
  </conditionalFormatting>
  <conditionalFormatting sqref="AE93">
    <cfRule type="expression" dxfId="2721" priority="13325">
      <formula>IF(RIGHT(TEXT(AE93,"0.#"),1)=".",FALSE,TRUE)</formula>
    </cfRule>
    <cfRule type="expression" dxfId="2720" priority="13326">
      <formula>IF(RIGHT(TEXT(AE93,"0.#"),1)=".",TRUE,FALSE)</formula>
    </cfRule>
  </conditionalFormatting>
  <conditionalFormatting sqref="AE94">
    <cfRule type="expression" dxfId="2719" priority="13323">
      <formula>IF(RIGHT(TEXT(AE94,"0.#"),1)=".",FALSE,TRUE)</formula>
    </cfRule>
    <cfRule type="expression" dxfId="2718" priority="13324">
      <formula>IF(RIGHT(TEXT(AE94,"0.#"),1)=".",TRUE,FALSE)</formula>
    </cfRule>
  </conditionalFormatting>
  <conditionalFormatting sqref="AI94">
    <cfRule type="expression" dxfId="2717" priority="13321">
      <formula>IF(RIGHT(TEXT(AI94,"0.#"),1)=".",FALSE,TRUE)</formula>
    </cfRule>
    <cfRule type="expression" dxfId="2716" priority="13322">
      <formula>IF(RIGHT(TEXT(AI94,"0.#"),1)=".",TRUE,FALSE)</formula>
    </cfRule>
  </conditionalFormatting>
  <conditionalFormatting sqref="AI93">
    <cfRule type="expression" dxfId="2715" priority="13319">
      <formula>IF(RIGHT(TEXT(AI93,"0.#"),1)=".",FALSE,TRUE)</formula>
    </cfRule>
    <cfRule type="expression" dxfId="2714" priority="13320">
      <formula>IF(RIGHT(TEXT(AI93,"0.#"),1)=".",TRUE,FALSE)</formula>
    </cfRule>
  </conditionalFormatting>
  <conditionalFormatting sqref="AI92">
    <cfRule type="expression" dxfId="2713" priority="13317">
      <formula>IF(RIGHT(TEXT(AI92,"0.#"),1)=".",FALSE,TRUE)</formula>
    </cfRule>
    <cfRule type="expression" dxfId="2712" priority="13318">
      <formula>IF(RIGHT(TEXT(AI92,"0.#"),1)=".",TRUE,FALSE)</formula>
    </cfRule>
  </conditionalFormatting>
  <conditionalFormatting sqref="AM92">
    <cfRule type="expression" dxfId="2711" priority="13315">
      <formula>IF(RIGHT(TEXT(AM92,"0.#"),1)=".",FALSE,TRUE)</formula>
    </cfRule>
    <cfRule type="expression" dxfId="2710" priority="13316">
      <formula>IF(RIGHT(TEXT(AM92,"0.#"),1)=".",TRUE,FALSE)</formula>
    </cfRule>
  </conditionalFormatting>
  <conditionalFormatting sqref="AM93">
    <cfRule type="expression" dxfId="2709" priority="13313">
      <formula>IF(RIGHT(TEXT(AM93,"0.#"),1)=".",FALSE,TRUE)</formula>
    </cfRule>
    <cfRule type="expression" dxfId="2708" priority="13314">
      <formula>IF(RIGHT(TEXT(AM93,"0.#"),1)=".",TRUE,FALSE)</formula>
    </cfRule>
  </conditionalFormatting>
  <conditionalFormatting sqref="AM94">
    <cfRule type="expression" dxfId="2707" priority="13311">
      <formula>IF(RIGHT(TEXT(AM94,"0.#"),1)=".",FALSE,TRUE)</formula>
    </cfRule>
    <cfRule type="expression" dxfId="2706" priority="13312">
      <formula>IF(RIGHT(TEXT(AM94,"0.#"),1)=".",TRUE,FALSE)</formula>
    </cfRule>
  </conditionalFormatting>
  <conditionalFormatting sqref="AE97">
    <cfRule type="expression" dxfId="2705" priority="13297">
      <formula>IF(RIGHT(TEXT(AE97,"0.#"),1)=".",FALSE,TRUE)</formula>
    </cfRule>
    <cfRule type="expression" dxfId="2704" priority="13298">
      <formula>IF(RIGHT(TEXT(AE97,"0.#"),1)=".",TRUE,FALSE)</formula>
    </cfRule>
  </conditionalFormatting>
  <conditionalFormatting sqref="AE98">
    <cfRule type="expression" dxfId="2703" priority="13295">
      <formula>IF(RIGHT(TEXT(AE98,"0.#"),1)=".",FALSE,TRUE)</formula>
    </cfRule>
    <cfRule type="expression" dxfId="2702" priority="13296">
      <formula>IF(RIGHT(TEXT(AE98,"0.#"),1)=".",TRUE,FALSE)</formula>
    </cfRule>
  </conditionalFormatting>
  <conditionalFormatting sqref="AE99">
    <cfRule type="expression" dxfId="2701" priority="13293">
      <formula>IF(RIGHT(TEXT(AE99,"0.#"),1)=".",FALSE,TRUE)</formula>
    </cfRule>
    <cfRule type="expression" dxfId="2700" priority="13294">
      <formula>IF(RIGHT(TEXT(AE99,"0.#"),1)=".",TRUE,FALSE)</formula>
    </cfRule>
  </conditionalFormatting>
  <conditionalFormatting sqref="AI99">
    <cfRule type="expression" dxfId="2699" priority="13291">
      <formula>IF(RIGHT(TEXT(AI99,"0.#"),1)=".",FALSE,TRUE)</formula>
    </cfRule>
    <cfRule type="expression" dxfId="2698" priority="13292">
      <formula>IF(RIGHT(TEXT(AI99,"0.#"),1)=".",TRUE,FALSE)</formula>
    </cfRule>
  </conditionalFormatting>
  <conditionalFormatting sqref="AI98">
    <cfRule type="expression" dxfId="2697" priority="13289">
      <formula>IF(RIGHT(TEXT(AI98,"0.#"),1)=".",FALSE,TRUE)</formula>
    </cfRule>
    <cfRule type="expression" dxfId="2696" priority="13290">
      <formula>IF(RIGHT(TEXT(AI98,"0.#"),1)=".",TRUE,FALSE)</formula>
    </cfRule>
  </conditionalFormatting>
  <conditionalFormatting sqref="AI97">
    <cfRule type="expression" dxfId="2695" priority="13287">
      <formula>IF(RIGHT(TEXT(AI97,"0.#"),1)=".",FALSE,TRUE)</formula>
    </cfRule>
    <cfRule type="expression" dxfId="2694" priority="13288">
      <formula>IF(RIGHT(TEXT(AI97,"0.#"),1)=".",TRUE,FALSE)</formula>
    </cfRule>
  </conditionalFormatting>
  <conditionalFormatting sqref="AM97">
    <cfRule type="expression" dxfId="2693" priority="13285">
      <formula>IF(RIGHT(TEXT(AM97,"0.#"),1)=".",FALSE,TRUE)</formula>
    </cfRule>
    <cfRule type="expression" dxfId="2692" priority="13286">
      <formula>IF(RIGHT(TEXT(AM97,"0.#"),1)=".",TRUE,FALSE)</formula>
    </cfRule>
  </conditionalFormatting>
  <conditionalFormatting sqref="AM98">
    <cfRule type="expression" dxfId="2691" priority="13283">
      <formula>IF(RIGHT(TEXT(AM98,"0.#"),1)=".",FALSE,TRUE)</formula>
    </cfRule>
    <cfRule type="expression" dxfId="2690" priority="13284">
      <formula>IF(RIGHT(TEXT(AM98,"0.#"),1)=".",TRUE,FALSE)</formula>
    </cfRule>
  </conditionalFormatting>
  <conditionalFormatting sqref="AM99">
    <cfRule type="expression" dxfId="2689" priority="13281">
      <formula>IF(RIGHT(TEXT(AM99,"0.#"),1)=".",FALSE,TRUE)</formula>
    </cfRule>
    <cfRule type="expression" dxfId="2688" priority="13282">
      <formula>IF(RIGHT(TEXT(AM99,"0.#"),1)=".",TRUE,FALSE)</formula>
    </cfRule>
  </conditionalFormatting>
  <conditionalFormatting sqref="AI101">
    <cfRule type="expression" dxfId="2687" priority="13267">
      <formula>IF(RIGHT(TEXT(AI101,"0.#"),1)=".",FALSE,TRUE)</formula>
    </cfRule>
    <cfRule type="expression" dxfId="2686" priority="13268">
      <formula>IF(RIGHT(TEXT(AI101,"0.#"),1)=".",TRUE,FALSE)</formula>
    </cfRule>
  </conditionalFormatting>
  <conditionalFormatting sqref="AM101">
    <cfRule type="expression" dxfId="2685" priority="13265">
      <formula>IF(RIGHT(TEXT(AM101,"0.#"),1)=".",FALSE,TRUE)</formula>
    </cfRule>
    <cfRule type="expression" dxfId="2684" priority="13266">
      <formula>IF(RIGHT(TEXT(AM101,"0.#"),1)=".",TRUE,FALSE)</formula>
    </cfRule>
  </conditionalFormatting>
  <conditionalFormatting sqref="AE102">
    <cfRule type="expression" dxfId="2683" priority="13263">
      <formula>IF(RIGHT(TEXT(AE102,"0.#"),1)=".",FALSE,TRUE)</formula>
    </cfRule>
    <cfRule type="expression" dxfId="2682" priority="13264">
      <formula>IF(RIGHT(TEXT(AE102,"0.#"),1)=".",TRUE,FALSE)</formula>
    </cfRule>
  </conditionalFormatting>
  <conditionalFormatting sqref="AI102">
    <cfRule type="expression" dxfId="2681" priority="13261">
      <formula>IF(RIGHT(TEXT(AI102,"0.#"),1)=".",FALSE,TRUE)</formula>
    </cfRule>
    <cfRule type="expression" dxfId="2680" priority="13262">
      <formula>IF(RIGHT(TEXT(AI102,"0.#"),1)=".",TRUE,FALSE)</formula>
    </cfRule>
  </conditionalFormatting>
  <conditionalFormatting sqref="AM102">
    <cfRule type="expression" dxfId="2679" priority="13259">
      <formula>IF(RIGHT(TEXT(AM102,"0.#"),1)=".",FALSE,TRUE)</formula>
    </cfRule>
    <cfRule type="expression" dxfId="2678" priority="13260">
      <formula>IF(RIGHT(TEXT(AM102,"0.#"),1)=".",TRUE,FALSE)</formula>
    </cfRule>
  </conditionalFormatting>
  <conditionalFormatting sqref="AQ102">
    <cfRule type="expression" dxfId="2677" priority="13257">
      <formula>IF(RIGHT(TEXT(AQ102,"0.#"),1)=".",FALSE,TRUE)</formula>
    </cfRule>
    <cfRule type="expression" dxfId="2676" priority="13258">
      <formula>IF(RIGHT(TEXT(AQ102,"0.#"),1)=".",TRUE,FALSE)</formula>
    </cfRule>
  </conditionalFormatting>
  <conditionalFormatting sqref="AE104">
    <cfRule type="expression" dxfId="2675" priority="13255">
      <formula>IF(RIGHT(TEXT(AE104,"0.#"),1)=".",FALSE,TRUE)</formula>
    </cfRule>
    <cfRule type="expression" dxfId="2674" priority="13256">
      <formula>IF(RIGHT(TEXT(AE104,"0.#"),1)=".",TRUE,FALSE)</formula>
    </cfRule>
  </conditionalFormatting>
  <conditionalFormatting sqref="AI104">
    <cfRule type="expression" dxfId="2673" priority="13253">
      <formula>IF(RIGHT(TEXT(AI104,"0.#"),1)=".",FALSE,TRUE)</formula>
    </cfRule>
    <cfRule type="expression" dxfId="2672" priority="13254">
      <formula>IF(RIGHT(TEXT(AI104,"0.#"),1)=".",TRUE,FALSE)</formula>
    </cfRule>
  </conditionalFormatting>
  <conditionalFormatting sqref="AM104">
    <cfRule type="expression" dxfId="2671" priority="13251">
      <formula>IF(RIGHT(TEXT(AM104,"0.#"),1)=".",FALSE,TRUE)</formula>
    </cfRule>
    <cfRule type="expression" dxfId="2670" priority="13252">
      <formula>IF(RIGHT(TEXT(AM104,"0.#"),1)=".",TRUE,FALSE)</formula>
    </cfRule>
  </conditionalFormatting>
  <conditionalFormatting sqref="AE105">
    <cfRule type="expression" dxfId="2669" priority="13249">
      <formula>IF(RIGHT(TEXT(AE105,"0.#"),1)=".",FALSE,TRUE)</formula>
    </cfRule>
    <cfRule type="expression" dxfId="2668" priority="13250">
      <formula>IF(RIGHT(TEXT(AE105,"0.#"),1)=".",TRUE,FALSE)</formula>
    </cfRule>
  </conditionalFormatting>
  <conditionalFormatting sqref="AI105">
    <cfRule type="expression" dxfId="2667" priority="13247">
      <formula>IF(RIGHT(TEXT(AI105,"0.#"),1)=".",FALSE,TRUE)</formula>
    </cfRule>
    <cfRule type="expression" dxfId="2666" priority="13248">
      <formula>IF(RIGHT(TEXT(AI105,"0.#"),1)=".",TRUE,FALSE)</formula>
    </cfRule>
  </conditionalFormatting>
  <conditionalFormatting sqref="AM105">
    <cfRule type="expression" dxfId="2665" priority="13245">
      <formula>IF(RIGHT(TEXT(AM105,"0.#"),1)=".",FALSE,TRUE)</formula>
    </cfRule>
    <cfRule type="expression" dxfId="2664" priority="13246">
      <formula>IF(RIGHT(TEXT(AM105,"0.#"),1)=".",TRUE,FALSE)</formula>
    </cfRule>
  </conditionalFormatting>
  <conditionalFormatting sqref="AE107">
    <cfRule type="expression" dxfId="2663" priority="13241">
      <formula>IF(RIGHT(TEXT(AE107,"0.#"),1)=".",FALSE,TRUE)</formula>
    </cfRule>
    <cfRule type="expression" dxfId="2662" priority="13242">
      <formula>IF(RIGHT(TEXT(AE107,"0.#"),1)=".",TRUE,FALSE)</formula>
    </cfRule>
  </conditionalFormatting>
  <conditionalFormatting sqref="AI107">
    <cfRule type="expression" dxfId="2661" priority="13239">
      <formula>IF(RIGHT(TEXT(AI107,"0.#"),1)=".",FALSE,TRUE)</formula>
    </cfRule>
    <cfRule type="expression" dxfId="2660" priority="13240">
      <formula>IF(RIGHT(TEXT(AI107,"0.#"),1)=".",TRUE,FALSE)</formula>
    </cfRule>
  </conditionalFormatting>
  <conditionalFormatting sqref="AM107">
    <cfRule type="expression" dxfId="2659" priority="13237">
      <formula>IF(RIGHT(TEXT(AM107,"0.#"),1)=".",FALSE,TRUE)</formula>
    </cfRule>
    <cfRule type="expression" dxfId="2658" priority="13238">
      <formula>IF(RIGHT(TEXT(AM107,"0.#"),1)=".",TRUE,FALSE)</formula>
    </cfRule>
  </conditionalFormatting>
  <conditionalFormatting sqref="AE108">
    <cfRule type="expression" dxfId="2657" priority="13235">
      <formula>IF(RIGHT(TEXT(AE108,"0.#"),1)=".",FALSE,TRUE)</formula>
    </cfRule>
    <cfRule type="expression" dxfId="2656" priority="13236">
      <formula>IF(RIGHT(TEXT(AE108,"0.#"),1)=".",TRUE,FALSE)</formula>
    </cfRule>
  </conditionalFormatting>
  <conditionalFormatting sqref="AI108">
    <cfRule type="expression" dxfId="2655" priority="13233">
      <formula>IF(RIGHT(TEXT(AI108,"0.#"),1)=".",FALSE,TRUE)</formula>
    </cfRule>
    <cfRule type="expression" dxfId="2654" priority="13234">
      <formula>IF(RIGHT(TEXT(AI108,"0.#"),1)=".",TRUE,FALSE)</formula>
    </cfRule>
  </conditionalFormatting>
  <conditionalFormatting sqref="AM108">
    <cfRule type="expression" dxfId="2653" priority="13231">
      <formula>IF(RIGHT(TEXT(AM108,"0.#"),1)=".",FALSE,TRUE)</formula>
    </cfRule>
    <cfRule type="expression" dxfId="2652" priority="13232">
      <formula>IF(RIGHT(TEXT(AM108,"0.#"),1)=".",TRUE,FALSE)</formula>
    </cfRule>
  </conditionalFormatting>
  <conditionalFormatting sqref="AE110">
    <cfRule type="expression" dxfId="2651" priority="13227">
      <formula>IF(RIGHT(TEXT(AE110,"0.#"),1)=".",FALSE,TRUE)</formula>
    </cfRule>
    <cfRule type="expression" dxfId="2650" priority="13228">
      <formula>IF(RIGHT(TEXT(AE110,"0.#"),1)=".",TRUE,FALSE)</formula>
    </cfRule>
  </conditionalFormatting>
  <conditionalFormatting sqref="AI110">
    <cfRule type="expression" dxfId="2649" priority="13225">
      <formula>IF(RIGHT(TEXT(AI110,"0.#"),1)=".",FALSE,TRUE)</formula>
    </cfRule>
    <cfRule type="expression" dxfId="2648" priority="13226">
      <formula>IF(RIGHT(TEXT(AI110,"0.#"),1)=".",TRUE,FALSE)</formula>
    </cfRule>
  </conditionalFormatting>
  <conditionalFormatting sqref="AM110">
    <cfRule type="expression" dxfId="2647" priority="13223">
      <formula>IF(RIGHT(TEXT(AM110,"0.#"),1)=".",FALSE,TRUE)</formula>
    </cfRule>
    <cfRule type="expression" dxfId="2646" priority="13224">
      <formula>IF(RIGHT(TEXT(AM110,"0.#"),1)=".",TRUE,FALSE)</formula>
    </cfRule>
  </conditionalFormatting>
  <conditionalFormatting sqref="AE111">
    <cfRule type="expression" dxfId="2645" priority="13221">
      <formula>IF(RIGHT(TEXT(AE111,"0.#"),1)=".",FALSE,TRUE)</formula>
    </cfRule>
    <cfRule type="expression" dxfId="2644" priority="13222">
      <formula>IF(RIGHT(TEXT(AE111,"0.#"),1)=".",TRUE,FALSE)</formula>
    </cfRule>
  </conditionalFormatting>
  <conditionalFormatting sqref="AI111">
    <cfRule type="expression" dxfId="2643" priority="13219">
      <formula>IF(RIGHT(TEXT(AI111,"0.#"),1)=".",FALSE,TRUE)</formula>
    </cfRule>
    <cfRule type="expression" dxfId="2642" priority="13220">
      <formula>IF(RIGHT(TEXT(AI111,"0.#"),1)=".",TRUE,FALSE)</formula>
    </cfRule>
  </conditionalFormatting>
  <conditionalFormatting sqref="AM111">
    <cfRule type="expression" dxfId="2641" priority="13217">
      <formula>IF(RIGHT(TEXT(AM111,"0.#"),1)=".",FALSE,TRUE)</formula>
    </cfRule>
    <cfRule type="expression" dxfId="2640" priority="13218">
      <formula>IF(RIGHT(TEXT(AM111,"0.#"),1)=".",TRUE,FALSE)</formula>
    </cfRule>
  </conditionalFormatting>
  <conditionalFormatting sqref="AE113">
    <cfRule type="expression" dxfId="2639" priority="13213">
      <formula>IF(RIGHT(TEXT(AE113,"0.#"),1)=".",FALSE,TRUE)</formula>
    </cfRule>
    <cfRule type="expression" dxfId="2638" priority="13214">
      <formula>IF(RIGHT(TEXT(AE113,"0.#"),1)=".",TRUE,FALSE)</formula>
    </cfRule>
  </conditionalFormatting>
  <conditionalFormatting sqref="AI113">
    <cfRule type="expression" dxfId="2637" priority="13211">
      <formula>IF(RIGHT(TEXT(AI113,"0.#"),1)=".",FALSE,TRUE)</formula>
    </cfRule>
    <cfRule type="expression" dxfId="2636" priority="13212">
      <formula>IF(RIGHT(TEXT(AI113,"0.#"),1)=".",TRUE,FALSE)</formula>
    </cfRule>
  </conditionalFormatting>
  <conditionalFormatting sqref="AM113">
    <cfRule type="expression" dxfId="2635" priority="13209">
      <formula>IF(RIGHT(TEXT(AM113,"0.#"),1)=".",FALSE,TRUE)</formula>
    </cfRule>
    <cfRule type="expression" dxfId="2634" priority="13210">
      <formula>IF(RIGHT(TEXT(AM113,"0.#"),1)=".",TRUE,FALSE)</formula>
    </cfRule>
  </conditionalFormatting>
  <conditionalFormatting sqref="AE114">
    <cfRule type="expression" dxfId="2633" priority="13207">
      <formula>IF(RIGHT(TEXT(AE114,"0.#"),1)=".",FALSE,TRUE)</formula>
    </cfRule>
    <cfRule type="expression" dxfId="2632" priority="13208">
      <formula>IF(RIGHT(TEXT(AE114,"0.#"),1)=".",TRUE,FALSE)</formula>
    </cfRule>
  </conditionalFormatting>
  <conditionalFormatting sqref="AI114">
    <cfRule type="expression" dxfId="2631" priority="13205">
      <formula>IF(RIGHT(TEXT(AI114,"0.#"),1)=".",FALSE,TRUE)</formula>
    </cfRule>
    <cfRule type="expression" dxfId="2630" priority="13206">
      <formula>IF(RIGHT(TEXT(AI114,"0.#"),1)=".",TRUE,FALSE)</formula>
    </cfRule>
  </conditionalFormatting>
  <conditionalFormatting sqref="AM114">
    <cfRule type="expression" dxfId="2629" priority="13203">
      <formula>IF(RIGHT(TEXT(AM114,"0.#"),1)=".",FALSE,TRUE)</formula>
    </cfRule>
    <cfRule type="expression" dxfId="2628" priority="13204">
      <formula>IF(RIGHT(TEXT(AM114,"0.#"),1)=".",TRUE,FALSE)</formula>
    </cfRule>
  </conditionalFormatting>
  <conditionalFormatting sqref="AE116 AQ116">
    <cfRule type="expression" dxfId="2627" priority="13199">
      <formula>IF(RIGHT(TEXT(AE116,"0.#"),1)=".",FALSE,TRUE)</formula>
    </cfRule>
    <cfRule type="expression" dxfId="2626" priority="13200">
      <formula>IF(RIGHT(TEXT(AE116,"0.#"),1)=".",TRUE,FALSE)</formula>
    </cfRule>
  </conditionalFormatting>
  <conditionalFormatting sqref="AI116">
    <cfRule type="expression" dxfId="2625" priority="13197">
      <formula>IF(RIGHT(TEXT(AI116,"0.#"),1)=".",FALSE,TRUE)</formula>
    </cfRule>
    <cfRule type="expression" dxfId="2624" priority="13198">
      <formula>IF(RIGHT(TEXT(AI116,"0.#"),1)=".",TRUE,FALSE)</formula>
    </cfRule>
  </conditionalFormatting>
  <conditionalFormatting sqref="AM116">
    <cfRule type="expression" dxfId="2623" priority="13195">
      <formula>IF(RIGHT(TEXT(AM116,"0.#"),1)=".",FALSE,TRUE)</formula>
    </cfRule>
    <cfRule type="expression" dxfId="2622" priority="13196">
      <formula>IF(RIGHT(TEXT(AM116,"0.#"),1)=".",TRUE,FALSE)</formula>
    </cfRule>
  </conditionalFormatting>
  <conditionalFormatting sqref="AE117 AM117">
    <cfRule type="expression" dxfId="2621" priority="13193">
      <formula>IF(RIGHT(TEXT(AE117,"0.#"),1)=".",FALSE,TRUE)</formula>
    </cfRule>
    <cfRule type="expression" dxfId="2620" priority="13194">
      <formula>IF(RIGHT(TEXT(AE117,"0.#"),1)=".",TRUE,FALSE)</formula>
    </cfRule>
  </conditionalFormatting>
  <conditionalFormatting sqref="AI117">
    <cfRule type="expression" dxfId="2619" priority="13191">
      <formula>IF(RIGHT(TEXT(AI117,"0.#"),1)=".",FALSE,TRUE)</formula>
    </cfRule>
    <cfRule type="expression" dxfId="2618" priority="13192">
      <formula>IF(RIGHT(TEXT(AI117,"0.#"),1)=".",TRUE,FALSE)</formula>
    </cfRule>
  </conditionalFormatting>
  <conditionalFormatting sqref="AQ117">
    <cfRule type="expression" dxfId="2617" priority="13187">
      <formula>IF(RIGHT(TEXT(AQ117,"0.#"),1)=".",FALSE,TRUE)</formula>
    </cfRule>
    <cfRule type="expression" dxfId="2616" priority="13188">
      <formula>IF(RIGHT(TEXT(AQ117,"0.#"),1)=".",TRUE,FALSE)</formula>
    </cfRule>
  </conditionalFormatting>
  <conditionalFormatting sqref="AE119 AQ119">
    <cfRule type="expression" dxfId="2615" priority="13185">
      <formula>IF(RIGHT(TEXT(AE119,"0.#"),1)=".",FALSE,TRUE)</formula>
    </cfRule>
    <cfRule type="expression" dxfId="2614" priority="13186">
      <formula>IF(RIGHT(TEXT(AE119,"0.#"),1)=".",TRUE,FALSE)</formula>
    </cfRule>
  </conditionalFormatting>
  <conditionalFormatting sqref="AI119">
    <cfRule type="expression" dxfId="2613" priority="13183">
      <formula>IF(RIGHT(TEXT(AI119,"0.#"),1)=".",FALSE,TRUE)</formula>
    </cfRule>
    <cfRule type="expression" dxfId="2612" priority="13184">
      <formula>IF(RIGHT(TEXT(AI119,"0.#"),1)=".",TRUE,FALSE)</formula>
    </cfRule>
  </conditionalFormatting>
  <conditionalFormatting sqref="AM119">
    <cfRule type="expression" dxfId="2611" priority="13181">
      <formula>IF(RIGHT(TEXT(AM119,"0.#"),1)=".",FALSE,TRUE)</formula>
    </cfRule>
    <cfRule type="expression" dxfId="2610" priority="13182">
      <formula>IF(RIGHT(TEXT(AM119,"0.#"),1)=".",TRUE,FALSE)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7:AO838">
    <cfRule type="expression" dxfId="2415" priority="2855">
      <formula>IF(AND(AL837&gt;=0, RIGHT(TEXT(AL837,"0.#"),1)&lt;&gt;"."),TRUE,FALSE)</formula>
    </cfRule>
    <cfRule type="expression" dxfId="2414" priority="2856">
      <formula>IF(AND(AL837&gt;=0, RIGHT(TEXT(AL837,"0.#"),1)="."),TRUE,FALSE)</formula>
    </cfRule>
    <cfRule type="expression" dxfId="2413" priority="2857">
      <formula>IF(AND(AL837&lt;0, RIGHT(TEXT(AL837,"0.#"),1)&lt;&gt;"."),TRUE,FALSE)</formula>
    </cfRule>
    <cfRule type="expression" dxfId="2412" priority="2858">
      <formula>IF(AND(AL837&lt;0, RIGHT(TEXT(AL837,"0.#"),1)="."),TRUE,FALSE)</formula>
    </cfRule>
  </conditionalFormatting>
  <conditionalFormatting sqref="Y837:Y838">
    <cfRule type="expression" dxfId="2411" priority="2853">
      <formula>IF(RIGHT(TEXT(Y837,"0.#"),1)=".",FALSE,TRUE)</formula>
    </cfRule>
    <cfRule type="expression" dxfId="2410" priority="2854">
      <formula>IF(RIGHT(TEXT(Y837,"0.#"),1)=".",TRUE,FALSE)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80:AO899">
    <cfRule type="expression" dxfId="1995" priority="2115">
      <formula>IF(AND(AL880&gt;=0, RIGHT(TEXT(AL880,"0.#"),1)&lt;&gt;"."),TRUE,FALSE)</formula>
    </cfRule>
    <cfRule type="expression" dxfId="1994" priority="2116">
      <formula>IF(AND(AL880&gt;=0, RIGHT(TEXT(AL880,"0.#"),1)="."),TRUE,FALSE)</formula>
    </cfRule>
    <cfRule type="expression" dxfId="1993" priority="2117">
      <formula>IF(AND(AL880&lt;0, RIGHT(TEXT(AL880,"0.#"),1)&lt;&gt;"."),TRUE,FALSE)</formula>
    </cfRule>
    <cfRule type="expression" dxfId="1992" priority="2118">
      <formula>IF(AND(AL880&lt;0, RIGHT(TEXT(AL880,"0.#"),1)="."),TRUE,FALSE)</formula>
    </cfRule>
  </conditionalFormatting>
  <conditionalFormatting sqref="AL870:AO870">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1">
    <cfRule type="expression" dxfId="1189" priority="501">
      <formula>IF(RIGHT(TEXT(AU101,"0.#"),1)=".",FALSE,TRUE)</formula>
    </cfRule>
    <cfRule type="expression" dxfId="1188" priority="502">
      <formula>IF(RIGHT(TEXT(AU101,"0.#"),1)=".",TRUE,FALSE)</formula>
    </cfRule>
  </conditionalFormatting>
  <conditionalFormatting sqref="AU102">
    <cfRule type="expression" dxfId="1187" priority="499">
      <formula>IF(RIGHT(TEXT(AU102,"0.#"),1)=".",FALSE,TRUE)</formula>
    </cfRule>
    <cfRule type="expression" dxfId="1186" priority="500">
      <formula>IF(RIGHT(TEXT(AU102,"0.#"),1)=".",TRUE,FALSE)</formula>
    </cfRule>
  </conditionalFormatting>
  <conditionalFormatting sqref="AU104">
    <cfRule type="expression" dxfId="1185" priority="495">
      <formula>IF(RIGHT(TEXT(AU104,"0.#"),1)=".",FALSE,TRUE)</formula>
    </cfRule>
    <cfRule type="expression" dxfId="1184" priority="496">
      <formula>IF(RIGHT(TEXT(AU104,"0.#"),1)=".",TRUE,FALSE)</formula>
    </cfRule>
  </conditionalFormatting>
  <conditionalFormatting sqref="AU105">
    <cfRule type="expression" dxfId="1183" priority="493">
      <formula>IF(RIGHT(TEXT(AU105,"0.#"),1)=".",FALSE,TRUE)</formula>
    </cfRule>
    <cfRule type="expression" dxfId="1182" priority="494">
      <formula>IF(RIGHT(TEXT(AU105,"0.#"),1)=".",TRUE,FALSE)</formula>
    </cfRule>
  </conditionalFormatting>
  <conditionalFormatting sqref="AU107">
    <cfRule type="expression" dxfId="1181" priority="489">
      <formula>IF(RIGHT(TEXT(AU107,"0.#"),1)=".",FALSE,TRUE)</formula>
    </cfRule>
    <cfRule type="expression" dxfId="1180" priority="490">
      <formula>IF(RIGHT(TEXT(AU107,"0.#"),1)=".",TRUE,FALSE)</formula>
    </cfRule>
  </conditionalFormatting>
  <conditionalFormatting sqref="AU108">
    <cfRule type="expression" dxfId="1179" priority="487">
      <formula>IF(RIGHT(TEXT(AU108,"0.#"),1)=".",FALSE,TRUE)</formula>
    </cfRule>
    <cfRule type="expression" dxfId="1178" priority="488">
      <formula>IF(RIGHT(TEXT(AU108,"0.#"),1)=".",TRUE,FALSE)</formula>
    </cfRule>
  </conditionalFormatting>
  <conditionalFormatting sqref="AU110">
    <cfRule type="expression" dxfId="1177" priority="485">
      <formula>IF(RIGHT(TEXT(AU110,"0.#"),1)=".",FALSE,TRUE)</formula>
    </cfRule>
    <cfRule type="expression" dxfId="1176" priority="486">
      <formula>IF(RIGHT(TEXT(AU110,"0.#"),1)=".",TRUE,FALSE)</formula>
    </cfRule>
  </conditionalFormatting>
  <conditionalFormatting sqref="AU111">
    <cfRule type="expression" dxfId="1175" priority="483">
      <formula>IF(RIGHT(TEXT(AU111,"0.#"),1)=".",FALSE,TRUE)</formula>
    </cfRule>
    <cfRule type="expression" dxfId="1174" priority="484">
      <formula>IF(RIGHT(TEXT(AU111,"0.#"),1)=".",TRUE,FALSE)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P29:AC29">
    <cfRule type="expression" dxfId="737" priority="45">
      <formula>IF(RIGHT(TEXT(P29,"0.#"),1)=".",FALSE,TRUE)</formula>
    </cfRule>
    <cfRule type="expression" dxfId="736" priority="46">
      <formula>IF(RIGHT(TEXT(P29,"0.#"),1)=".",TRUE,FALSE)</formula>
    </cfRule>
  </conditionalFormatting>
  <conditionalFormatting sqref="AL871:AO871">
    <cfRule type="expression" dxfId="735" priority="41">
      <formula>IF(AND(AL871&gt;=0, RIGHT(TEXT(AL871,"0.#"),1)&lt;&gt;"."),TRUE,FALSE)</formula>
    </cfRule>
    <cfRule type="expression" dxfId="734" priority="42">
      <formula>IF(AND(AL871&gt;=0, RIGHT(TEXT(AL871,"0.#"),1)="."),TRUE,FALSE)</formula>
    </cfRule>
    <cfRule type="expression" dxfId="733" priority="43">
      <formula>IF(AND(AL871&lt;0, RIGHT(TEXT(AL871,"0.#"),1)&lt;&gt;"."),TRUE,FALSE)</formula>
    </cfRule>
    <cfRule type="expression" dxfId="732" priority="44">
      <formula>IF(AND(AL871&lt;0, RIGHT(TEXT(AL871,"0.#"),1)="."),TRUE,FALSE)</formula>
    </cfRule>
  </conditionalFormatting>
  <conditionalFormatting sqref="AL872:AO872">
    <cfRule type="expression" dxfId="731" priority="37">
      <formula>IF(AND(AL872&gt;=0, RIGHT(TEXT(AL872,"0.#"),1)&lt;&gt;"."),TRUE,FALSE)</formula>
    </cfRule>
    <cfRule type="expression" dxfId="730" priority="38">
      <formula>IF(AND(AL872&gt;=0, RIGHT(TEXT(AL872,"0.#"),1)="."),TRUE,FALSE)</formula>
    </cfRule>
    <cfRule type="expression" dxfId="729" priority="39">
      <formula>IF(AND(AL872&lt;0, RIGHT(TEXT(AL872,"0.#"),1)&lt;&gt;"."),TRUE,FALSE)</formula>
    </cfRule>
    <cfRule type="expression" dxfId="728" priority="40">
      <formula>IF(AND(AL872&lt;0, RIGHT(TEXT(AL872,"0.#"),1)="."),TRUE,FALSE)</formula>
    </cfRule>
  </conditionalFormatting>
  <conditionalFormatting sqref="AL873:AO873">
    <cfRule type="expression" dxfId="727" priority="33">
      <formula>IF(AND(AL873&gt;=0, RIGHT(TEXT(AL873,"0.#"),1)&lt;&gt;"."),TRUE,FALSE)</formula>
    </cfRule>
    <cfRule type="expression" dxfId="726" priority="34">
      <formula>IF(AND(AL873&gt;=0, RIGHT(TEXT(AL873,"0.#"),1)="."),TRUE,FALSE)</formula>
    </cfRule>
    <cfRule type="expression" dxfId="725" priority="35">
      <formula>IF(AND(AL873&lt;0, RIGHT(TEXT(AL873,"0.#"),1)&lt;&gt;"."),TRUE,FALSE)</formula>
    </cfRule>
    <cfRule type="expression" dxfId="724" priority="36">
      <formula>IF(AND(AL873&lt;0, RIGHT(TEXT(AL873,"0.#"),1)="."),TRUE,FALSE)</formula>
    </cfRule>
  </conditionalFormatting>
  <conditionalFormatting sqref="AL874:AO874">
    <cfRule type="expression" dxfId="723" priority="29">
      <formula>IF(AND(AL874&gt;=0, RIGHT(TEXT(AL874,"0.#"),1)&lt;&gt;"."),TRUE,FALSE)</formula>
    </cfRule>
    <cfRule type="expression" dxfId="722" priority="30">
      <formula>IF(AND(AL874&gt;=0, RIGHT(TEXT(AL874,"0.#"),1)="."),TRUE,FALSE)</formula>
    </cfRule>
    <cfRule type="expression" dxfId="721" priority="31">
      <formula>IF(AND(AL874&lt;0, RIGHT(TEXT(AL874,"0.#"),1)&lt;&gt;"."),TRUE,FALSE)</formula>
    </cfRule>
    <cfRule type="expression" dxfId="720" priority="32">
      <formula>IF(AND(AL874&lt;0, RIGHT(TEXT(AL874,"0.#"),1)="."),TRUE,FALSE)</formula>
    </cfRule>
  </conditionalFormatting>
  <conditionalFormatting sqref="AL875:AO875">
    <cfRule type="expression" dxfId="719" priority="25">
      <formula>IF(AND(AL875&gt;=0, RIGHT(TEXT(AL875,"0.#"),1)&lt;&gt;"."),TRUE,FALSE)</formula>
    </cfRule>
    <cfRule type="expression" dxfId="718" priority="26">
      <formula>IF(AND(AL875&gt;=0, RIGHT(TEXT(AL875,"0.#"),1)="."),TRUE,FALSE)</formula>
    </cfRule>
    <cfRule type="expression" dxfId="717" priority="27">
      <formula>IF(AND(AL875&lt;0, RIGHT(TEXT(AL875,"0.#"),1)&lt;&gt;"."),TRUE,FALSE)</formula>
    </cfRule>
    <cfRule type="expression" dxfId="716" priority="28">
      <formula>IF(AND(AL875&lt;0, RIGHT(TEXT(AL875,"0.#"),1)="."),TRUE,FALSE)</formula>
    </cfRule>
  </conditionalFormatting>
  <conditionalFormatting sqref="AL876:AO876">
    <cfRule type="expression" dxfId="715" priority="21">
      <formula>IF(AND(AL876&gt;=0, RIGHT(TEXT(AL876,"0.#"),1)&lt;&gt;"."),TRUE,FALSE)</formula>
    </cfRule>
    <cfRule type="expression" dxfId="714" priority="22">
      <formula>IF(AND(AL876&gt;=0, RIGHT(TEXT(AL876,"0.#"),1)="."),TRUE,FALSE)</formula>
    </cfRule>
    <cfRule type="expression" dxfId="713" priority="23">
      <formula>IF(AND(AL876&lt;0, RIGHT(TEXT(AL876,"0.#"),1)&lt;&gt;"."),TRUE,FALSE)</formula>
    </cfRule>
    <cfRule type="expression" dxfId="712" priority="24">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2"/>
      <c r="B4" s="1043"/>
      <c r="C4" s="1043"/>
      <c r="D4" s="1043"/>
      <c r="E4" s="1043"/>
      <c r="F4" s="1044"/>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2"/>
      <c r="B17" s="1043"/>
      <c r="C17" s="1043"/>
      <c r="D17" s="1043"/>
      <c r="E17" s="1043"/>
      <c r="F17" s="1044"/>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2"/>
      <c r="B30" s="1043"/>
      <c r="C30" s="1043"/>
      <c r="D30" s="1043"/>
      <c r="E30" s="1043"/>
      <c r="F30" s="1044"/>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2"/>
      <c r="B43" s="1043"/>
      <c r="C43" s="1043"/>
      <c r="D43" s="1043"/>
      <c r="E43" s="1043"/>
      <c r="F43" s="1044"/>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2"/>
      <c r="B57" s="1043"/>
      <c r="C57" s="1043"/>
      <c r="D57" s="1043"/>
      <c r="E57" s="1043"/>
      <c r="F57" s="1044"/>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2"/>
      <c r="B70" s="1043"/>
      <c r="C70" s="1043"/>
      <c r="D70" s="1043"/>
      <c r="E70" s="1043"/>
      <c r="F70" s="1044"/>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2"/>
      <c r="B83" s="1043"/>
      <c r="C83" s="1043"/>
      <c r="D83" s="1043"/>
      <c r="E83" s="1043"/>
      <c r="F83" s="1044"/>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2"/>
      <c r="B96" s="1043"/>
      <c r="C96" s="1043"/>
      <c r="D96" s="1043"/>
      <c r="E96" s="1043"/>
      <c r="F96" s="1044"/>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2"/>
      <c r="B110" s="1043"/>
      <c r="C110" s="1043"/>
      <c r="D110" s="1043"/>
      <c r="E110" s="1043"/>
      <c r="F110" s="104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2"/>
      <c r="B123" s="1043"/>
      <c r="C123" s="1043"/>
      <c r="D123" s="1043"/>
      <c r="E123" s="1043"/>
      <c r="F123" s="104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2"/>
      <c r="B136" s="1043"/>
      <c r="C136" s="1043"/>
      <c r="D136" s="1043"/>
      <c r="E136" s="1043"/>
      <c r="F136" s="104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2"/>
      <c r="B149" s="1043"/>
      <c r="C149" s="1043"/>
      <c r="D149" s="1043"/>
      <c r="E149" s="1043"/>
      <c r="F149" s="104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2"/>
      <c r="B163" s="1043"/>
      <c r="C163" s="1043"/>
      <c r="D163" s="1043"/>
      <c r="E163" s="1043"/>
      <c r="F163" s="104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2"/>
      <c r="B176" s="1043"/>
      <c r="C176" s="1043"/>
      <c r="D176" s="1043"/>
      <c r="E176" s="1043"/>
      <c r="F176" s="104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2"/>
      <c r="B189" s="1043"/>
      <c r="C189" s="1043"/>
      <c r="D189" s="1043"/>
      <c r="E189" s="1043"/>
      <c r="F189" s="104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2"/>
      <c r="B202" s="1043"/>
      <c r="C202" s="1043"/>
      <c r="D202" s="1043"/>
      <c r="E202" s="1043"/>
      <c r="F202" s="104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2"/>
      <c r="B216" s="1043"/>
      <c r="C216" s="1043"/>
      <c r="D216" s="1043"/>
      <c r="E216" s="1043"/>
      <c r="F216" s="104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2"/>
      <c r="B229" s="1043"/>
      <c r="C229" s="1043"/>
      <c r="D229" s="1043"/>
      <c r="E229" s="1043"/>
      <c r="F229" s="104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2"/>
      <c r="B242" s="1043"/>
      <c r="C242" s="1043"/>
      <c r="D242" s="1043"/>
      <c r="E242" s="1043"/>
      <c r="F242" s="104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2"/>
      <c r="B255" s="1043"/>
      <c r="C255" s="1043"/>
      <c r="D255" s="1043"/>
      <c r="E255" s="1043"/>
      <c r="F255" s="104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47" sqref="BF4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2019-05-29T09:37:55Z</cp:lastPrinted>
  <dcterms:created xsi:type="dcterms:W3CDTF">2012-03-13T00:50:25Z</dcterms:created>
  <dcterms:modified xsi:type="dcterms:W3CDTF">2019-05-30T02:42:06Z</dcterms:modified>
</cp:coreProperties>
</file>