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0603修正\"/>
    </mc:Choice>
  </mc:AlternateContent>
  <bookViews>
    <workbookView xWindow="0" yWindow="0" windowWidth="15840" windowHeight="8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<sst xmlns="http://schemas.openxmlformats.org/spreadsheetml/2006/main" count="2885" uniqueCount="662">
  <si>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</si>
  <si>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</si>
  <si>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</si>
  <si>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</si>
  <si>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</si>
  <si>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</si>
  <si>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</si>
  <si>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</si>
  <si>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</si>
  <si>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</si>
  <si>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</si>
  <si>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</si>
  <si>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</si>
  <si>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</si>
  <si>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</si>
  <si>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</si>
  <si>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</si>
  <si>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</si>
  <si>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</si>
  <si>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</si>
  <si>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</si>
  <si>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</si>
  <si>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</si>
  <si>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</si>
  <si>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</si>
  <si>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</si>
  <si>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</si>
  <si>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</si>
  <si>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</si>
  <si>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</si>
  <si>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</si>
  <si>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</si>
  <si>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</si>
  <si>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</si>
  <si>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</si>
  <si>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</si>
  <si>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</si>
  <si>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</si>
  <si>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</si>
  <si>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</si>
  <si>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</si>
  <si>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</si>
  <si>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</si>
  <si>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</si>
  <si>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</si>
  <si>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</si>
  <si>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</si>
  <si>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</si>
  <si>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</si>
  <si>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</si>
  <si>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</si>
  <si>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</si>
  <si>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</si>
  <si>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</si>
  <si>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</si>
  <si>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</si>
  <si>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</si>
  <si>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</si>
  <si>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</si>
  <si>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</si>
  <si>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</si>
  <si>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</si>
  <si>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</si>
  <si>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</si>
  <si>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</si>
  <si>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</si>
  <si>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</si>
  <si>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</si>
  <si>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</si>
  <si>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</si>
  <si>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</si>
  <si>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</si>
  <si>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</si>
  <si>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</si>
  <si>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</si>
  <si>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</si>
  <si>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</si>
  <si>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</si>
  <si>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</si>
  <si>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</si>
  <si>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</si>
  <si>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</si>
  <si>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</si>
  <si>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</si>
  <si>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</si>
  <si>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</si>
  <si>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</si>
  <si>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</si>
  <si>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</si>
  <si>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</si>
  <si>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</si>
  <si>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</si>
  <si>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</si>
  <si>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</si>
  <si>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</si>
  <si>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</si>
  <si>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</si>
  <si>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</si>
  <si>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</si>
  <si>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</si>
  <si>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</si>
  <si>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</si>
  <si>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</si>
  <si>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</si>
  <si>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</si>
  <si>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</si>
  <si>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</si>
  <si>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</si>
  <si>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</si>
  <si>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</si>
  <si>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</si>
  <si>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</si>
  <si>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</si>
  <si>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</si>
  <si>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</si>
  <si>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</si>
  <si>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</si>
  <si>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</si>
  <si>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</si>
  <si>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</si>
  <si>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</si>
  <si>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</si>
  <si>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</si>
  <si>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</si>
  <si>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</si>
  <si>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</si>
  <si>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</si>
  <si>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</si>
  <si>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</si>
  <si>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</si>
  <si>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</si>
  <si>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</si>
  <si>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</si>
  <si>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</si>
  <si>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</si>
  <si>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</si>
  <si>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</si>
  <si>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</si>
  <si>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</si>
  <si>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</si>
  <si>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</si>
  <si>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</si>
  <si>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</si>
  <si>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</si>
  <si>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</si>
  <si>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</si>
  <si>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</si>
  <si>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</si>
  <si>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</si>
  <si>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</si>
  <si>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</si>
  <si>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</si>
  <si>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</si>
  <si>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</si>
  <si>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</si>
  <si>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</si>
  <si>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</si>
  <si>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</si>
  <si>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</si>
  <si>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</si>
  <si>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</si>
  <si>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</si>
  <si>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</si>
  <si>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</si>
  <si>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</si>
  <si>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</si>
  <si>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</si>
  <si>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</si>
  <si>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</si>
  <si>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</si>
  <si>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</si>
  <si>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</si>
  <si>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</si>
  <si>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</si>
  <si>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</si>
  <si>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</si>
  <si>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</si>
  <si>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</si>
  <si>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</si>
  <si>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</si>
  <si>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</si>
  <si>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</si>
  <si>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</si>
  <si>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</si>
  <si>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</si>
  <si>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</si>
  <si>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</si>
  <si>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</si>
  <si>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</si>
  <si>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</si>
  <si>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</si>
  <si>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</si>
  <si>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</si>
  <si>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</si>
  <si>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</si>
  <si>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</si>
  <si>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</si>
  <si>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</si>
  <si>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</si>
  <si>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</si>
  <si>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</si>
  <si>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</si>
  <si>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</si>
  <si>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</si>
  <si>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</si>
  <si>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</si>
  <si>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</si>
  <si>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</si>
  <si>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</si>
  <si>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</si>
  <si>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</si>
  <si>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</si>
  <si>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</si>
  <si>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</si>
  <si>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</si>
  <si>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</si>
  <si>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</si>
  <si>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</si>
  <si>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</si>
  <si>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</si>
  <si>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</si>
  <si>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</si>
  <si>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</si>
  <si>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</si>
  <si>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</si>
  <si>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</si>
  <si>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</si>
  <si>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</si>
  <si>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</si>
  <si>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</si>
  <si>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</si>
  <si>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</si>
  <si>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</si>
  <si>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</si>
  <si>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</si>
  <si>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</si>
  <si>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</si>
  <si>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</si>
  <si>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</si>
  <si>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</si>
  <si>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</si>
  <si>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</si>
  <si>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</si>
  <si>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</si>
  <si>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</si>
  <si>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</si>
  <si>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</si>
  <si>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</si>
  <si>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</si>
  <si>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</si>
  <si>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</si>
  <si>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</si>
  <si>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</si>
  <si>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</si>
  <si>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</si>
  <si>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</si>
  <si>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</si>
  <si>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</si>
  <si>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</si>
  <si>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</si>
  <si>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</si>
  <si>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</si>
  <si>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</si>
  <si>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</si>
  <si>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</si>
  <si>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</si>
  <si>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</si>
  <si>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</si>
  <si>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</si>
  <si>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</si>
  <si>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</si>
  <si>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</si>
  <si>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</si>
  <si>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</si>
  <si>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</si>
  <si>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</si>
  <si>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</si>
  <si>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</si>
  <si>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</si>
  <si>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</si>
  <si>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</si>
  <si>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</si>
  <si>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</si>
  <si>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</si>
  <si>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</si>
  <si>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</si>
  <si>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</si>
  <si>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</si>
  <si>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</si>
  <si>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</si>
  <si>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</si>
  <si>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</si>
  <si>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</si>
  <si>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</si>
  <si>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</si>
  <si>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</si>
  <si>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</si>
  <si>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</si>
  <si>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</si>
  <si>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</si>
  <si>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</si>
  <si>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</si>
  <si>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</si>
  <si>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</si>
  <si>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</si>
  <si>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</si>
  <si>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</si>
  <si>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</si>
  <si>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</si>
  <si>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</si>
  <si>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</si>
  <si>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</si>
  <si>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</si>
  <si>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</si>
  <si>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</si>
  <si>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</si>
  <si>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</si>
  <si>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</si>
  <si>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</si>
  <si>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</si>
  <si>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</si>
  <si>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</si>
  <si>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</si>
  <si>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</si>
  <si>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</si>
  <si>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</si>
  <si>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</si>
  <si>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</si>
  <si>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</si>
  <si>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</si>
  <si>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</si>
  <si>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</si>
  <si>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</si>
  <si>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</si>
  <si>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</si>
  <si>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</si>
  <si>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</si>
  <si>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</si>
  <si>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</si>
  <si>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</si>
  <si>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</si>
  <si>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</si>
  <si>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</si>
  <si>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</si>
  <si>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</si>
  <si>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</si>
  <si>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</si>
  <si>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</si>
  <si>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</si>
  <si>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</si>
  <si>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</si>
  <si>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</si>
  <si>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</si>
  <si>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</si>
  <si>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</si>
  <si>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</si>
  <si>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</si>
  <si>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</si>
  <si>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</si>
  <si>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</si>
  <si>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</si>
  <si>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</si>
  <si>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</si>
  <si>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</si>
  <si>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</si>
  <si>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</si>
  <si>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</si>
  <si>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</si>
  <si>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</si>
  <si>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</si>
  <si>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</si>
  <si>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</si>
  <si>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</si>
  <si>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</si>
  <si>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</si>
  <si>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</si>
  <si>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</si>
  <si>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</si>
  <si>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</si>
  <si>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</si>
  <si>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</si>
  <si>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</si>
  <si>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</si>
  <si>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</si>
  <si>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</si>
  <si>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</si>
  <si>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</si>
  <si>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</si>
  <si>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</si>
  <si>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</si>
  <si>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</si>
  <si>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</si>
  <si>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</si>
  <si>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</si>
  <si>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</si>
  <si>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</si>
  <si>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</si>
  <si>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</si>
  <si>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</si>
  <si>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</si>
  <si>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</si>
  <si>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</si>
  <si>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</si>
  <si>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</si>
  <si>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</si>
  <si>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</si>
  <si>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</si>
  <si>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</si>
  <si>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</si>
  <si>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</si>
  <si>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</si>
  <si>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</si>
  <si>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</si>
  <si>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</si>
  <si>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</si>
  <si>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</si>
  <si>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</si>
  <si>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</si>
  <si>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</si>
  <si>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</si>
  <si>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</si>
  <si>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</si>
  <si>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</si>
  <si>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</si>
  <si>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</si>
  <si>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</si>
  <si>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</si>
  <si>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</si>
  <si>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</si>
  <si>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</si>
  <si>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</si>
  <si>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</si>
  <si>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</si>
  <si>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</si>
  <si>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</si>
  <si>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</si>
  <si>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</si>
  <si>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</si>
  <si>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</si>
  <si>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</si>
  <si>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</si>
  <si>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</si>
  <si>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</si>
  <si>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</si>
  <si>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</si>
  <si>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</si>
  <si>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</si>
  <si>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</si>
  <si>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</si>
  <si>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</si>
  <si>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</si>
  <si>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</si>
  <si>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</si>
  <si>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</si>
  <si>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</si>
  <si>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</si>
  <si>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</si>
  <si>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</si>
  <si>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</si>
  <si>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</si>
  <si>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</si>
  <si>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</si>
  <si>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</si>
  <si>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</si>
  <si>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</si>
  <si>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</si>
  <si>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</si>
  <si>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</si>
  <si>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</si>
  <si>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</si>
  <si>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</si>
  <si>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</si>
  <si>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</si>
  <si>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</si>
  <si>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</si>
  <si>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</si>
  <si>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</si>
  <si>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</si>
  <si>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</si>
  <si>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</si>
  <si>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</si>
  <si>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</si>
  <si>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</si>
  <si>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</si>
  <si>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</si>
  <si>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</si>
  <si>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</si>
  <si>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</si>
  <si>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</si>
  <si>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</si>
  <si>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</si>
  <si>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</si>
  <si>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</si>
  <si>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</si>
  <si>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</si>
  <si>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</si>
  <si>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</si>
  <si>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</si>
  <si>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</si>
  <si>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</si>
  <si>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</si>
  <si>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</si>
  <si>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</si>
  <si>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</si>
  <si>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</si>
  <si>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</si>
  <si>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</si>
  <si>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</si>
  <si>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</si>
  <si>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</si>
  <si>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</si>
  <si>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</si>
  <si>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</si>
  <si>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</si>
  <si>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</si>
  <si>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</si>
  <si>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</si>
  <si>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</si>
  <si>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</si>
  <si>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</si>
  <si>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</si>
  <si>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</si>
  <si>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</si>
  <si>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</si>
  <si>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</si>
  <si>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</si>
  <si>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</si>
  <si>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</si>
  <si>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</si>
  <si>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</si>
  <si>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</si>
  <si>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</si>
  <si>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</si>
  <si>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</si>
  <si>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</si>
  <si>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</si>
  <si>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</si>
  <si>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</si>
  <si>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</si>
  <si>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</si>
  <si>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</si>
  <si>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</si>
  <si>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</si>
  <si>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</si>
  <si>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</si>
  <si>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</si>
  <si>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</si>
  <si>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</si>
  <si>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</si>
  <si>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</si>
  <si>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</si>
  <si>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</si>
  <si>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</si>
  <si>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</si>
  <si>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</si>
  <si>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</si>
  <si>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</si>
  <si>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</si>
  <si>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</si>
  <si>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</si>
  <si>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</si>
  <si>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</si>
  <si>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</si>
  <si>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</si>
  <si>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</si>
  <si>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</si>
  <si>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</si>
  <si>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</si>
  <si>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</si>
  <si>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</si>
  <si>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社会福祉職員研修センター経営委託費</t>
  </si>
  <si>
    <t>厚生労働省</t>
  </si>
  <si>
    <t>社会・援護局</t>
    <rPh sb="0" eb="2">
      <t>シャカイ</t>
    </rPh>
    <rPh sb="3" eb="5">
      <t>エンゴ</t>
    </rPh>
    <rPh sb="5" eb="6">
      <t>キョク</t>
    </rPh>
    <phoneticPr fontId="5"/>
  </si>
  <si>
    <t>福祉基盤課</t>
    <rPh sb="0" eb="2">
      <t>フクシ</t>
    </rPh>
    <rPh sb="2" eb="5">
      <t>キバンカ</t>
    </rPh>
    <phoneticPr fontId="5"/>
  </si>
  <si>
    <t>○</t>
  </si>
  <si>
    <t>-</t>
  </si>
  <si>
    <t>-</t>
    <phoneticPr fontId="5"/>
  </si>
  <si>
    <t>・社会福祉施設の長の資格要件について（昭和53年社会局長・児童家庭局長通知）（昭和53年社会局庶務課長、児童家庭局企画課長通知）
・社会福祉職員研修センター経営委託費交付要綱</t>
    <phoneticPr fontId="5"/>
  </si>
  <si>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5"/>
  </si>
  <si>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t>
    <phoneticPr fontId="5"/>
  </si>
  <si>
    <t>-</t>
    <phoneticPr fontId="5"/>
  </si>
  <si>
    <t>-</t>
    <phoneticPr fontId="5"/>
  </si>
  <si>
    <t>-</t>
    <phoneticPr fontId="5"/>
  </si>
  <si>
    <t>-</t>
    <phoneticPr fontId="5"/>
  </si>
  <si>
    <t>-</t>
    <phoneticPr fontId="5"/>
  </si>
  <si>
    <t>社会事業学校等経営委託費</t>
    <rPh sb="0" eb="2">
      <t>シャカイ</t>
    </rPh>
    <rPh sb="2" eb="4">
      <t>ジギョウ</t>
    </rPh>
    <rPh sb="4" eb="6">
      <t>ガッコウ</t>
    </rPh>
    <rPh sb="6" eb="7">
      <t>トウ</t>
    </rPh>
    <rPh sb="7" eb="9">
      <t>ケイエイ</t>
    </rPh>
    <rPh sb="9" eb="12">
      <t>イタクヒ</t>
    </rPh>
    <phoneticPr fontId="5"/>
  </si>
  <si>
    <t>前年度の受講者数を目標値として設定している。</t>
    <rPh sb="0" eb="3">
      <t>ゼンネンド</t>
    </rPh>
    <rPh sb="4" eb="7">
      <t>ジュコウシャ</t>
    </rPh>
    <rPh sb="7" eb="8">
      <t>スウ</t>
    </rPh>
    <phoneticPr fontId="5"/>
  </si>
  <si>
    <t>受講者数</t>
  </si>
  <si>
    <t>-</t>
    <phoneticPr fontId="5"/>
  </si>
  <si>
    <t>人</t>
    <rPh sb="0" eb="1">
      <t>ヒト</t>
    </rPh>
    <phoneticPr fontId="5"/>
  </si>
  <si>
    <t>中央福祉学院調べ</t>
    <rPh sb="0" eb="2">
      <t>チュウオウ</t>
    </rPh>
    <rPh sb="2" eb="4">
      <t>フクシ</t>
    </rPh>
    <rPh sb="4" eb="6">
      <t>ガクイン</t>
    </rPh>
    <rPh sb="6" eb="7">
      <t>シラ</t>
    </rPh>
    <phoneticPr fontId="5"/>
  </si>
  <si>
    <t>研修実施回数</t>
  </si>
  <si>
    <t>回</t>
    <rPh sb="0" eb="1">
      <t>カイ</t>
    </rPh>
    <phoneticPr fontId="5"/>
  </si>
  <si>
    <t>-</t>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</si>
  <si>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</si>
  <si>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</si>
  <si>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X/Y</t>
    <phoneticPr fontId="5"/>
  </si>
  <si>
    <t>33,184,000
/1,834</t>
    <phoneticPr fontId="5"/>
  </si>
  <si>
    <t>29,977,000
/1,700</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</si>
  <si>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</si>
  <si>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</si>
  <si>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本事業を推進することにより、年間1,700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22" eb="24">
      <t>イジョウ</t>
    </rPh>
    <rPh sb="87" eb="89">
      <t>ブンヤ</t>
    </rPh>
    <rPh sb="90" eb="91">
      <t>タズサ</t>
    </rPh>
    <rPh sb="115" eb="116">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</si>
  <si>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</si>
  <si>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</si>
  <si>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</si>
  <si>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</si>
  <si>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</si>
  <si>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</si>
  <si>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</si>
  <si>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</si>
  <si>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</si>
  <si>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</si>
  <si>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</si>
  <si>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</si>
  <si>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</si>
  <si>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働きながら社会福祉主事任用資格を取得できる本事業は優先度が高く、継続して国が実施する必要がある。</t>
    <phoneticPr fontId="5"/>
  </si>
  <si>
    <t>同上</t>
    <rPh sb="0" eb="2">
      <t>ドウジョウ</t>
    </rPh>
    <phoneticPr fontId="5"/>
  </si>
  <si>
    <t>無</t>
  </si>
  <si>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</si>
  <si>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</si>
  <si>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</si>
  <si>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</si>
  <si>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</si>
  <si>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</si>
  <si>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不用は生じていない。</t>
    <rPh sb="0" eb="2">
      <t>フヨウ</t>
    </rPh>
    <rPh sb="3" eb="4">
      <t>ショウ</t>
    </rPh>
    <phoneticPr fontId="5"/>
  </si>
  <si>
    <t>繰越は生じていない。</t>
    <rPh sb="0" eb="1">
      <t>ク</t>
    </rPh>
    <rPh sb="1" eb="2">
      <t>コ</t>
    </rPh>
    <rPh sb="3" eb="4">
      <t>ショウ</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</si>
  <si>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</si>
  <si>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受講者数は維持されている。</t>
    <phoneticPr fontId="5"/>
  </si>
  <si>
    <t>実績からも実効性の高い手段となっている。</t>
  </si>
  <si>
    <t>従来より活動実績も増え、見込み通りであり、見合ったものとなっている。２９年度の研修回数減少は経営管理コースとサービス管理コースの統合による。</t>
    <rPh sb="0" eb="2">
      <t>ジュウライ</t>
    </rPh>
    <rPh sb="4" eb="6">
      <t>カツドウ</t>
    </rPh>
    <rPh sb="6" eb="8">
      <t>ジッセキ</t>
    </rPh>
    <rPh sb="9" eb="10">
      <t>フ</t>
    </rPh>
    <rPh sb="12" eb="14">
      <t>ミコ</t>
    </rPh>
    <rPh sb="15" eb="16">
      <t>ドオ</t>
    </rPh>
    <rPh sb="21" eb="23">
      <t>ミア</t>
    </rPh>
    <rPh sb="36" eb="38">
      <t>ネンド</t>
    </rPh>
    <rPh sb="39" eb="41">
      <t>ケンシュウ</t>
    </rPh>
    <rPh sb="41" eb="43">
      <t>カイスウ</t>
    </rPh>
    <rPh sb="43" eb="45">
      <t>ゲンショウ</t>
    </rPh>
    <rPh sb="46" eb="48">
      <t>ケイエイ</t>
    </rPh>
    <rPh sb="48" eb="50">
      <t>カンリ</t>
    </rPh>
    <rPh sb="58" eb="60">
      <t>カンリ</t>
    </rPh>
    <rPh sb="64" eb="66">
      <t>トウゴウ</t>
    </rPh>
    <phoneticPr fontId="5"/>
  </si>
  <si>
    <t>-</t>
    <phoneticPr fontId="5"/>
  </si>
  <si>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phoneticPr fontId="5"/>
  </si>
  <si>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3"/>
  </si>
  <si>
    <t>点検対象外</t>
    <rPh sb="0" eb="2">
      <t>テンケン</t>
    </rPh>
    <rPh sb="2" eb="5">
      <t>タイショウガイ</t>
    </rPh>
    <phoneticPr fontId="5"/>
  </si>
  <si>
    <t>442</t>
    <phoneticPr fontId="5"/>
  </si>
  <si>
    <t>406</t>
    <phoneticPr fontId="5"/>
  </si>
  <si>
    <t>354</t>
    <phoneticPr fontId="5"/>
  </si>
  <si>
    <t>712</t>
    <phoneticPr fontId="5"/>
  </si>
  <si>
    <t>712</t>
    <phoneticPr fontId="5"/>
  </si>
  <si>
    <t>728</t>
    <phoneticPr fontId="5"/>
  </si>
  <si>
    <t>696</t>
    <phoneticPr fontId="5"/>
  </si>
  <si>
    <t>0698</t>
    <phoneticPr fontId="5"/>
  </si>
  <si>
    <t>人件費</t>
    <rPh sb="0" eb="3">
      <t>ジンケンヒ</t>
    </rPh>
    <phoneticPr fontId="5"/>
  </si>
  <si>
    <t>事業費</t>
    <rPh sb="0" eb="3">
      <t>ジギョウヒ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</si>
  <si>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</si>
  <si>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雑役務費、印刷製本費　等</t>
    <rPh sb="0" eb="1">
      <t>ザツ</t>
    </rPh>
    <rPh sb="1" eb="3">
      <t>エキム</t>
    </rPh>
    <rPh sb="3" eb="4">
      <t>ヒ</t>
    </rPh>
    <rPh sb="5" eb="7">
      <t>インサツ</t>
    </rPh>
    <rPh sb="7" eb="9">
      <t>セイホン</t>
    </rPh>
    <rPh sb="9" eb="10">
      <t>ヒ</t>
    </rPh>
    <rPh sb="11" eb="12">
      <t>トウ</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</si>
  <si>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</si>
  <si>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社会福祉法人 全国社会福祉協議会</t>
  </si>
  <si>
    <t>社会福祉職員研修センターでの研修事業</t>
  </si>
  <si>
    <t>補助金等交付</t>
  </si>
  <si>
    <t>-</t>
    <phoneticPr fontId="5"/>
  </si>
  <si>
    <t>-</t>
    <phoneticPr fontId="5"/>
  </si>
  <si>
    <t>-</t>
    <phoneticPr fontId="5"/>
  </si>
  <si>
    <t>-</t>
    <phoneticPr fontId="5"/>
  </si>
  <si>
    <t>30,074,000
/1,880</t>
    <phoneticPr fontId="5"/>
  </si>
  <si>
    <t>30,151,000
/1,880</t>
    <phoneticPr fontId="5"/>
  </si>
  <si>
    <t>-</t>
    <phoneticPr fontId="5"/>
  </si>
  <si>
    <t>-</t>
    <phoneticPr fontId="5"/>
  </si>
  <si>
    <t>-</t>
    <phoneticPr fontId="5"/>
  </si>
  <si>
    <t>-</t>
    <phoneticPr fontId="5"/>
  </si>
  <si>
    <t>-</t>
    <phoneticPr fontId="5"/>
  </si>
  <si>
    <t>蒔苗　浩司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</si>
</sst>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154460</xdr:colOff>
      <xdr:row>741</xdr:row>
      <xdr:rowOff>115845</xdr:rowOff>
    </xdr:from>
    <xdr:to>
      <xdr:col>36</xdr:col>
      <xdr:colOff>163985</xdr:colOff>
      <xdr:row>775</xdr:row>
      <xdr:rowOff>76715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5811" y="43274392"/>
          <a:ext cx="4952228" cy="3050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4" zoomScaleNormal="75" zoomScaleSheetLayoutView="74"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708</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661</v>
      </c>
      <c r="AR5" s="721"/>
      <c r="AS5" s="721"/>
      <c r="AT5" s="721"/>
      <c r="AU5" s="721"/>
      <c r="AV5" s="721"/>
      <c r="AW5" s="721"/>
      <c r="AX5" s="722"/>
    </row>
    <row r="6" spans="1:50" ht="39" customHeight="1" x14ac:dyDescent="0.15">
      <c r="A6" s="725" t="s">
        <v>4</v>
      </c>
      <c r="B6" s="726"/>
      <c r="C6" s="726"/>
      <c r="D6" s="726"/>
      <c r="E6" s="726"/>
      <c r="F6" s="72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7.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高齢社会対策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36</v>
      </c>
      <c r="Q13" s="109"/>
      <c r="R13" s="109"/>
      <c r="S13" s="109"/>
      <c r="T13" s="109"/>
      <c r="U13" s="109"/>
      <c r="V13" s="110"/>
      <c r="W13" s="108">
        <v>29.832999999999998</v>
      </c>
      <c r="X13" s="109"/>
      <c r="Y13" s="109"/>
      <c r="Z13" s="109"/>
      <c r="AA13" s="109"/>
      <c r="AB13" s="109"/>
      <c r="AC13" s="110"/>
      <c r="AD13" s="108">
        <v>29.986999999999998</v>
      </c>
      <c r="AE13" s="109"/>
      <c r="AF13" s="109"/>
      <c r="AG13" s="109"/>
      <c r="AH13" s="109"/>
      <c r="AI13" s="109"/>
      <c r="AJ13" s="110"/>
      <c r="AK13" s="108">
        <v>30.151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v>0.2</v>
      </c>
      <c r="Q14" s="109"/>
      <c r="R14" s="109"/>
      <c r="S14" s="109"/>
      <c r="T14" s="109"/>
      <c r="U14" s="109"/>
      <c r="V14" s="110"/>
      <c r="W14" s="108">
        <v>0.14399999999999999</v>
      </c>
      <c r="X14" s="109"/>
      <c r="Y14" s="109"/>
      <c r="Z14" s="109"/>
      <c r="AA14" s="109"/>
      <c r="AB14" s="109"/>
      <c r="AC14" s="110"/>
      <c r="AD14" s="108">
        <v>0.09</v>
      </c>
      <c r="AE14" s="109"/>
      <c r="AF14" s="109"/>
      <c r="AG14" s="109"/>
      <c r="AH14" s="109"/>
      <c r="AI14" s="109"/>
      <c r="AJ14" s="110"/>
      <c r="AK14" s="108" t="s">
        <v>650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651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581</v>
      </c>
      <c r="Q16" s="109"/>
      <c r="R16" s="109"/>
      <c r="S16" s="109"/>
      <c r="T16" s="109"/>
      <c r="U16" s="109"/>
      <c r="V16" s="110"/>
      <c r="W16" s="108" t="s">
        <v>583</v>
      </c>
      <c r="X16" s="109"/>
      <c r="Y16" s="109"/>
      <c r="Z16" s="109"/>
      <c r="AA16" s="109"/>
      <c r="AB16" s="109"/>
      <c r="AC16" s="110"/>
      <c r="AD16" s="108" t="s">
        <v>581</v>
      </c>
      <c r="AE16" s="109"/>
      <c r="AF16" s="109"/>
      <c r="AG16" s="109"/>
      <c r="AH16" s="109"/>
      <c r="AI16" s="109"/>
      <c r="AJ16" s="110"/>
      <c r="AK16" s="108" t="s">
        <v>652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651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36.200000000000003</v>
      </c>
      <c r="Q18" s="115"/>
      <c r="R18" s="115"/>
      <c r="S18" s="115"/>
      <c r="T18" s="115"/>
      <c r="U18" s="115"/>
      <c r="V18" s="116"/>
      <c r="W18" s="114">
        <f>SUM(W13:AC17)</f>
        <v>29.976999999999997</v>
      </c>
      <c r="X18" s="115"/>
      <c r="Y18" s="115"/>
      <c r="Z18" s="115"/>
      <c r="AA18" s="115"/>
      <c r="AB18" s="115"/>
      <c r="AC18" s="116"/>
      <c r="AD18" s="114">
        <f>SUM(AD13:AJ17)</f>
        <v>30.076999999999998</v>
      </c>
      <c r="AE18" s="115"/>
      <c r="AF18" s="115"/>
      <c r="AG18" s="115"/>
      <c r="AH18" s="115"/>
      <c r="AI18" s="115"/>
      <c r="AJ18" s="116"/>
      <c r="AK18" s="114">
        <f>SUM(AK13:AQ17)</f>
        <v>30.151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33.200000000000003</v>
      </c>
      <c r="Q19" s="109"/>
      <c r="R19" s="109"/>
      <c r="S19" s="109"/>
      <c r="T19" s="109"/>
      <c r="U19" s="109"/>
      <c r="V19" s="110"/>
      <c r="W19" s="108">
        <v>30</v>
      </c>
      <c r="X19" s="109"/>
      <c r="Y19" s="109"/>
      <c r="Z19" s="109"/>
      <c r="AA19" s="109"/>
      <c r="AB19" s="109"/>
      <c r="AC19" s="110"/>
      <c r="AD19" s="108">
        <v>30.074000000000002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0.91712707182320441</v>
      </c>
      <c r="Q20" s="540"/>
      <c r="R20" s="540"/>
      <c r="S20" s="540"/>
      <c r="T20" s="540"/>
      <c r="U20" s="540"/>
      <c r="V20" s="540"/>
      <c r="W20" s="540">
        <f t="shared" ref="W20" si="0">IF(W18=0, "-", SUM(W19)/W18)</f>
        <v>1.0007672548954198</v>
      </c>
      <c r="X20" s="540"/>
      <c r="Y20" s="540"/>
      <c r="Z20" s="540"/>
      <c r="AA20" s="540"/>
      <c r="AB20" s="540"/>
      <c r="AC20" s="540"/>
      <c r="AD20" s="540">
        <f t="shared" ref="AD20" si="1">IF(AD18=0, "-", SUM(AD19)/AD18)</f>
        <v>0.99990025600957555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3" t="s">
        <v>478</v>
      </c>
      <c r="H21" s="934"/>
      <c r="I21" s="934"/>
      <c r="J21" s="934"/>
      <c r="K21" s="934"/>
      <c r="L21" s="934"/>
      <c r="M21" s="934"/>
      <c r="N21" s="934"/>
      <c r="O21" s="934"/>
      <c r="P21" s="540">
        <f>IF(P19=0, "-", SUM(P19)/SUM(P13,P14))</f>
        <v>0.91712707182320441</v>
      </c>
      <c r="Q21" s="540"/>
      <c r="R21" s="540"/>
      <c r="S21" s="540"/>
      <c r="T21" s="540"/>
      <c r="U21" s="540"/>
      <c r="V21" s="540"/>
      <c r="W21" s="540">
        <f t="shared" ref="W21" si="2">IF(W19=0, "-", SUM(W19)/SUM(W13,W14))</f>
        <v>1.0007672548954198</v>
      </c>
      <c r="X21" s="540"/>
      <c r="Y21" s="540"/>
      <c r="Z21" s="540"/>
      <c r="AA21" s="540"/>
      <c r="AB21" s="540"/>
      <c r="AC21" s="540"/>
      <c r="AD21" s="540">
        <f t="shared" ref="AD21" si="3">IF(AD19=0, "-", SUM(AD19)/SUM(AD13,AD14))</f>
        <v>0.99990025600957555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30.151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30.151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653</v>
      </c>
      <c r="AR31" s="136"/>
      <c r="AS31" s="137" t="s">
        <v>355</v>
      </c>
      <c r="AT31" s="172"/>
      <c r="AU31" s="271">
        <v>31</v>
      </c>
      <c r="AV31" s="271"/>
      <c r="AW31" s="379" t="s">
        <v>300</v>
      </c>
      <c r="AX31" s="380"/>
    </row>
    <row r="32" spans="1:50" ht="23.25" customHeight="1" x14ac:dyDescent="0.15">
      <c r="A32" s="516"/>
      <c r="B32" s="514"/>
      <c r="C32" s="514"/>
      <c r="D32" s="514"/>
      <c r="E32" s="514"/>
      <c r="F32" s="515"/>
      <c r="G32" s="541" t="s">
        <v>586</v>
      </c>
      <c r="H32" s="542"/>
      <c r="I32" s="542"/>
      <c r="J32" s="542"/>
      <c r="K32" s="542"/>
      <c r="L32" s="542"/>
      <c r="M32" s="542"/>
      <c r="N32" s="542"/>
      <c r="O32" s="543"/>
      <c r="P32" s="161" t="s">
        <v>587</v>
      </c>
      <c r="Q32" s="161"/>
      <c r="R32" s="161"/>
      <c r="S32" s="161"/>
      <c r="T32" s="161"/>
      <c r="U32" s="161"/>
      <c r="V32" s="161"/>
      <c r="W32" s="161"/>
      <c r="X32" s="231"/>
      <c r="Y32" s="338" t="s">
        <v>12</v>
      </c>
      <c r="Z32" s="550"/>
      <c r="AA32" s="551"/>
      <c r="AB32" s="552" t="s">
        <v>589</v>
      </c>
      <c r="AC32" s="552"/>
      <c r="AD32" s="552"/>
      <c r="AE32" s="364">
        <v>1834</v>
      </c>
      <c r="AF32" s="365"/>
      <c r="AG32" s="365"/>
      <c r="AH32" s="365"/>
      <c r="AI32" s="364">
        <v>1700</v>
      </c>
      <c r="AJ32" s="365"/>
      <c r="AK32" s="365"/>
      <c r="AL32" s="365"/>
      <c r="AM32" s="364">
        <f>1560+110+93+117</f>
        <v>1880</v>
      </c>
      <c r="AN32" s="365"/>
      <c r="AO32" s="365"/>
      <c r="AP32" s="365"/>
      <c r="AQ32" s="111" t="s">
        <v>581</v>
      </c>
      <c r="AR32" s="112"/>
      <c r="AS32" s="112"/>
      <c r="AT32" s="113"/>
      <c r="AU32" s="365" t="s">
        <v>581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589</v>
      </c>
      <c r="AC33" s="523"/>
      <c r="AD33" s="523"/>
      <c r="AE33" s="364">
        <v>1746</v>
      </c>
      <c r="AF33" s="365"/>
      <c r="AG33" s="365"/>
      <c r="AH33" s="365"/>
      <c r="AI33" s="364">
        <v>1834</v>
      </c>
      <c r="AJ33" s="365"/>
      <c r="AK33" s="365"/>
      <c r="AL33" s="365"/>
      <c r="AM33" s="364">
        <v>1700</v>
      </c>
      <c r="AN33" s="365"/>
      <c r="AO33" s="365"/>
      <c r="AP33" s="365"/>
      <c r="AQ33" s="111" t="s">
        <v>581</v>
      </c>
      <c r="AR33" s="112"/>
      <c r="AS33" s="112"/>
      <c r="AT33" s="113"/>
      <c r="AU33" s="365">
        <v>1880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105</v>
      </c>
      <c r="AF34" s="365"/>
      <c r="AG34" s="365"/>
      <c r="AH34" s="365"/>
      <c r="AI34" s="364">
        <v>92.7</v>
      </c>
      <c r="AJ34" s="365"/>
      <c r="AK34" s="365"/>
      <c r="AL34" s="365"/>
      <c r="AM34" s="364">
        <v>106</v>
      </c>
      <c r="AN34" s="365"/>
      <c r="AO34" s="365"/>
      <c r="AP34" s="365"/>
      <c r="AQ34" s="111" t="s">
        <v>588</v>
      </c>
      <c r="AR34" s="112"/>
      <c r="AS34" s="112"/>
      <c r="AT34" s="113"/>
      <c r="AU34" s="365" t="s">
        <v>581</v>
      </c>
      <c r="AV34" s="365"/>
      <c r="AW34" s="365"/>
      <c r="AX34" s="367"/>
    </row>
    <row r="35" spans="1:50" ht="23.25" customHeight="1" x14ac:dyDescent="0.15">
      <c r="A35" s="904" t="s">
        <v>506</v>
      </c>
      <c r="B35" s="905"/>
      <c r="C35" s="905"/>
      <c r="D35" s="905"/>
      <c r="E35" s="905"/>
      <c r="F35" s="906"/>
      <c r="G35" s="910" t="s">
        <v>590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536</v>
      </c>
      <c r="AF65" s="369"/>
      <c r="AG65" s="369"/>
      <c r="AH65" s="370"/>
      <c r="AI65" s="368" t="s">
        <v>533</v>
      </c>
      <c r="AJ65" s="369"/>
      <c r="AK65" s="369"/>
      <c r="AL65" s="370"/>
      <c r="AM65" s="375" t="s">
        <v>528</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0" t="s">
        <v>266</v>
      </c>
      <c r="B80" s="853" t="s">
        <v>465</v>
      </c>
      <c r="C80" s="854"/>
      <c r="D80" s="854"/>
      <c r="E80" s="854"/>
      <c r="F80" s="855"/>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9"/>
    </row>
    <row r="81" spans="1:60" ht="22.5" hidden="1" customHeight="1" x14ac:dyDescent="0.15">
      <c r="A81" s="521"/>
      <c r="B81" s="85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7" t="s">
        <v>55</v>
      </c>
      <c r="Z101" s="716"/>
      <c r="AA101" s="717"/>
      <c r="AB101" s="552" t="s">
        <v>592</v>
      </c>
      <c r="AC101" s="552"/>
      <c r="AD101" s="552"/>
      <c r="AE101" s="364">
        <v>16</v>
      </c>
      <c r="AF101" s="365"/>
      <c r="AG101" s="365"/>
      <c r="AH101" s="366"/>
      <c r="AI101" s="364">
        <v>15</v>
      </c>
      <c r="AJ101" s="365"/>
      <c r="AK101" s="365"/>
      <c r="AL101" s="366"/>
      <c r="AM101" s="364">
        <v>16</v>
      </c>
      <c r="AN101" s="365"/>
      <c r="AO101" s="365"/>
      <c r="AP101" s="366"/>
      <c r="AQ101" s="364">
        <v>16</v>
      </c>
      <c r="AR101" s="365"/>
      <c r="AS101" s="365"/>
      <c r="AT101" s="366"/>
      <c r="AU101" s="364" t="s">
        <v>593</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592</v>
      </c>
      <c r="AC102" s="552"/>
      <c r="AD102" s="552"/>
      <c r="AE102" s="358">
        <v>16</v>
      </c>
      <c r="AF102" s="358"/>
      <c r="AG102" s="358"/>
      <c r="AH102" s="358"/>
      <c r="AI102" s="358">
        <v>15</v>
      </c>
      <c r="AJ102" s="358"/>
      <c r="AK102" s="358"/>
      <c r="AL102" s="358"/>
      <c r="AM102" s="358">
        <v>16</v>
      </c>
      <c r="AN102" s="358"/>
      <c r="AO102" s="358"/>
      <c r="AP102" s="358"/>
      <c r="AQ102" s="821">
        <v>16</v>
      </c>
      <c r="AR102" s="822"/>
      <c r="AS102" s="822"/>
      <c r="AT102" s="823"/>
      <c r="AU102" s="821" t="s">
        <v>582</v>
      </c>
      <c r="AV102" s="822"/>
      <c r="AW102" s="822"/>
      <c r="AX102" s="823"/>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595</v>
      </c>
      <c r="AC116" s="819"/>
      <c r="AD116" s="820"/>
      <c r="AE116" s="358">
        <v>18094</v>
      </c>
      <c r="AF116" s="358"/>
      <c r="AG116" s="358"/>
      <c r="AH116" s="358"/>
      <c r="AI116" s="358">
        <v>17634</v>
      </c>
      <c r="AJ116" s="358"/>
      <c r="AK116" s="358"/>
      <c r="AL116" s="358"/>
      <c r="AM116" s="358">
        <v>15997</v>
      </c>
      <c r="AN116" s="358"/>
      <c r="AO116" s="358"/>
      <c r="AP116" s="358"/>
      <c r="AQ116" s="364">
        <v>16038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458" t="s">
        <v>597</v>
      </c>
      <c r="AF117" s="306"/>
      <c r="AG117" s="306"/>
      <c r="AH117" s="306"/>
      <c r="AI117" s="796" t="s">
        <v>598</v>
      </c>
      <c r="AJ117" s="797"/>
      <c r="AK117" s="797"/>
      <c r="AL117" s="798"/>
      <c r="AM117" s="458" t="s">
        <v>654</v>
      </c>
      <c r="AN117" s="306"/>
      <c r="AO117" s="306"/>
      <c r="AP117" s="306"/>
      <c r="AQ117" s="458"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581</v>
      </c>
      <c r="AV133" s="136"/>
      <c r="AW133" s="137" t="s">
        <v>300</v>
      </c>
      <c r="AX133" s="138"/>
    </row>
    <row r="134" spans="1:50" ht="39.75" customHeight="1" x14ac:dyDescent="0.15">
      <c r="A134" s="1001"/>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581</v>
      </c>
      <c r="AF134" s="112"/>
      <c r="AG134" s="112"/>
      <c r="AH134" s="112"/>
      <c r="AI134" s="266" t="s">
        <v>581</v>
      </c>
      <c r="AJ134" s="112"/>
      <c r="AK134" s="112"/>
      <c r="AL134" s="112"/>
      <c r="AM134" s="266" t="s">
        <v>581</v>
      </c>
      <c r="AN134" s="112"/>
      <c r="AO134" s="112"/>
      <c r="AP134" s="112"/>
      <c r="AQ134" s="266" t="s">
        <v>582</v>
      </c>
      <c r="AR134" s="112"/>
      <c r="AS134" s="112"/>
      <c r="AT134" s="112"/>
      <c r="AU134" s="266" t="s">
        <v>602</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603</v>
      </c>
      <c r="AF135" s="112"/>
      <c r="AG135" s="112"/>
      <c r="AH135" s="112"/>
      <c r="AI135" s="266" t="s">
        <v>604</v>
      </c>
      <c r="AJ135" s="112"/>
      <c r="AK135" s="112"/>
      <c r="AL135" s="112"/>
      <c r="AM135" s="266" t="s">
        <v>605</v>
      </c>
      <c r="AN135" s="112"/>
      <c r="AO135" s="112"/>
      <c r="AP135" s="112"/>
      <c r="AQ135" s="266" t="s">
        <v>582</v>
      </c>
      <c r="AR135" s="112"/>
      <c r="AS135" s="112"/>
      <c r="AT135" s="112"/>
      <c r="AU135" s="266" t="s">
        <v>581</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582</v>
      </c>
      <c r="H154" s="161"/>
      <c r="I154" s="161"/>
      <c r="J154" s="161"/>
      <c r="K154" s="161"/>
      <c r="L154" s="161"/>
      <c r="M154" s="161"/>
      <c r="N154" s="161"/>
      <c r="O154" s="161"/>
      <c r="P154" s="231"/>
      <c r="Q154" s="160" t="s">
        <v>603</v>
      </c>
      <c r="R154" s="161"/>
      <c r="S154" s="161"/>
      <c r="T154" s="161"/>
      <c r="U154" s="161"/>
      <c r="V154" s="161"/>
      <c r="W154" s="161"/>
      <c r="X154" s="161"/>
      <c r="Y154" s="161"/>
      <c r="Z154" s="161"/>
      <c r="AA154" s="930"/>
      <c r="AB154" s="255" t="s">
        <v>582</v>
      </c>
      <c r="AC154" s="256"/>
      <c r="AD154" s="256"/>
      <c r="AE154" s="261" t="s">
        <v>584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588</v>
      </c>
      <c r="AR432" s="136"/>
      <c r="AS432" s="137" t="s">
        <v>355</v>
      </c>
      <c r="AT432" s="172"/>
      <c r="AU432" s="136" t="s">
        <v>582</v>
      </c>
      <c r="AV432" s="136"/>
      <c r="AW432" s="137" t="s">
        <v>300</v>
      </c>
      <c r="AX432" s="138"/>
    </row>
    <row r="433" spans="1:50" ht="23.25" customHeight="1" x14ac:dyDescent="0.15">
      <c r="A433" s="1001"/>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582</v>
      </c>
      <c r="AF433" s="112"/>
      <c r="AG433" s="112"/>
      <c r="AH433" s="112"/>
      <c r="AI433" s="111" t="s">
        <v>608</v>
      </c>
      <c r="AJ433" s="112"/>
      <c r="AK433" s="112"/>
      <c r="AL433" s="112"/>
      <c r="AM433" s="111" t="s">
        <v>582</v>
      </c>
      <c r="AN433" s="112"/>
      <c r="AO433" s="112"/>
      <c r="AP433" s="113"/>
      <c r="AQ433" s="111" t="s">
        <v>609</v>
      </c>
      <c r="AR433" s="112"/>
      <c r="AS433" s="112"/>
      <c r="AT433" s="113"/>
      <c r="AU433" s="112" t="s">
        <v>603</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581</v>
      </c>
      <c r="AF434" s="112"/>
      <c r="AG434" s="112"/>
      <c r="AH434" s="113"/>
      <c r="AI434" s="111" t="s">
        <v>581</v>
      </c>
      <c r="AJ434" s="112"/>
      <c r="AK434" s="112"/>
      <c r="AL434" s="112"/>
      <c r="AM434" s="111" t="s">
        <v>584</v>
      </c>
      <c r="AN434" s="112"/>
      <c r="AO434" s="112"/>
      <c r="AP434" s="113"/>
      <c r="AQ434" s="111" t="s">
        <v>609</v>
      </c>
      <c r="AR434" s="112"/>
      <c r="AS434" s="112"/>
      <c r="AT434" s="113"/>
      <c r="AU434" s="112" t="s">
        <v>582</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2"/>
      <c r="AM435" s="111" t="s">
        <v>610</v>
      </c>
      <c r="AN435" s="112"/>
      <c r="AO435" s="112"/>
      <c r="AP435" s="113"/>
      <c r="AQ435" s="111" t="s">
        <v>611</v>
      </c>
      <c r="AR435" s="112"/>
      <c r="AS435" s="112"/>
      <c r="AT435" s="113"/>
      <c r="AU435" s="112" t="s">
        <v>609</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584</v>
      </c>
      <c r="AR457" s="136"/>
      <c r="AS457" s="137" t="s">
        <v>355</v>
      </c>
      <c r="AT457" s="172"/>
      <c r="AU457" s="136" t="s">
        <v>607</v>
      </c>
      <c r="AV457" s="136"/>
      <c r="AW457" s="137" t="s">
        <v>300</v>
      </c>
      <c r="AX457" s="138"/>
    </row>
    <row r="458" spans="1:50" ht="23.25" customHeight="1" x14ac:dyDescent="0.15">
      <c r="A458" s="1001"/>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581</v>
      </c>
      <c r="AF458" s="112"/>
      <c r="AG458" s="112"/>
      <c r="AH458" s="112"/>
      <c r="AI458" s="111" t="s">
        <v>582</v>
      </c>
      <c r="AJ458" s="112"/>
      <c r="AK458" s="112"/>
      <c r="AL458" s="112"/>
      <c r="AM458" s="111" t="s">
        <v>581</v>
      </c>
      <c r="AN458" s="112"/>
      <c r="AO458" s="112"/>
      <c r="AP458" s="113"/>
      <c r="AQ458" s="111" t="s">
        <v>581</v>
      </c>
      <c r="AR458" s="112"/>
      <c r="AS458" s="112"/>
      <c r="AT458" s="113"/>
      <c r="AU458" s="112" t="s">
        <v>582</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613</v>
      </c>
      <c r="AF459" s="112"/>
      <c r="AG459" s="112"/>
      <c r="AH459" s="113"/>
      <c r="AI459" s="111" t="s">
        <v>613</v>
      </c>
      <c r="AJ459" s="112"/>
      <c r="AK459" s="112"/>
      <c r="AL459" s="112"/>
      <c r="AM459" s="111" t="s">
        <v>608</v>
      </c>
      <c r="AN459" s="112"/>
      <c r="AO459" s="112"/>
      <c r="AP459" s="113"/>
      <c r="AQ459" s="111" t="s">
        <v>608</v>
      </c>
      <c r="AR459" s="112"/>
      <c r="AS459" s="112"/>
      <c r="AT459" s="113"/>
      <c r="AU459" s="112" t="s">
        <v>581</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614</v>
      </c>
      <c r="AJ460" s="112"/>
      <c r="AK460" s="112"/>
      <c r="AL460" s="112"/>
      <c r="AM460" s="111" t="s">
        <v>581</v>
      </c>
      <c r="AN460" s="112"/>
      <c r="AO460" s="112"/>
      <c r="AP460" s="113"/>
      <c r="AQ460" s="111" t="s">
        <v>582</v>
      </c>
      <c r="AR460" s="112"/>
      <c r="AS460" s="112"/>
      <c r="AT460" s="113"/>
      <c r="AU460" s="112" t="s">
        <v>581</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1"/>
      <c r="B698" s="252"/>
      <c r="C698" s="251"/>
      <c r="D698" s="252"/>
      <c r="E698" s="160" t="s">
        <v>656</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574</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616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620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621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619</v>
      </c>
      <c r="AE710" s="155"/>
      <c r="AF710" s="155"/>
      <c r="AG710" s="665" t="s">
        <v>622</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623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619</v>
      </c>
      <c r="AE712" s="587"/>
      <c r="AF712" s="587"/>
      <c r="AG712" s="595" t="s">
        <v>624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5" t="s">
        <v>625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626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41.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619</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619</v>
      </c>
      <c r="AE719" s="669"/>
      <c r="AF719" s="669"/>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t="s">
        <v>630</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801" t="s">
        <v>631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6" t="s">
        <v>57</v>
      </c>
      <c r="D727" s="697"/>
      <c r="E727" s="697"/>
      <c r="F727" s="698"/>
      <c r="G727" s="799"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634</v>
      </c>
      <c r="F737" s="122"/>
      <c r="G737" s="122"/>
      <c r="H737" s="122"/>
      <c r="I737" s="122"/>
      <c r="J737" s="122"/>
      <c r="K737" s="122"/>
      <c r="L737" s="122"/>
      <c r="M737" s="122"/>
      <c r="N737" s="101" t="s">
        <v>543</v>
      </c>
      <c r="O737" s="101"/>
      <c r="P737" s="101"/>
      <c r="Q737" s="101"/>
      <c r="R737" s="122" t="s">
        <v>635</v>
      </c>
      <c r="S737" s="122"/>
      <c r="T737" s="122"/>
      <c r="U737" s="122"/>
      <c r="V737" s="122"/>
      <c r="W737" s="122"/>
      <c r="X737" s="122"/>
      <c r="Y737" s="122"/>
      <c r="Z737" s="122"/>
      <c r="AA737" s="101" t="s">
        <v>542</v>
      </c>
      <c r="AB737" s="101"/>
      <c r="AC737" s="101"/>
      <c r="AD737" s="101"/>
      <c r="AE737" s="122" t="s">
        <v>636</v>
      </c>
      <c r="AF737" s="122"/>
      <c r="AG737" s="122"/>
      <c r="AH737" s="122"/>
      <c r="AI737" s="122"/>
      <c r="AJ737" s="122"/>
      <c r="AK737" s="122"/>
      <c r="AL737" s="122"/>
      <c r="AM737" s="122"/>
      <c r="AN737" s="101" t="s">
        <v>541</v>
      </c>
      <c r="AO737" s="101"/>
      <c r="AP737" s="101"/>
      <c r="AQ737" s="101"/>
      <c r="AR737" s="102" t="s">
        <v>637</v>
      </c>
      <c r="AS737" s="103"/>
      <c r="AT737" s="103"/>
      <c r="AU737" s="103"/>
      <c r="AV737" s="103"/>
      <c r="AW737" s="103"/>
      <c r="AX737" s="104"/>
      <c r="AY737" s="89"/>
      <c r="AZ737" s="89"/>
    </row>
    <row r="738" spans="1:52" ht="24.75" customHeight="1" x14ac:dyDescent="0.15">
      <c r="A738" s="123" t="s">
        <v>540</v>
      </c>
      <c r="B738" s="124"/>
      <c r="C738" s="124"/>
      <c r="D738" s="125"/>
      <c r="E738" s="122" t="s">
        <v>638</v>
      </c>
      <c r="F738" s="122"/>
      <c r="G738" s="122"/>
      <c r="H738" s="122"/>
      <c r="I738" s="122"/>
      <c r="J738" s="122"/>
      <c r="K738" s="122"/>
      <c r="L738" s="122"/>
      <c r="M738" s="122"/>
      <c r="N738" s="101" t="s">
        <v>539</v>
      </c>
      <c r="O738" s="101"/>
      <c r="P738" s="101"/>
      <c r="Q738" s="101"/>
      <c r="R738" s="122" t="s">
        <v>639</v>
      </c>
      <c r="S738" s="122"/>
      <c r="T738" s="122"/>
      <c r="U738" s="122"/>
      <c r="V738" s="122"/>
      <c r="W738" s="122"/>
      <c r="X738" s="122"/>
      <c r="Y738" s="122"/>
      <c r="Z738" s="122"/>
      <c r="AA738" s="101" t="s">
        <v>538</v>
      </c>
      <c r="AB738" s="101"/>
      <c r="AC738" s="101"/>
      <c r="AD738" s="101"/>
      <c r="AE738" s="122" t="s">
        <v>640</v>
      </c>
      <c r="AF738" s="122"/>
      <c r="AG738" s="122"/>
      <c r="AH738" s="122"/>
      <c r="AI738" s="122"/>
      <c r="AJ738" s="122"/>
      <c r="AK738" s="122"/>
      <c r="AL738" s="122"/>
      <c r="AM738" s="122"/>
      <c r="AN738" s="101" t="s">
        <v>534</v>
      </c>
      <c r="AO738" s="101"/>
      <c r="AP738" s="101"/>
      <c r="AQ738" s="101"/>
      <c r="AR738" s="102" t="s">
        <v>641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697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642</v>
      </c>
      <c r="H781" s="450"/>
      <c r="I781" s="450"/>
      <c r="J781" s="450"/>
      <c r="K781" s="451"/>
      <c r="L781" s="452" t="s">
        <v>644</v>
      </c>
      <c r="M781" s="453"/>
      <c r="N781" s="453"/>
      <c r="O781" s="453"/>
      <c r="P781" s="453"/>
      <c r="Q781" s="453"/>
      <c r="R781" s="453"/>
      <c r="S781" s="453"/>
      <c r="T781" s="453"/>
      <c r="U781" s="453"/>
      <c r="V781" s="453"/>
      <c r="W781" s="453"/>
      <c r="X781" s="454"/>
      <c r="Y781" s="455">
        <v>23.245999999999999</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t="s">
        <v>643</v>
      </c>
      <c r="H782" s="349"/>
      <c r="I782" s="349"/>
      <c r="J782" s="349"/>
      <c r="K782" s="350"/>
      <c r="L782" s="401" t="s">
        <v>645</v>
      </c>
      <c r="M782" s="402"/>
      <c r="N782" s="402"/>
      <c r="O782" s="402"/>
      <c r="P782" s="402"/>
      <c r="Q782" s="402"/>
      <c r="R782" s="402"/>
      <c r="S782" s="402"/>
      <c r="T782" s="402"/>
      <c r="U782" s="402"/>
      <c r="V782" s="402"/>
      <c r="W782" s="402"/>
      <c r="X782" s="403"/>
      <c r="Y782" s="398">
        <v>6.8280000000000003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30.073999999999998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647</v>
      </c>
      <c r="D837" s="418"/>
      <c r="E837" s="418"/>
      <c r="F837" s="418"/>
      <c r="G837" s="418"/>
      <c r="H837" s="418"/>
      <c r="I837" s="418"/>
      <c r="J837" s="419">
        <v>2010005001032</v>
      </c>
      <c r="K837" s="420"/>
      <c r="L837" s="420"/>
      <c r="M837" s="420"/>
      <c r="N837" s="420"/>
      <c r="O837" s="420"/>
      <c r="P837" s="317" t="s">
        <v>648</v>
      </c>
      <c r="Q837" s="317"/>
      <c r="R837" s="317"/>
      <c r="S837" s="317"/>
      <c r="T837" s="317"/>
      <c r="U837" s="317"/>
      <c r="V837" s="317"/>
      <c r="W837" s="317"/>
      <c r="X837" s="317"/>
      <c r="Y837" s="318">
        <v>30.1</v>
      </c>
      <c r="Z837" s="319"/>
      <c r="AA837" s="319"/>
      <c r="AB837" s="320"/>
      <c r="AC837" s="328" t="s">
        <v>649</v>
      </c>
      <c r="AD837" s="423"/>
      <c r="AE837" s="423"/>
      <c r="AF837" s="423"/>
      <c r="AG837" s="423"/>
      <c r="AH837" s="421" t="s">
        <v>575</v>
      </c>
      <c r="AI837" s="422"/>
      <c r="AJ837" s="422"/>
      <c r="AK837" s="422"/>
      <c r="AL837" s="325" t="s">
        <v>575</v>
      </c>
      <c r="AM837" s="326"/>
      <c r="AN837" s="326"/>
      <c r="AO837" s="327"/>
      <c r="AP837" s="321" t="s">
        <v>575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261" t="s">
        <v>657</v>
      </c>
      <c r="F1102" s="899"/>
      <c r="G1102" s="899"/>
      <c r="H1102" s="899"/>
      <c r="I1102" s="899"/>
      <c r="J1102" s="419" t="s">
        <v>650</v>
      </c>
      <c r="K1102" s="420"/>
      <c r="L1102" s="420"/>
      <c r="M1102" s="420"/>
      <c r="N1102" s="420"/>
      <c r="O1102" s="420"/>
      <c r="P1102" s="425" t="s">
        <v>650</v>
      </c>
      <c r="Q1102" s="317"/>
      <c r="R1102" s="317"/>
      <c r="S1102" s="317"/>
      <c r="T1102" s="317"/>
      <c r="U1102" s="317"/>
      <c r="V1102" s="317"/>
      <c r="W1102" s="317"/>
      <c r="X1102" s="317"/>
      <c r="Y1102" s="318" t="s">
        <v>651</v>
      </c>
      <c r="Z1102" s="319"/>
      <c r="AA1102" s="319"/>
      <c r="AB1102" s="320"/>
      <c r="AC1102" s="322"/>
      <c r="AD1102" s="322"/>
      <c r="AE1102" s="322"/>
      <c r="AF1102" s="322"/>
      <c r="AG1102" s="322"/>
      <c r="AH1102" s="323" t="s">
        <v>658</v>
      </c>
      <c r="AI1102" s="324"/>
      <c r="AJ1102" s="324"/>
      <c r="AK1102" s="324"/>
      <c r="AL1102" s="325" t="s">
        <v>659</v>
      </c>
      <c r="AM1102" s="326"/>
      <c r="AN1102" s="326"/>
      <c r="AO1102" s="327"/>
      <c r="AP1102" s="321" t="s">
        <v>660</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1102" max="49" man="1"/>
  </rowBreaks>
  <colBreaks count="1" manualBreakCount="1">
    <brk id="6" max="110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1"/>
      <c r="Z2" s="412"/>
      <c r="AA2" s="413"/>
      <c r="AB2" s="1015" t="s">
        <v>11</v>
      </c>
      <c r="AC2" s="1016"/>
      <c r="AD2" s="1017"/>
      <c r="AE2" s="1003" t="s">
        <v>557</v>
      </c>
      <c r="AF2" s="1003"/>
      <c r="AG2" s="1003"/>
      <c r="AH2" s="1003"/>
      <c r="AI2" s="1003" t="s">
        <v>554</v>
      </c>
      <c r="AJ2" s="1003"/>
      <c r="AK2" s="1003"/>
      <c r="AL2" s="1003"/>
      <c r="AM2" s="1003" t="s">
        <v>528</v>
      </c>
      <c r="AN2" s="1003"/>
      <c r="AO2" s="1003"/>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1"/>
      <c r="I4" s="1021"/>
      <c r="J4" s="1021"/>
      <c r="K4" s="1021"/>
      <c r="L4" s="1021"/>
      <c r="M4" s="1021"/>
      <c r="N4" s="1021"/>
      <c r="O4" s="1022"/>
      <c r="P4" s="161"/>
      <c r="Q4" s="1029"/>
      <c r="R4" s="1029"/>
      <c r="S4" s="1029"/>
      <c r="T4" s="1029"/>
      <c r="U4" s="1029"/>
      <c r="V4" s="1029"/>
      <c r="W4" s="1029"/>
      <c r="X4" s="1030"/>
      <c r="Y4" s="1007" t="s">
        <v>12</v>
      </c>
      <c r="Z4" s="1008"/>
      <c r="AA4" s="1009"/>
      <c r="AB4" s="552"/>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3" t="s">
        <v>54</v>
      </c>
      <c r="Z5" s="1004"/>
      <c r="AA5" s="1005"/>
      <c r="AB5" s="523"/>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1"/>
      <c r="Z9" s="412"/>
      <c r="AA9" s="413"/>
      <c r="AB9" s="1015" t="s">
        <v>11</v>
      </c>
      <c r="AC9" s="1016"/>
      <c r="AD9" s="1017"/>
      <c r="AE9" s="1003" t="s">
        <v>558</v>
      </c>
      <c r="AF9" s="1003"/>
      <c r="AG9" s="1003"/>
      <c r="AH9" s="1003"/>
      <c r="AI9" s="1003" t="s">
        <v>554</v>
      </c>
      <c r="AJ9" s="1003"/>
      <c r="AK9" s="1003"/>
      <c r="AL9" s="1003"/>
      <c r="AM9" s="1003" t="s">
        <v>528</v>
      </c>
      <c r="AN9" s="1003"/>
      <c r="AO9" s="1003"/>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2"/>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3"/>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1"/>
      <c r="Z16" s="412"/>
      <c r="AA16" s="413"/>
      <c r="AB16" s="1015" t="s">
        <v>11</v>
      </c>
      <c r="AC16" s="1016"/>
      <c r="AD16" s="1017"/>
      <c r="AE16" s="1003" t="s">
        <v>557</v>
      </c>
      <c r="AF16" s="1003"/>
      <c r="AG16" s="1003"/>
      <c r="AH16" s="1003"/>
      <c r="AI16" s="1003" t="s">
        <v>555</v>
      </c>
      <c r="AJ16" s="1003"/>
      <c r="AK16" s="1003"/>
      <c r="AL16" s="1003"/>
      <c r="AM16" s="1003" t="s">
        <v>528</v>
      </c>
      <c r="AN16" s="1003"/>
      <c r="AO16" s="1003"/>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2"/>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3"/>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1"/>
      <c r="Z23" s="412"/>
      <c r="AA23" s="413"/>
      <c r="AB23" s="1015" t="s">
        <v>11</v>
      </c>
      <c r="AC23" s="1016"/>
      <c r="AD23" s="1017"/>
      <c r="AE23" s="1003" t="s">
        <v>559</v>
      </c>
      <c r="AF23" s="1003"/>
      <c r="AG23" s="1003"/>
      <c r="AH23" s="1003"/>
      <c r="AI23" s="1003" t="s">
        <v>554</v>
      </c>
      <c r="AJ23" s="1003"/>
      <c r="AK23" s="1003"/>
      <c r="AL23" s="1003"/>
      <c r="AM23" s="1003" t="s">
        <v>528</v>
      </c>
      <c r="AN23" s="1003"/>
      <c r="AO23" s="1003"/>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2"/>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3"/>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1"/>
      <c r="Z30" s="412"/>
      <c r="AA30" s="413"/>
      <c r="AB30" s="1015" t="s">
        <v>11</v>
      </c>
      <c r="AC30" s="1016"/>
      <c r="AD30" s="1017"/>
      <c r="AE30" s="1003" t="s">
        <v>557</v>
      </c>
      <c r="AF30" s="1003"/>
      <c r="AG30" s="1003"/>
      <c r="AH30" s="1003"/>
      <c r="AI30" s="1003" t="s">
        <v>554</v>
      </c>
      <c r="AJ30" s="1003"/>
      <c r="AK30" s="1003"/>
      <c r="AL30" s="1003"/>
      <c r="AM30" s="1003" t="s">
        <v>552</v>
      </c>
      <c r="AN30" s="1003"/>
      <c r="AO30" s="1003"/>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2"/>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3"/>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1"/>
      <c r="Z37" s="412"/>
      <c r="AA37" s="413"/>
      <c r="AB37" s="1015" t="s">
        <v>11</v>
      </c>
      <c r="AC37" s="1016"/>
      <c r="AD37" s="1017"/>
      <c r="AE37" s="1003" t="s">
        <v>559</v>
      </c>
      <c r="AF37" s="1003"/>
      <c r="AG37" s="1003"/>
      <c r="AH37" s="1003"/>
      <c r="AI37" s="1003" t="s">
        <v>556</v>
      </c>
      <c r="AJ37" s="1003"/>
      <c r="AK37" s="1003"/>
      <c r="AL37" s="1003"/>
      <c r="AM37" s="1003" t="s">
        <v>553</v>
      </c>
      <c r="AN37" s="1003"/>
      <c r="AO37" s="1003"/>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2"/>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3"/>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1"/>
      <c r="Z44" s="412"/>
      <c r="AA44" s="413"/>
      <c r="AB44" s="1015" t="s">
        <v>11</v>
      </c>
      <c r="AC44" s="1016"/>
      <c r="AD44" s="1017"/>
      <c r="AE44" s="1003" t="s">
        <v>557</v>
      </c>
      <c r="AF44" s="1003"/>
      <c r="AG44" s="1003"/>
      <c r="AH44" s="1003"/>
      <c r="AI44" s="1003" t="s">
        <v>554</v>
      </c>
      <c r="AJ44" s="1003"/>
      <c r="AK44" s="1003"/>
      <c r="AL44" s="1003"/>
      <c r="AM44" s="1003" t="s">
        <v>528</v>
      </c>
      <c r="AN44" s="1003"/>
      <c r="AO44" s="1003"/>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2"/>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3"/>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1"/>
      <c r="Z51" s="412"/>
      <c r="AA51" s="413"/>
      <c r="AB51" s="459" t="s">
        <v>11</v>
      </c>
      <c r="AC51" s="1016"/>
      <c r="AD51" s="1017"/>
      <c r="AE51" s="1003" t="s">
        <v>557</v>
      </c>
      <c r="AF51" s="1003"/>
      <c r="AG51" s="1003"/>
      <c r="AH51" s="1003"/>
      <c r="AI51" s="1003" t="s">
        <v>554</v>
      </c>
      <c r="AJ51" s="1003"/>
      <c r="AK51" s="1003"/>
      <c r="AL51" s="1003"/>
      <c r="AM51" s="1003" t="s">
        <v>528</v>
      </c>
      <c r="AN51" s="1003"/>
      <c r="AO51" s="1003"/>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2"/>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3"/>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1"/>
      <c r="Z58" s="412"/>
      <c r="AA58" s="413"/>
      <c r="AB58" s="1015" t="s">
        <v>11</v>
      </c>
      <c r="AC58" s="1016"/>
      <c r="AD58" s="1017"/>
      <c r="AE58" s="1003" t="s">
        <v>557</v>
      </c>
      <c r="AF58" s="1003"/>
      <c r="AG58" s="1003"/>
      <c r="AH58" s="1003"/>
      <c r="AI58" s="1003" t="s">
        <v>554</v>
      </c>
      <c r="AJ58" s="1003"/>
      <c r="AK58" s="1003"/>
      <c r="AL58" s="1003"/>
      <c r="AM58" s="1003" t="s">
        <v>528</v>
      </c>
      <c r="AN58" s="1003"/>
      <c r="AO58" s="1003"/>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2"/>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3"/>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1"/>
      <c r="Z65" s="412"/>
      <c r="AA65" s="413"/>
      <c r="AB65" s="1015" t="s">
        <v>11</v>
      </c>
      <c r="AC65" s="1016"/>
      <c r="AD65" s="1017"/>
      <c r="AE65" s="1003" t="s">
        <v>557</v>
      </c>
      <c r="AF65" s="1003"/>
      <c r="AG65" s="1003"/>
      <c r="AH65" s="1003"/>
      <c r="AI65" s="1003" t="s">
        <v>554</v>
      </c>
      <c r="AJ65" s="1003"/>
      <c r="AK65" s="1003"/>
      <c r="AL65" s="1003"/>
      <c r="AM65" s="1003" t="s">
        <v>528</v>
      </c>
      <c r="AN65" s="1003"/>
      <c r="AO65" s="1003"/>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2"/>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3"/>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2019-05-28T09:07:44Z</cp:lastPrinted>
  <dcterms:created xsi:type="dcterms:W3CDTF">2012-03-13T00:50:25Z</dcterms:created>
  <dcterms:modified xsi:type="dcterms:W3CDTF">2019-06-04T08:36:36Z</dcterms:modified>
</cp:coreProperties>
</file>