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45.243\disk\自殺対策\01 総括関係\02 予算・経理関連\02 経理関係\平成31年度経理関係\★行政事業レビュー\0423レビューシート（中間公表版）の作成\03会計課から修正指示（0621）\"/>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<sst xmlns="http://schemas.openxmlformats.org/spreadsheetml/2006/main" count="3053" uniqueCount="737">
  <si>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</si>
  <si>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</si>
  <si>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</si>
  <si>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</si>
  <si>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</si>
  <si>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</si>
  <si>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</si>
  <si>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</si>
  <si>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</si>
  <si>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</si>
  <si>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</si>
  <si>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</si>
  <si>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</si>
  <si>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</si>
  <si>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</si>
  <si>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</si>
  <si>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</si>
  <si>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</si>
  <si>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</si>
  <si>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</si>
  <si>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</si>
  <si>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</si>
  <si>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</si>
  <si>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</si>
  <si>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</si>
  <si>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</si>
  <si>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</si>
  <si>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</si>
  <si>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</si>
  <si>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</si>
  <si>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</si>
  <si>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</si>
  <si>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</si>
  <si>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</si>
  <si>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</si>
  <si>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</si>
  <si>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</si>
  <si>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</si>
  <si>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</si>
  <si>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</si>
  <si>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</si>
  <si>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</si>
  <si>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</si>
  <si>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</si>
  <si>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</si>
  <si>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</si>
  <si>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</si>
  <si>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</si>
  <si>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</si>
  <si>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</si>
  <si>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</si>
  <si>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</si>
  <si>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</si>
  <si>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</si>
  <si>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</si>
  <si>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</si>
  <si>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</si>
  <si>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</si>
  <si>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</si>
  <si>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</si>
  <si>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</si>
  <si>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</si>
  <si>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</si>
  <si>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</si>
  <si>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</si>
  <si>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</si>
  <si>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</si>
  <si>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</si>
  <si>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</si>
  <si>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</si>
  <si>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</si>
  <si>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</si>
  <si>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</si>
  <si>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</si>
  <si>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</si>
  <si>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</si>
  <si>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</si>
  <si>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</si>
  <si>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</si>
  <si>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</si>
  <si>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</si>
  <si>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</si>
  <si>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</si>
  <si>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</si>
  <si>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</si>
  <si>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</si>
  <si>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</si>
  <si>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</si>
  <si>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</si>
  <si>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</si>
  <si>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</si>
  <si>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</si>
  <si>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</si>
  <si>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</si>
  <si>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</si>
  <si>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</si>
  <si>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</si>
  <si>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</si>
  <si>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</si>
  <si>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</si>
  <si>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</si>
  <si>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</si>
  <si>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</si>
  <si>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</si>
  <si>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</si>
  <si>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</si>
  <si>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</si>
  <si>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</si>
  <si>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</si>
  <si>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</si>
  <si>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</si>
  <si>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</si>
  <si>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</si>
  <si>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</si>
  <si>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</si>
  <si>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</si>
  <si>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</si>
  <si>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</si>
  <si>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</si>
  <si>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</si>
  <si>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</si>
  <si>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</si>
  <si>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</si>
  <si>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</si>
  <si>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</si>
  <si>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</si>
  <si>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</si>
  <si>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</si>
  <si>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</si>
  <si>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</si>
  <si>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</si>
  <si>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</si>
  <si>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</si>
  <si>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</si>
  <si>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</si>
  <si>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</si>
  <si>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</si>
  <si>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</si>
  <si>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</si>
  <si>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</si>
  <si>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</si>
  <si>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</si>
  <si>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</si>
  <si>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</si>
  <si>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</si>
  <si>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</si>
  <si>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</si>
  <si>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</si>
  <si>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</si>
  <si>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</si>
  <si>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</si>
  <si>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</si>
  <si>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</si>
  <si>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</si>
  <si>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</si>
  <si>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</si>
  <si>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</si>
  <si>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</si>
  <si>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</si>
  <si>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</si>
  <si>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</si>
  <si>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</si>
  <si>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</si>
  <si>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</si>
  <si>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</si>
  <si>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</si>
  <si>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</si>
  <si>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</si>
  <si>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</si>
  <si>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</si>
  <si>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</si>
  <si>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</si>
  <si>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</si>
  <si>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</si>
  <si>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</si>
  <si>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</si>
  <si>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</si>
  <si>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</si>
  <si>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</si>
  <si>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</si>
  <si>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</si>
  <si>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</si>
  <si>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</si>
  <si>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</si>
  <si>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</si>
  <si>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</si>
  <si>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</si>
  <si>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</si>
  <si>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</si>
  <si>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</si>
  <si>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</si>
  <si>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</si>
  <si>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</si>
  <si>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</si>
  <si>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</si>
  <si>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</si>
  <si>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</si>
  <si>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</si>
  <si>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</si>
  <si>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</si>
  <si>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</si>
  <si>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</si>
  <si>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</si>
  <si>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</si>
  <si>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</si>
  <si>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</si>
  <si>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</si>
  <si>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</si>
  <si>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</si>
  <si>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</si>
  <si>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</si>
  <si>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</si>
  <si>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</si>
  <si>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</si>
  <si>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</si>
  <si>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</si>
  <si>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</si>
  <si>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</si>
  <si>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</si>
  <si>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</si>
  <si>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</si>
  <si>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</si>
  <si>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</si>
  <si>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</si>
  <si>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</si>
  <si>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</si>
  <si>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</si>
  <si>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</si>
  <si>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</si>
  <si>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</si>
  <si>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</si>
  <si>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</si>
  <si>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</si>
  <si>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</si>
  <si>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</si>
  <si>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</si>
  <si>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</si>
  <si>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</si>
  <si>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</si>
  <si>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</si>
  <si>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</si>
  <si>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</si>
  <si>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</si>
  <si>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</si>
  <si>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</si>
  <si>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</si>
  <si>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</si>
  <si>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</si>
  <si>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</si>
  <si>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</si>
  <si>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</si>
  <si>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</si>
  <si>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</si>
  <si>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</si>
  <si>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</si>
  <si>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</si>
  <si>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</si>
  <si>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</si>
  <si>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</si>
  <si>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</si>
  <si>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</si>
  <si>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</si>
  <si>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</si>
  <si>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</si>
  <si>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</si>
  <si>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</si>
  <si>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</si>
  <si>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</si>
  <si>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</si>
  <si>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</si>
  <si>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</si>
  <si>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</si>
  <si>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</si>
  <si>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</si>
  <si>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</si>
  <si>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</si>
  <si>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</si>
  <si>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</si>
  <si>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</si>
  <si>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</si>
  <si>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</si>
  <si>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</si>
  <si>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</si>
  <si>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</si>
  <si>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</si>
  <si>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</si>
  <si>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</si>
  <si>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</si>
  <si>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</si>
  <si>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</si>
  <si>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</si>
  <si>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</si>
  <si>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</si>
  <si>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</si>
  <si>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</si>
  <si>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</si>
  <si>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</si>
  <si>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</si>
  <si>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</si>
  <si>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</si>
  <si>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</si>
  <si>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</si>
  <si>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</si>
  <si>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</si>
  <si>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</si>
  <si>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</si>
  <si>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</si>
  <si>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</si>
  <si>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</si>
  <si>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</si>
  <si>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</si>
  <si>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</si>
  <si>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</si>
  <si>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</si>
  <si>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</si>
  <si>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</si>
  <si>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</si>
  <si>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</si>
  <si>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</si>
  <si>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</si>
  <si>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</si>
  <si>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</si>
  <si>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</si>
  <si>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</si>
  <si>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</si>
  <si>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</si>
  <si>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</si>
  <si>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</si>
  <si>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</si>
  <si>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</si>
  <si>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</si>
  <si>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</si>
  <si>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</si>
  <si>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</si>
  <si>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</si>
  <si>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</si>
  <si>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</si>
  <si>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</si>
  <si>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</si>
  <si>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</si>
  <si>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</si>
  <si>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</si>
  <si>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</si>
  <si>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</si>
  <si>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</si>
  <si>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</si>
  <si>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</si>
  <si>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</si>
  <si>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</si>
  <si>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</si>
  <si>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</si>
  <si>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</si>
  <si>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</si>
  <si>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</si>
  <si>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</si>
  <si>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</si>
  <si>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</si>
  <si>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</si>
  <si>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</si>
  <si>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</si>
  <si>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</si>
  <si>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</si>
  <si>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</si>
  <si>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</si>
  <si>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</si>
  <si>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</si>
  <si>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</si>
  <si>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</si>
  <si>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</si>
  <si>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</si>
  <si>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</si>
  <si>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</si>
  <si>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</si>
  <si>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</si>
  <si>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</si>
  <si>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</si>
  <si>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</si>
  <si>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</si>
  <si>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</si>
  <si>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</si>
  <si>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</si>
  <si>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</si>
  <si>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</si>
  <si>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</si>
  <si>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</si>
  <si>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</si>
  <si>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</si>
  <si>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</si>
  <si>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</si>
  <si>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</si>
  <si>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</si>
  <si>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</si>
  <si>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</si>
  <si>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</si>
  <si>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</si>
  <si>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</si>
  <si>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</si>
  <si>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</si>
  <si>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</si>
  <si>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</si>
  <si>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</si>
  <si>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</si>
  <si>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</si>
  <si>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</si>
  <si>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</si>
  <si>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</si>
  <si>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</si>
  <si>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</si>
  <si>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</si>
  <si>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</si>
  <si>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</si>
  <si>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</si>
  <si>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</si>
  <si>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</si>
  <si>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</si>
  <si>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</si>
  <si>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</si>
  <si>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</si>
  <si>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</si>
  <si>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</si>
  <si>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</si>
  <si>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</si>
  <si>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</si>
  <si>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</si>
  <si>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</si>
  <si>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</si>
  <si>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</si>
  <si>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</si>
  <si>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</si>
  <si>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</si>
  <si>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</si>
  <si>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</si>
  <si>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</si>
  <si>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</si>
  <si>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</si>
  <si>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</si>
  <si>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</si>
  <si>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</si>
  <si>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</si>
  <si>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</si>
  <si>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</si>
  <si>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</si>
  <si>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</si>
  <si>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</si>
  <si>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</si>
  <si>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</si>
  <si>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</si>
  <si>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</si>
  <si>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</si>
  <si>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</si>
  <si>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</si>
  <si>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</si>
  <si>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</si>
  <si>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</si>
  <si>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</si>
  <si>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</si>
  <si>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</si>
  <si>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</si>
  <si>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</si>
  <si>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</si>
  <si>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</si>
  <si>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</si>
  <si>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</si>
  <si>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</si>
  <si>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</si>
  <si>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</si>
  <si>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</si>
  <si>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</si>
  <si>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</si>
  <si>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</si>
  <si>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</si>
  <si>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</si>
  <si>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</si>
  <si>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</si>
  <si>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</si>
  <si>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</si>
  <si>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</si>
  <si>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</si>
  <si>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</si>
  <si>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</si>
  <si>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</si>
  <si>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</si>
  <si>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</si>
  <si>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</si>
  <si>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</si>
  <si>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</si>
  <si>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</si>
  <si>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</si>
  <si>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</si>
  <si>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</si>
  <si>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</si>
  <si>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</si>
  <si>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</si>
  <si>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</si>
  <si>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</si>
  <si>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</si>
  <si>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</si>
  <si>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</si>
  <si>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</si>
  <si>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</si>
  <si>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</si>
  <si>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</si>
  <si>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</si>
  <si>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</si>
  <si>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</si>
  <si>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</si>
  <si>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</si>
  <si>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</si>
  <si>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</si>
  <si>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</si>
  <si>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</si>
  <si>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</si>
  <si>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</si>
  <si>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</si>
  <si>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</si>
  <si>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</si>
  <si>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</si>
  <si>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</si>
  <si>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</si>
  <si>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</si>
  <si>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</si>
  <si>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</si>
  <si>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</si>
  <si>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</si>
  <si>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</si>
  <si>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</si>
  <si>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</si>
  <si>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</si>
  <si>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</si>
  <si>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</si>
  <si>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</si>
  <si>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</si>
  <si>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</si>
  <si>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</si>
  <si>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</si>
  <si>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</si>
  <si>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</si>
  <si>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</si>
  <si>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</si>
  <si>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</si>
  <si>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</si>
  <si>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</si>
  <si>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</si>
  <si>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</si>
  <si>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</si>
  <si>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</si>
  <si>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</si>
  <si>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</si>
  <si>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</si>
  <si>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</si>
  <si>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</si>
  <si>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</si>
  <si>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</si>
  <si>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</si>
  <si>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</si>
  <si>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</si>
  <si>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</si>
  <si>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</si>
  <si>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</si>
  <si>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</si>
  <si>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</si>
  <si>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</si>
  <si>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</si>
  <si>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</si>
  <si>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</si>
  <si>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</si>
  <si>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</si>
  <si>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t>
    <rPh sb="0" eb="2">
      <t>シャカイ</t>
    </rPh>
    <rPh sb="3" eb="5">
      <t>エンゴ</t>
    </rPh>
    <rPh sb="5" eb="6">
      <t>キョク</t>
    </rPh>
    <phoneticPr fontId="5"/>
  </si>
  <si>
    <t>総務課自殺対策推進室</t>
    <rPh sb="0" eb="3">
      <t>ソウムカ</t>
    </rPh>
    <rPh sb="3" eb="5">
      <t>ジサツ</t>
    </rPh>
    <rPh sb="5" eb="7">
      <t>タイサク</t>
    </rPh>
    <rPh sb="7" eb="10">
      <t>スイシンシツ</t>
    </rPh>
    <phoneticPr fontId="5"/>
  </si>
  <si>
    <t>宮原　真太郎</t>
    <rPh sb="0" eb="2">
      <t>ミヤハラ</t>
    </rPh>
    <rPh sb="3" eb="6">
      <t>シンタロウ</t>
    </rPh>
    <phoneticPr fontId="5"/>
  </si>
  <si>
    <t>○</t>
  </si>
  <si>
    <t>自殺対策基本法</t>
    <rPh sb="0" eb="2">
      <t>ジサツ</t>
    </rPh>
    <rPh sb="2" eb="4">
      <t>タイサク</t>
    </rPh>
    <rPh sb="4" eb="7">
      <t>キホンホウ</t>
    </rPh>
    <phoneticPr fontId="5"/>
  </si>
  <si>
    <t>自殺総合対策大綱</t>
    <rPh sb="0" eb="2">
      <t>ジサツ</t>
    </rPh>
    <rPh sb="2" eb="4">
      <t>ソウゴウ</t>
    </rPh>
    <rPh sb="4" eb="6">
      <t>タイサク</t>
    </rPh>
    <rPh sb="6" eb="8">
      <t>タイコウ</t>
    </rPh>
    <phoneticPr fontId="5"/>
  </si>
  <si>
    <t>自殺対策を総合的に推進して、自殺防止と自殺者の親族等に対する支援の充実を図り、国民が健康で生きがいを持って暮らすことのできる社会の実現に寄与すること。</t>
    <rPh sb="0" eb="2">
      <t>ジサツ</t>
    </rPh>
    <rPh sb="2" eb="4">
      <t>タイサク</t>
    </rPh>
    <rPh sb="5" eb="8">
      <t>ソウゴウテキ</t>
    </rPh>
    <rPh sb="9" eb="11">
      <t>スイシン</t>
    </rPh>
    <rPh sb="14" eb="16">
      <t>ジサツ</t>
    </rPh>
    <rPh sb="16" eb="18">
      <t>ボウシ</t>
    </rPh>
    <rPh sb="19" eb="22">
      <t>ジサツシャ</t>
    </rPh>
    <rPh sb="23" eb="25">
      <t>シンゾク</t>
    </rPh>
    <rPh sb="25" eb="26">
      <t>トウ</t>
    </rPh>
    <rPh sb="27" eb="28">
      <t>タイ</t>
    </rPh>
    <rPh sb="30" eb="32">
      <t>シエン</t>
    </rPh>
    <rPh sb="33" eb="35">
      <t>ジュウジツ</t>
    </rPh>
    <rPh sb="36" eb="37">
      <t>ハカ</t>
    </rPh>
    <rPh sb="39" eb="41">
      <t>コクミン</t>
    </rPh>
    <rPh sb="42" eb="44">
      <t>ケンコウ</t>
    </rPh>
    <rPh sb="45" eb="46">
      <t>イ</t>
    </rPh>
    <rPh sb="50" eb="51">
      <t>モ</t>
    </rPh>
    <rPh sb="53" eb="54">
      <t>ク</t>
    </rPh>
    <rPh sb="62" eb="64">
      <t>シャカイ</t>
    </rPh>
    <rPh sb="65" eb="67">
      <t>ジツゲン</t>
    </rPh>
    <rPh sb="68" eb="70">
      <t>キヨ</t>
    </rPh>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</si>
  <si>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</si>
  <si>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</si>
  <si>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</si>
  <si>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</si>
  <si>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</si>
  <si>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</si>
  <si>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</si>
  <si>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</si>
  <si>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</si>
  <si>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</si>
  <si>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</si>
  <si>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</si>
  <si>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平成33年度までに「自殺対策は自分自身に関わる問題であると思う人の割合」を40%まで引き上げる</t>
    <rPh sb="0" eb="2">
      <t>ヘイセイ</t>
    </rPh>
    <rPh sb="4" eb="6">
      <t>ネンド</t>
    </rPh>
    <rPh sb="10" eb="12">
      <t>ジサツ</t>
    </rPh>
    <rPh sb="12" eb="14">
      <t>タイサク</t>
    </rPh>
    <rPh sb="15" eb="17">
      <t>ジブン</t>
    </rPh>
    <rPh sb="17" eb="19">
      <t>ジシン</t>
    </rPh>
    <rPh sb="20" eb="21">
      <t>カカ</t>
    </rPh>
    <rPh sb="23" eb="25">
      <t>モンダイ</t>
    </rPh>
    <rPh sb="29" eb="30">
      <t>オモ</t>
    </rPh>
    <rPh sb="31" eb="32">
      <t>ヒト</t>
    </rPh>
    <rPh sb="33" eb="35">
      <t>ワリアイ</t>
    </rPh>
    <rPh sb="42" eb="43">
      <t>ヒ</t>
    </rPh>
    <rPh sb="44" eb="45">
      <t>ア</t>
    </rPh>
    <phoneticPr fontId="5"/>
  </si>
  <si>
    <t>自殺対策は自分自身に関わる問題であると思う人の割合</t>
    <rPh sb="0" eb="2">
      <t>ジサツ</t>
    </rPh>
    <rPh sb="2" eb="4">
      <t>タイサク</t>
    </rPh>
    <rPh sb="5" eb="7">
      <t>ジブン</t>
    </rPh>
    <rPh sb="7" eb="9">
      <t>ジシン</t>
    </rPh>
    <rPh sb="10" eb="11">
      <t>カカ</t>
    </rPh>
    <rPh sb="13" eb="15">
      <t>モンダイ</t>
    </rPh>
    <rPh sb="19" eb="20">
      <t>オモ</t>
    </rPh>
    <rPh sb="21" eb="22">
      <t>ヒト</t>
    </rPh>
    <rPh sb="23" eb="25">
      <t>ワリアイ</t>
    </rPh>
    <phoneticPr fontId="5"/>
  </si>
  <si>
    <t>％</t>
    <phoneticPr fontId="5"/>
  </si>
  <si>
    <t>自殺対策白書</t>
    <rPh sb="0" eb="2">
      <t>ジサツ</t>
    </rPh>
    <rPh sb="2" eb="4">
      <t>タイサク</t>
    </rPh>
    <rPh sb="4" eb="6">
      <t>ハクショ</t>
    </rPh>
    <phoneticPr fontId="5"/>
  </si>
  <si>
    <t>回数</t>
    <rPh sb="0" eb="2">
      <t>カイスウ</t>
    </rPh>
    <phoneticPr fontId="5"/>
  </si>
  <si>
    <t>自殺総合対策調査研究等</t>
    <rPh sb="0" eb="2">
      <t>ジサツ</t>
    </rPh>
    <rPh sb="2" eb="4">
      <t>ソウゴウ</t>
    </rPh>
    <rPh sb="4" eb="6">
      <t>タイサク</t>
    </rPh>
    <rPh sb="6" eb="8">
      <t>チョウサ</t>
    </rPh>
    <rPh sb="8" eb="10">
      <t>ケンキュウ</t>
    </rPh>
    <rPh sb="10" eb="11">
      <t>トウ</t>
    </rPh>
    <phoneticPr fontId="5"/>
  </si>
  <si>
    <t>自殺対策白書作成経費　
自殺対策白書作成の決算額（X）／作成回数（Y）　　　　　</t>
    <phoneticPr fontId="5"/>
  </si>
  <si>
    <t>自殺対策調査研究費
自殺対策調査の決算額（X)／　実施回数（Y)</t>
    <phoneticPr fontId="5"/>
  </si>
  <si>
    <t>百万円</t>
    <rPh sb="0" eb="2">
      <t>ヒャクマン</t>
    </rPh>
    <rPh sb="2" eb="3">
      <t>エン</t>
    </rPh>
    <phoneticPr fontId="5"/>
  </si>
  <si>
    <t>X/Y</t>
  </si>
  <si>
    <t>X/Y</t>
    <phoneticPr fontId="5"/>
  </si>
  <si>
    <t>4.2/1</t>
    <phoneticPr fontId="5"/>
  </si>
  <si>
    <t>4.8/1</t>
  </si>
  <si>
    <t>3.3／1</t>
  </si>
  <si>
    <t>10/1</t>
  </si>
  <si>
    <t>88/1</t>
  </si>
  <si>
    <t>46/1</t>
  </si>
  <si>
    <t>]</t>
    <phoneticPr fontId="5"/>
  </si>
  <si>
    <t>生活困窮者等に対し適切に福祉サービスを提供するとともに、地域共生社会の実現に向けた体制づくりを推進し、地域の要援護者の福祉の向上を図ること（施策大目標1）</t>
  </si>
  <si>
    <t>自殺総合対策大綱に基づき、自殺対策を推進すること（施策目標Ⅷ-１-２）</t>
    <rPh sb="25" eb="27">
      <t>セサク</t>
    </rPh>
    <rPh sb="27" eb="29">
      <t>モクヒョウ</t>
    </rPh>
    <phoneticPr fontId="5"/>
  </si>
  <si>
    <t>自殺対策を総合的に推進して、自殺防止と自殺者の親族等に対する支援の充実を図り、国民が健康で生きがいを持って暮らすことのできる社会実現に寄与することを目的とする。</t>
    <rPh sb="0" eb="2">
      <t>ジサツ</t>
    </rPh>
    <rPh sb="2" eb="4">
      <t>タイサク</t>
    </rPh>
    <rPh sb="5" eb="7">
      <t>ソウゴウ</t>
    </rPh>
    <rPh sb="7" eb="8">
      <t>テキ</t>
    </rPh>
    <rPh sb="9" eb="11">
      <t>スイシン</t>
    </rPh>
    <rPh sb="14" eb="16">
      <t>ジサツ</t>
    </rPh>
    <rPh sb="16" eb="18">
      <t>ボウシ</t>
    </rPh>
    <rPh sb="19" eb="21">
      <t>ジサツ</t>
    </rPh>
    <rPh sb="21" eb="22">
      <t>シャ</t>
    </rPh>
    <rPh sb="23" eb="25">
      <t>シンゾク</t>
    </rPh>
    <rPh sb="25" eb="26">
      <t>トウ</t>
    </rPh>
    <rPh sb="27" eb="28">
      <t>タイ</t>
    </rPh>
    <rPh sb="30" eb="32">
      <t>シエン</t>
    </rPh>
    <rPh sb="33" eb="35">
      <t>ジュウジツ</t>
    </rPh>
    <rPh sb="36" eb="37">
      <t>ハカ</t>
    </rPh>
    <rPh sb="39" eb="41">
      <t>コクミン</t>
    </rPh>
    <rPh sb="42" eb="44">
      <t>ケンコウ</t>
    </rPh>
    <rPh sb="45" eb="46">
      <t>イ</t>
    </rPh>
    <rPh sb="50" eb="51">
      <t>モ</t>
    </rPh>
    <rPh sb="53" eb="54">
      <t>ク</t>
    </rPh>
    <rPh sb="62" eb="64">
      <t>シャカイ</t>
    </rPh>
    <rPh sb="64" eb="66">
      <t>ジツゲン</t>
    </rPh>
    <rPh sb="67" eb="69">
      <t>キヨ</t>
    </rPh>
    <rPh sb="74" eb="76">
      <t>モクテキ</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</si>
  <si>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</si>
  <si>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</si>
  <si>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</si>
  <si>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</si>
  <si>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</si>
  <si>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</si>
  <si>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</si>
  <si>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</si>
  <si>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</si>
  <si>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</si>
  <si>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</si>
  <si>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</si>
  <si>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</si>
  <si>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</si>
  <si>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</si>
  <si>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</si>
  <si>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点検対象外</t>
    <rPh sb="0" eb="2">
      <t>テンケン</t>
    </rPh>
    <rPh sb="2" eb="5">
      <t>タイショウガイ</t>
    </rPh>
    <phoneticPr fontId="5"/>
  </si>
  <si>
    <t>内閣府（0126）</t>
    <rPh sb="0" eb="3">
      <t>ナイカクフ</t>
    </rPh>
    <phoneticPr fontId="5"/>
  </si>
  <si>
    <t>内閣府（0086）</t>
    <rPh sb="0" eb="3">
      <t>ナイカクフ</t>
    </rPh>
    <phoneticPr fontId="5"/>
  </si>
  <si>
    <t>内閣府（0133）</t>
    <rPh sb="0" eb="3">
      <t>ナイカクフ</t>
    </rPh>
    <phoneticPr fontId="5"/>
  </si>
  <si>
    <t>内閣府（0091）</t>
    <rPh sb="0" eb="2">
      <t>ナイカク</t>
    </rPh>
    <rPh sb="2" eb="3">
      <t>フ</t>
    </rPh>
    <phoneticPr fontId="5"/>
  </si>
  <si>
    <t>内閣府（0129）</t>
    <rPh sb="0" eb="3">
      <t>ナイカクフ</t>
    </rPh>
    <phoneticPr fontId="5"/>
  </si>
  <si>
    <t>厚生労働省（新28-0035）</t>
    <rPh sb="0" eb="2">
      <t>コウセイ</t>
    </rPh>
    <rPh sb="2" eb="5">
      <t>ロウドウショウ</t>
    </rPh>
    <rPh sb="6" eb="7">
      <t>シン</t>
    </rPh>
    <phoneticPr fontId="5"/>
  </si>
  <si>
    <t>内閣府（0090）</t>
    <rPh sb="0" eb="2">
      <t>ナイカク</t>
    </rPh>
    <rPh sb="2" eb="3">
      <t>フ</t>
    </rPh>
    <phoneticPr fontId="5"/>
  </si>
  <si>
    <t>厚生労働省（0766）</t>
    <rPh sb="0" eb="2">
      <t>コウセイ</t>
    </rPh>
    <rPh sb="2" eb="5">
      <t>ロウドウショウ</t>
    </rPh>
    <phoneticPr fontId="5"/>
  </si>
  <si>
    <t>自殺対策に関する広報・啓発、調査研究等は、自殺の防止等に資するものであり、政策目的の達成手段として、必要かつ適切な事業である。</t>
    <rPh sb="24" eb="26">
      <t>ボウシ</t>
    </rPh>
    <rPh sb="26" eb="27">
      <t>トウ</t>
    </rPh>
    <phoneticPr fontId="5"/>
  </si>
  <si>
    <t>－</t>
  </si>
  <si>
    <t>支出先の選定に当たっては、基本的には一般競争入札又は見積もり合わせを行うことにより競争性のある調達方式としている。</t>
  </si>
  <si>
    <t>目標をわずかに下回っているが、実績は見込みに見合ったものとなっている。</t>
  </si>
  <si>
    <t>A.　株式会社　日本廣告社</t>
    <phoneticPr fontId="5"/>
  </si>
  <si>
    <t>庁費</t>
    <rPh sb="0" eb="1">
      <t>チョウ</t>
    </rPh>
    <rPh sb="1" eb="2">
      <t>ヒ</t>
    </rPh>
    <phoneticPr fontId="5"/>
  </si>
  <si>
    <t>「自殺予防週間」インターネット広告の制作・実施</t>
    <phoneticPr fontId="5"/>
  </si>
  <si>
    <t>B.　ＮＴＴコミュニケーションズ（株）</t>
    <phoneticPr fontId="5"/>
  </si>
  <si>
    <t>「こころの健康相談統一ダイヤル」の運用</t>
    <rPh sb="5" eb="7">
      <t>ケンコウ</t>
    </rPh>
    <rPh sb="7" eb="9">
      <t>ソウダン</t>
    </rPh>
    <rPh sb="9" eb="11">
      <t>トウイツ</t>
    </rPh>
    <rPh sb="17" eb="19">
      <t>ウンヨウ</t>
    </rPh>
    <phoneticPr fontId="5"/>
  </si>
  <si>
    <t>C.　個人</t>
    <rPh sb="3" eb="5">
      <t>コジン</t>
    </rPh>
    <phoneticPr fontId="5"/>
  </si>
  <si>
    <t>期間業務職員の人件費</t>
    <rPh sb="0" eb="2">
      <t>キカン</t>
    </rPh>
    <rPh sb="2" eb="4">
      <t>ギョウム</t>
    </rPh>
    <rPh sb="4" eb="6">
      <t>ショクイン</t>
    </rPh>
    <rPh sb="7" eb="10">
      <t>ジンケンヒ</t>
    </rPh>
    <phoneticPr fontId="5"/>
  </si>
  <si>
    <t>株式会社　日本廣告社</t>
    <phoneticPr fontId="5"/>
  </si>
  <si>
    <t>日経印刷（株）</t>
    <phoneticPr fontId="5"/>
  </si>
  <si>
    <t>平成３０年版自殺対策白書（国会版本文）印刷</t>
    <phoneticPr fontId="5"/>
  </si>
  <si>
    <t>「自殺対策強化月間」インターネット広告の制作・実施</t>
    <phoneticPr fontId="5"/>
  </si>
  <si>
    <t>ＮＴＴコミュニケーションズ（株）</t>
    <phoneticPr fontId="5"/>
  </si>
  <si>
    <t>シンソ－印刷株式会社</t>
    <phoneticPr fontId="5"/>
  </si>
  <si>
    <t>株式会社東邦プラン</t>
    <phoneticPr fontId="5"/>
  </si>
  <si>
    <t>朝日梱包株式会社</t>
  </si>
  <si>
    <t>協新流通デベロッパー（株）</t>
  </si>
  <si>
    <t>株式会社ティーケーピー</t>
  </si>
  <si>
    <t>「自殺対策強化月間」広報ポスター印刷</t>
  </si>
  <si>
    <t>「こころの健康相談統一ダイヤル」運用業務</t>
    <rPh sb="5" eb="7">
      <t>ケンコウ</t>
    </rPh>
    <rPh sb="7" eb="9">
      <t>ソウダン</t>
    </rPh>
    <rPh sb="9" eb="11">
      <t>トウイツ</t>
    </rPh>
    <rPh sb="16" eb="18">
      <t>ウンヨウ</t>
    </rPh>
    <rPh sb="18" eb="20">
      <t>ギョウム</t>
    </rPh>
    <phoneticPr fontId="5"/>
  </si>
  <si>
    <t>平成３０年度「自殺予防週間」広報ポスター印刷</t>
    <phoneticPr fontId="5"/>
  </si>
  <si>
    <t>カラー複合機の賃貸借・保守</t>
    <rPh sb="3" eb="6">
      <t>フクゴウキ</t>
    </rPh>
    <rPh sb="7" eb="10">
      <t>チンタイシャク</t>
    </rPh>
    <rPh sb="11" eb="13">
      <t>ホシュ</t>
    </rPh>
    <phoneticPr fontId="5"/>
  </si>
  <si>
    <t>「自殺予防週間」広報ポスターデザイン作成</t>
    <rPh sb="1" eb="3">
      <t>ジサツ</t>
    </rPh>
    <rPh sb="3" eb="5">
      <t>ヨボウ</t>
    </rPh>
    <rPh sb="5" eb="7">
      <t>シュウカン</t>
    </rPh>
    <rPh sb="18" eb="20">
      <t>サクセイ</t>
    </rPh>
    <phoneticPr fontId="5"/>
  </si>
  <si>
    <t>「自殺対策強化月間」広報ポスターデザイン作成</t>
    <rPh sb="20" eb="22">
      <t>サクセイ</t>
    </rPh>
    <phoneticPr fontId="5"/>
  </si>
  <si>
    <t>平成３０年度自殺予防週間広報ポスター梱包発送</t>
    <rPh sb="18" eb="20">
      <t>コンポウ</t>
    </rPh>
    <rPh sb="20" eb="22">
      <t>ハッソウ</t>
    </rPh>
    <phoneticPr fontId="5"/>
  </si>
  <si>
    <t>平成３０年版自殺対策白書梱包発送</t>
    <rPh sb="12" eb="14">
      <t>コンポウ</t>
    </rPh>
    <rPh sb="14" eb="16">
      <t>ハッソウ</t>
    </rPh>
    <phoneticPr fontId="5"/>
  </si>
  <si>
    <t>「自殺対策強化月間」広報ポスター梱包発送</t>
    <phoneticPr fontId="5"/>
  </si>
  <si>
    <t>支援情報検索サイトに係るウェブサーバー運用</t>
    <phoneticPr fontId="5"/>
  </si>
  <si>
    <t>第１回自殺総合対策大綱の推進に関する有識者会議会場借り上げ</t>
    <rPh sb="23" eb="25">
      <t>カイジョウ</t>
    </rPh>
    <rPh sb="25" eb="26">
      <t>カ</t>
    </rPh>
    <rPh sb="27" eb="28">
      <t>ア</t>
    </rPh>
    <phoneticPr fontId="5"/>
  </si>
  <si>
    <t>第１回自殺総合対策大綱の推進に関する有識者会議茶菓</t>
    <rPh sb="23" eb="25">
      <t>チャカ</t>
    </rPh>
    <phoneticPr fontId="5"/>
  </si>
  <si>
    <t>和歌山県自殺対策トップセミナー会場借り上げ</t>
    <rPh sb="15" eb="17">
      <t>カイジョウ</t>
    </rPh>
    <rPh sb="17" eb="18">
      <t>カ</t>
    </rPh>
    <rPh sb="19" eb="20">
      <t>ア</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</si>
  <si>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</si>
  <si>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</si>
  <si>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</si>
  <si>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</si>
  <si>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</si>
  <si>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</si>
  <si>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</si>
  <si>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</si>
  <si>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</si>
  <si>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株式会社阪急阪神ビジネストラベル</t>
    <phoneticPr fontId="5"/>
  </si>
  <si>
    <t>期間業務職員</t>
    <rPh sb="0" eb="2">
      <t>キカン</t>
    </rPh>
    <rPh sb="2" eb="4">
      <t>ギョウム</t>
    </rPh>
    <rPh sb="4" eb="6">
      <t>ショクイン</t>
    </rPh>
    <phoneticPr fontId="5"/>
  </si>
  <si>
    <t>自殺対策関係出張のチケット手配</t>
    <rPh sb="0" eb="2">
      <t>ジサツ</t>
    </rPh>
    <rPh sb="2" eb="4">
      <t>タイサク</t>
    </rPh>
    <rPh sb="4" eb="6">
      <t>カンケイ</t>
    </rPh>
    <rPh sb="6" eb="8">
      <t>シュッチョウ</t>
    </rPh>
    <rPh sb="13" eb="15">
      <t>テハイ</t>
    </rPh>
    <phoneticPr fontId="5"/>
  </si>
  <si>
    <t>有識者Ａ</t>
    <rPh sb="0" eb="3">
      <t>ユウシキシャ</t>
    </rPh>
    <phoneticPr fontId="5"/>
  </si>
  <si>
    <t>有識者Ｂ</t>
    <rPh sb="0" eb="3">
      <t>ユウシキシャ</t>
    </rPh>
    <phoneticPr fontId="5"/>
  </si>
  <si>
    <t>有識者Ｃ</t>
    <rPh sb="0" eb="3">
      <t>ユウシキシャ</t>
    </rPh>
    <phoneticPr fontId="5"/>
  </si>
  <si>
    <t>有識者Ｄ</t>
    <rPh sb="0" eb="3">
      <t>ユウシキシャ</t>
    </rPh>
    <phoneticPr fontId="5"/>
  </si>
  <si>
    <t>有識者Ｅ</t>
    <rPh sb="0" eb="3">
      <t>ユウシキシャ</t>
    </rPh>
    <phoneticPr fontId="5"/>
  </si>
  <si>
    <t>有識者Ｆ</t>
    <rPh sb="0" eb="3">
      <t>ユウシキシャ</t>
    </rPh>
    <phoneticPr fontId="5"/>
  </si>
  <si>
    <t>有識者Ｇ</t>
    <rPh sb="0" eb="3">
      <t>ユウシキシャ</t>
    </rPh>
    <phoneticPr fontId="5"/>
  </si>
  <si>
    <t>職員Ａ</t>
    <rPh sb="0" eb="2">
      <t>ショクイン</t>
    </rPh>
    <phoneticPr fontId="5"/>
  </si>
  <si>
    <t>会議出席旅費・謝金</t>
    <rPh sb="0" eb="2">
      <t>カイギ</t>
    </rPh>
    <rPh sb="2" eb="4">
      <t>シュッセキ</t>
    </rPh>
    <rPh sb="4" eb="6">
      <t>リョヒ</t>
    </rPh>
    <rPh sb="7" eb="9">
      <t>シャキン</t>
    </rPh>
    <phoneticPr fontId="5"/>
  </si>
  <si>
    <t>会議出席旅費</t>
    <rPh sb="0" eb="2">
      <t>カイギ</t>
    </rPh>
    <rPh sb="2" eb="4">
      <t>シュッセキ</t>
    </rPh>
    <rPh sb="4" eb="6">
      <t>リョヒ</t>
    </rPh>
    <phoneticPr fontId="5"/>
  </si>
  <si>
    <t>会議出席謝金</t>
    <rPh sb="0" eb="2">
      <t>カイギ</t>
    </rPh>
    <rPh sb="2" eb="4">
      <t>シュッセキ</t>
    </rPh>
    <rPh sb="4" eb="6">
      <t>シャキン</t>
    </rPh>
    <phoneticPr fontId="5"/>
  </si>
  <si>
    <t>-</t>
    <phoneticPr fontId="5"/>
  </si>
  <si>
    <t>-</t>
    <phoneticPr fontId="5"/>
  </si>
  <si>
    <t>-</t>
    <phoneticPr fontId="5"/>
  </si>
  <si>
    <t>自殺対策推進経費</t>
    <rPh sb="0" eb="2">
      <t>ジサツ</t>
    </rPh>
    <rPh sb="2" eb="4">
      <t>タイサク</t>
    </rPh>
    <rPh sb="4" eb="6">
      <t>スイシン</t>
    </rPh>
    <rPh sb="6" eb="8">
      <t>ケイヒ</t>
    </rPh>
    <phoneticPr fontId="5"/>
  </si>
  <si>
    <t>■自殺総合対策調査研究等　　　　・政策課題等の調査研究　　・自殺対策白書の作成
■自殺総合対策人材育成　　　　 　・全国自殺対策主管課長等会議の開催　　・地域自殺対策トップセミナーの開催
■自殺総合対策啓発推進　　　　　 ・自殺予防週間（9/10～16）、自殺対策強化月間（3月）のポスター作成、インターネット広告の実施　
■自殺予防相談体制整備充実等   ・こころの健康相談統一ダイヤルの運用　</t>
    <rPh sb="1" eb="3">
      <t>ジサツ</t>
    </rPh>
    <rPh sb="3" eb="5">
      <t>ソウゴウ</t>
    </rPh>
    <rPh sb="5" eb="7">
      <t>タイサク</t>
    </rPh>
    <rPh sb="7" eb="9">
      <t>チョウサ</t>
    </rPh>
    <rPh sb="9" eb="11">
      <t>ケンキュウ</t>
    </rPh>
    <rPh sb="11" eb="12">
      <t>トウ</t>
    </rPh>
    <rPh sb="30" eb="32">
      <t>ジサツ</t>
    </rPh>
    <rPh sb="32" eb="34">
      <t>タイサク</t>
    </rPh>
    <rPh sb="34" eb="36">
      <t>ハクショ</t>
    </rPh>
    <rPh sb="37" eb="39">
      <t>サクセイ</t>
    </rPh>
    <rPh sb="41" eb="43">
      <t>ジサツ</t>
    </rPh>
    <rPh sb="43" eb="45">
      <t>ソウゴウ</t>
    </rPh>
    <rPh sb="45" eb="47">
      <t>タイサク</t>
    </rPh>
    <rPh sb="47" eb="49">
      <t>ジンザイ</t>
    </rPh>
    <rPh sb="49" eb="51">
      <t>イクセイ</t>
    </rPh>
    <rPh sb="58" eb="60">
      <t>ゼンコク</t>
    </rPh>
    <rPh sb="60" eb="62">
      <t>ジサツ</t>
    </rPh>
    <rPh sb="62" eb="64">
      <t>タイサク</t>
    </rPh>
    <rPh sb="64" eb="66">
      <t>シュカン</t>
    </rPh>
    <rPh sb="66" eb="68">
      <t>カチョウ</t>
    </rPh>
    <rPh sb="68" eb="69">
      <t>トウ</t>
    </rPh>
    <rPh sb="69" eb="71">
      <t>カイギ</t>
    </rPh>
    <rPh sb="72" eb="74">
      <t>カイサイ</t>
    </rPh>
    <rPh sb="77" eb="79">
      <t>チイキ</t>
    </rPh>
    <rPh sb="79" eb="81">
      <t>ジサツ</t>
    </rPh>
    <rPh sb="81" eb="83">
      <t>タイサク</t>
    </rPh>
    <rPh sb="91" eb="93">
      <t>カイサイ</t>
    </rPh>
    <rPh sb="95" eb="97">
      <t>ジサツ</t>
    </rPh>
    <rPh sb="97" eb="99">
      <t>ソウゴウ</t>
    </rPh>
    <rPh sb="99" eb="101">
      <t>タイサク</t>
    </rPh>
    <rPh sb="112" eb="114">
      <t>ジサツ</t>
    </rPh>
    <rPh sb="114" eb="116">
      <t>ヨボウ</t>
    </rPh>
    <rPh sb="116" eb="118">
      <t>シュウカン</t>
    </rPh>
    <rPh sb="128" eb="130">
      <t>ジサツ</t>
    </rPh>
    <rPh sb="130" eb="132">
      <t>タイサク</t>
    </rPh>
    <rPh sb="132" eb="134">
      <t>キョウカ</t>
    </rPh>
    <rPh sb="134" eb="136">
      <t>ゲッカン</t>
    </rPh>
    <rPh sb="138" eb="139">
      <t>ガツ</t>
    </rPh>
    <rPh sb="145" eb="147">
      <t>サクセイ</t>
    </rPh>
    <rPh sb="155" eb="157">
      <t>コウコク</t>
    </rPh>
    <rPh sb="158" eb="160">
      <t>ジッシ</t>
    </rPh>
    <rPh sb="163" eb="165">
      <t>ジサツ</t>
    </rPh>
    <rPh sb="165" eb="167">
      <t>ヨボウ</t>
    </rPh>
    <rPh sb="167" eb="169">
      <t>ソウダン</t>
    </rPh>
    <rPh sb="169" eb="171">
      <t>タイセイ</t>
    </rPh>
    <rPh sb="171" eb="173">
      <t>セイビ</t>
    </rPh>
    <rPh sb="173" eb="175">
      <t>ジュウジツ</t>
    </rPh>
    <rPh sb="175" eb="176">
      <t>トウ</t>
    </rPh>
    <rPh sb="184" eb="186">
      <t>ケンコウ</t>
    </rPh>
    <rPh sb="186" eb="188">
      <t>ソウダン</t>
    </rPh>
    <rPh sb="188" eb="190">
      <t>トウイツ</t>
    </rPh>
    <rPh sb="195" eb="197">
      <t>ウンヨウ</t>
    </rPh>
    <phoneticPr fontId="5"/>
  </si>
  <si>
    <t>-</t>
    <phoneticPr fontId="5"/>
  </si>
  <si>
    <t>-</t>
    <phoneticPr fontId="5"/>
  </si>
  <si>
    <t>-</t>
    <phoneticPr fontId="5"/>
  </si>
  <si>
    <t>自殺対策に関する意識調査（H28）、厚生労働行政モニターアンケート（H30）</t>
    <rPh sb="0" eb="2">
      <t>ジサツ</t>
    </rPh>
    <rPh sb="2" eb="4">
      <t>タイサク</t>
    </rPh>
    <rPh sb="5" eb="6">
      <t>カン</t>
    </rPh>
    <rPh sb="8" eb="10">
      <t>イシキ</t>
    </rPh>
    <rPh sb="10" eb="12">
      <t>チョウサ</t>
    </rPh>
    <rPh sb="18" eb="20">
      <t>コウセイ</t>
    </rPh>
    <rPh sb="20" eb="22">
      <t>ロウドウ</t>
    </rPh>
    <rPh sb="22" eb="24">
      <t>ギョウセイ</t>
    </rPh>
    <phoneticPr fontId="5"/>
  </si>
  <si>
    <t>4.9/1</t>
    <phoneticPr fontId="5"/>
  </si>
  <si>
    <t>0/0</t>
    <phoneticPr fontId="5"/>
  </si>
  <si>
    <t>0/0</t>
    <phoneticPr fontId="5"/>
  </si>
  <si>
    <t>10/1</t>
    <phoneticPr fontId="5"/>
  </si>
  <si>
    <t>自殺対策強化月間広報啓発経費
自殺対策強化月間広報の決算額（X)／実施回数（Y)　　　　　　　</t>
    <phoneticPr fontId="5"/>
  </si>
  <si>
    <t>14/1</t>
    <phoneticPr fontId="5"/>
  </si>
  <si>
    <t>32/1</t>
    <phoneticPr fontId="5"/>
  </si>
  <si>
    <t>有</t>
  </si>
  <si>
    <t>支出先の選定に当たっては、基本的には一般競争入札又は見積もり合わせを行うことにより競争性のある調達方式としている（競争性のない随意契約は、ナビダイヤルの使用料であり、サービス提供しているのは一者のみ。）</t>
    <rPh sb="0" eb="2">
      <t>シシュツ</t>
    </rPh>
    <rPh sb="2" eb="3">
      <t>サキ</t>
    </rPh>
    <rPh sb="4" eb="6">
      <t>センテイ</t>
    </rPh>
    <rPh sb="7" eb="8">
      <t>ア</t>
    </rPh>
    <rPh sb="13" eb="16">
      <t>キホンテキ</t>
    </rPh>
    <rPh sb="18" eb="20">
      <t>イッパン</t>
    </rPh>
    <rPh sb="20" eb="22">
      <t>キョウソウ</t>
    </rPh>
    <rPh sb="22" eb="24">
      <t>ニュウサツ</t>
    </rPh>
    <rPh sb="24" eb="25">
      <t>マタ</t>
    </rPh>
    <rPh sb="26" eb="28">
      <t>ミツ</t>
    </rPh>
    <rPh sb="30" eb="31">
      <t>ア</t>
    </rPh>
    <rPh sb="34" eb="35">
      <t>オコナ</t>
    </rPh>
    <rPh sb="41" eb="44">
      <t>キョウソウセイ</t>
    </rPh>
    <rPh sb="47" eb="49">
      <t>チョウタツ</t>
    </rPh>
    <rPh sb="49" eb="51">
      <t>ホウシキ</t>
    </rPh>
    <rPh sb="57" eb="60">
      <t>キョウソウセイ</t>
    </rPh>
    <rPh sb="63" eb="65">
      <t>ズイイ</t>
    </rPh>
    <rPh sb="65" eb="67">
      <t>ケイヤク</t>
    </rPh>
    <rPh sb="76" eb="79">
      <t>シヨウリョウ</t>
    </rPh>
    <rPh sb="87" eb="89">
      <t>テイキョウ</t>
    </rPh>
    <rPh sb="95" eb="97">
      <t>イッシャ</t>
    </rPh>
    <phoneticPr fontId="5"/>
  </si>
  <si>
    <t>一般競争入札等の実施により、予定経費の節減を図ることができたこと等による。</t>
    <rPh sb="0" eb="2">
      <t>イッパン</t>
    </rPh>
    <rPh sb="2" eb="4">
      <t>キョウソウ</t>
    </rPh>
    <rPh sb="4" eb="6">
      <t>ニュウサツ</t>
    </rPh>
    <rPh sb="6" eb="7">
      <t>トウ</t>
    </rPh>
    <rPh sb="8" eb="10">
      <t>ジッシ</t>
    </rPh>
    <rPh sb="14" eb="16">
      <t>ヨテイ</t>
    </rPh>
    <rPh sb="16" eb="18">
      <t>ケイヒ</t>
    </rPh>
    <rPh sb="19" eb="21">
      <t>セツゲン</t>
    </rPh>
    <rPh sb="22" eb="23">
      <t>ハカ</t>
    </rPh>
    <rPh sb="32" eb="33">
      <t>トウ</t>
    </rPh>
    <phoneticPr fontId="5"/>
  </si>
  <si>
    <t>自殺対策白書、各種会議、自殺予防週間・自殺対策強化月間におけるポスター・インターネット広告などにより、効果的な情報提供を行っている。</t>
    <rPh sb="51" eb="54">
      <t>コウカテキ</t>
    </rPh>
    <rPh sb="55" eb="57">
      <t>ジョウホウ</t>
    </rPh>
    <rPh sb="57" eb="59">
      <t>テイキョウ</t>
    </rPh>
    <rPh sb="60" eb="61">
      <t>オコナ</t>
    </rPh>
    <phoneticPr fontId="5"/>
  </si>
  <si>
    <t>「自殺対策強化月間」インターネット広告の制作・実施</t>
    <rPh sb="3" eb="5">
      <t>タイサク</t>
    </rPh>
    <rPh sb="5" eb="7">
      <t>キョウカ</t>
    </rPh>
    <rPh sb="7" eb="9">
      <t>ゲッカン</t>
    </rPh>
    <phoneticPr fontId="5"/>
  </si>
  <si>
    <t>「自殺予防週間」インターネット広告の制作・実施</t>
    <phoneticPr fontId="5"/>
  </si>
  <si>
    <t>出張旅費</t>
    <rPh sb="0" eb="2">
      <t>シュッチョウ</t>
    </rPh>
    <rPh sb="2" eb="4">
      <t>リョヒ</t>
    </rPh>
    <phoneticPr fontId="25"/>
  </si>
  <si>
    <t>-</t>
    <phoneticPr fontId="25"/>
  </si>
  <si>
    <t>-</t>
    <phoneticPr fontId="25"/>
  </si>
  <si>
    <t>-</t>
    <phoneticPr fontId="25"/>
  </si>
  <si>
    <t>-</t>
    <phoneticPr fontId="25"/>
  </si>
  <si>
    <t>株式会社東邦プラン</t>
    <phoneticPr fontId="5"/>
  </si>
  <si>
    <t>大和綜合印刷（株）</t>
    <phoneticPr fontId="25"/>
  </si>
  <si>
    <t>富士ゼロックス（株）</t>
    <phoneticPr fontId="25"/>
  </si>
  <si>
    <t>株式会社ケー・デー・シー</t>
    <phoneticPr fontId="25"/>
  </si>
  <si>
    <t>アバローム紀の国　公立学校共済組合和歌山宿泊所</t>
    <phoneticPr fontId="25"/>
  </si>
  <si>
    <t>-</t>
    <phoneticPr fontId="25"/>
  </si>
  <si>
    <t>-</t>
    <phoneticPr fontId="25"/>
  </si>
  <si>
    <t>-</t>
    <phoneticPr fontId="25"/>
  </si>
  <si>
    <t>-</t>
    <phoneticPr fontId="25"/>
  </si>
  <si>
    <t>-</t>
    <phoneticPr fontId="25"/>
  </si>
  <si>
    <t>自殺対策推進室の補助業務</t>
    <rPh sb="0" eb="2">
      <t>ジサツ</t>
    </rPh>
    <rPh sb="2" eb="4">
      <t>タイサク</t>
    </rPh>
    <rPh sb="4" eb="7">
      <t>スイシンシツ</t>
    </rPh>
    <rPh sb="8" eb="10">
      <t>ホジョ</t>
    </rPh>
    <rPh sb="10" eb="12">
      <t>ギョウム</t>
    </rPh>
    <phoneticPr fontId="5"/>
  </si>
  <si>
    <t xml:space="preserve">本事業は、自殺総合対策大綱（平成29年7月25日閣議決定）において、自殺の現状を踏まえて優先的に推進すべきとされた重点施策の１つであり、社会のニーズを反映していると言える。                 </t>
    <rPh sb="0" eb="1">
      <t>ホン</t>
    </rPh>
    <rPh sb="1" eb="3">
      <t>ジギョウ</t>
    </rPh>
    <rPh sb="34" eb="36">
      <t>ジサツ</t>
    </rPh>
    <rPh sb="37" eb="39">
      <t>ゲンジョウ</t>
    </rPh>
    <rPh sb="40" eb="41">
      <t>フ</t>
    </rPh>
    <rPh sb="44" eb="47">
      <t>ユウセンテキ</t>
    </rPh>
    <rPh sb="48" eb="50">
      <t>スイシン</t>
    </rPh>
    <rPh sb="57" eb="59">
      <t>ジュウテン</t>
    </rPh>
    <rPh sb="59" eb="61">
      <t>セサク</t>
    </rPh>
    <phoneticPr fontId="5"/>
  </si>
  <si>
    <t>会議及び専門家ヒアリングにおいては、出席に伴う諸謝金や旅費等の最低限必要な費目により実施した。</t>
    <rPh sb="0" eb="2">
      <t>カイギ</t>
    </rPh>
    <rPh sb="2" eb="3">
      <t>オヨ</t>
    </rPh>
    <rPh sb="4" eb="7">
      <t>センモンカ</t>
    </rPh>
    <rPh sb="18" eb="20">
      <t>シュッセキ</t>
    </rPh>
    <rPh sb="21" eb="22">
      <t>トモナ</t>
    </rPh>
    <rPh sb="23" eb="24">
      <t>ショ</t>
    </rPh>
    <rPh sb="24" eb="26">
      <t>シャキン</t>
    </rPh>
    <rPh sb="27" eb="29">
      <t>リョヒ</t>
    </rPh>
    <rPh sb="29" eb="30">
      <t>トウ</t>
    </rPh>
    <rPh sb="31" eb="34">
      <t>サイテイゲン</t>
    </rPh>
    <rPh sb="34" eb="36">
      <t>ヒツヨウ</t>
    </rPh>
    <rPh sb="37" eb="39">
      <t>ヒモク</t>
    </rPh>
    <rPh sb="42" eb="44">
      <t>ジッシ</t>
    </rPh>
    <phoneticPr fontId="5"/>
  </si>
  <si>
    <t>自殺統計白書は、冊子を都道府県等に送付し、自殺対策の基礎資料として活用されており、また、HPを通じて国民へ概要の情報提供も行っている。</t>
    <rPh sb="0" eb="2">
      <t>ジサツ</t>
    </rPh>
    <rPh sb="2" eb="4">
      <t>トウケイ</t>
    </rPh>
    <rPh sb="4" eb="6">
      <t>ハクショ</t>
    </rPh>
    <rPh sb="26" eb="28">
      <t>キソ</t>
    </rPh>
    <rPh sb="28" eb="30">
      <t>シリョウ</t>
    </rPh>
    <phoneticPr fontId="5"/>
  </si>
  <si>
    <t>理解促進については、関係省庁、自治体、民間企業、ＮＰＯ団体等と連携して事業を行うなど、経費支出を抑えつつ、より効果的な事業の展開を進めた。</t>
    <rPh sb="15" eb="18">
      <t>ジチタイ</t>
    </rPh>
    <phoneticPr fontId="5"/>
  </si>
  <si>
    <t>事業実施に当たり、その手法や効果を検討し、引き続き、業務の見直しを進めるとともに予算の効率的・効果的執行に努める。</t>
    <rPh sb="0" eb="2">
      <t>ジギョウ</t>
    </rPh>
    <rPh sb="2" eb="4">
      <t>ジッシ</t>
    </rPh>
    <rPh sb="5" eb="6">
      <t>ア</t>
    </rPh>
    <rPh sb="11" eb="13">
      <t>シュホウ</t>
    </rPh>
    <rPh sb="14" eb="16">
      <t>コウカ</t>
    </rPh>
    <rPh sb="17" eb="19">
      <t>ケントウ</t>
    </rPh>
    <rPh sb="21" eb="22">
      <t>ヒ</t>
    </rPh>
    <rPh sb="23" eb="24">
      <t>ツヅ</t>
    </rPh>
    <rPh sb="26" eb="28">
      <t>ギョウム</t>
    </rPh>
    <rPh sb="29" eb="31">
      <t>ミナオ</t>
    </rPh>
    <rPh sb="33" eb="34">
      <t>スス</t>
    </rPh>
    <rPh sb="40" eb="42">
      <t>ヨサン</t>
    </rPh>
    <rPh sb="43" eb="46">
      <t>コウリツテキ</t>
    </rPh>
    <rPh sb="47" eb="50">
      <t>コウカテキ</t>
    </rPh>
    <rPh sb="50" eb="52">
      <t>シッコウ</t>
    </rPh>
    <rPh sb="53" eb="54">
      <t>ツト</t>
    </rPh>
    <phoneticPr fontId="5"/>
  </si>
  <si>
    <t>自殺総合対策大綱（平成29年7月25日閣議決定）において、
国、自治体、民間団体等において、それぞれが連携して施策を実施している。</t>
    <phoneticPr fontId="5"/>
  </si>
  <si>
    <t>-</t>
    <phoneticPr fontId="25"/>
  </si>
  <si>
    <t>-</t>
    <phoneticPr fontId="25"/>
  </si>
  <si>
    <t>目標に見合った成果実績となっている。</t>
    <phoneticPr fontId="25"/>
  </si>
  <si>
    <t>ナビダイヤルについては、利用状況に適した契約内容となるよう、利用サービスを随時見直すことによりコスト削減に努めた。</t>
    <rPh sb="12" eb="14">
      <t>リヨウ</t>
    </rPh>
    <rPh sb="14" eb="16">
      <t>ジョウキョウ</t>
    </rPh>
    <rPh sb="17" eb="18">
      <t>テキ</t>
    </rPh>
    <rPh sb="20" eb="22">
      <t>ケイヤク</t>
    </rPh>
    <rPh sb="22" eb="24">
      <t>ナイヨウ</t>
    </rPh>
    <rPh sb="30" eb="32">
      <t>リヨウ</t>
    </rPh>
    <rPh sb="37" eb="39">
      <t>ズイジ</t>
    </rPh>
    <rPh sb="39" eb="41">
      <t>ミナオ</t>
    </rPh>
    <rPh sb="50" eb="52">
      <t>サクゲン</t>
    </rPh>
    <rPh sb="53" eb="54">
      <t>ツト</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</si>
</sst>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101600</xdr:colOff>
      <xdr:row>741</xdr:row>
      <xdr:rowOff>152400</xdr:rowOff>
    </xdr:from>
    <xdr:to>
      <xdr:col>49</xdr:col>
      <xdr:colOff>432251</xdr:colOff>
      <xdr:row>751</xdr:row>
      <xdr:rowOff>254000</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500" t="6692" r="12680" b="71969"/>
        <a:stretch/>
      </xdr:blipFill>
      <xdr:spPr>
        <a:xfrm>
          <a:off x="1320800" y="46253400"/>
          <a:ext cx="9068251" cy="3657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 zoomScale="75" zoomScaleNormal="75" zoomScaleSheetLayoutView="75"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697</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692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571</v>
      </c>
      <c r="H7" s="832"/>
      <c r="I7" s="832"/>
      <c r="J7" s="832"/>
      <c r="K7" s="832"/>
      <c r="L7" s="832"/>
      <c r="M7" s="832"/>
      <c r="N7" s="832"/>
      <c r="O7" s="832"/>
      <c r="P7" s="832"/>
      <c r="Q7" s="832"/>
      <c r="R7" s="832"/>
      <c r="S7" s="832"/>
      <c r="T7" s="832"/>
      <c r="U7" s="832"/>
      <c r="V7" s="832"/>
      <c r="W7" s="832"/>
      <c r="X7" s="833"/>
      <c r="Y7" s="395" t="s">
        <v>512</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378</v>
      </c>
      <c r="B8" s="829"/>
      <c r="C8" s="829"/>
      <c r="D8" s="829"/>
      <c r="E8" s="829"/>
      <c r="F8" s="830"/>
      <c r="G8" s="223" t="str">
        <f>入力規則等!A28</f>
        <v>自殺対策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693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139</v>
      </c>
      <c r="Q13" s="109"/>
      <c r="R13" s="109"/>
      <c r="S13" s="109"/>
      <c r="T13" s="109"/>
      <c r="U13" s="109"/>
      <c r="V13" s="110"/>
      <c r="W13" s="108">
        <v>120</v>
      </c>
      <c r="X13" s="109"/>
      <c r="Y13" s="109"/>
      <c r="Z13" s="109"/>
      <c r="AA13" s="109"/>
      <c r="AB13" s="109"/>
      <c r="AC13" s="110"/>
      <c r="AD13" s="108">
        <v>113</v>
      </c>
      <c r="AE13" s="109"/>
      <c r="AF13" s="109"/>
      <c r="AG13" s="109"/>
      <c r="AH13" s="109"/>
      <c r="AI13" s="109"/>
      <c r="AJ13" s="110"/>
      <c r="AK13" s="108">
        <v>113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577</v>
      </c>
      <c r="X15" s="109"/>
      <c r="Y15" s="109"/>
      <c r="Z15" s="109"/>
      <c r="AA15" s="109"/>
      <c r="AB15" s="109"/>
      <c r="AC15" s="110"/>
      <c r="AD15" s="108" t="s">
        <v>575</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577</v>
      </c>
      <c r="X16" s="109"/>
      <c r="Y16" s="109"/>
      <c r="Z16" s="109"/>
      <c r="AA16" s="109"/>
      <c r="AB16" s="109"/>
      <c r="AC16" s="110"/>
      <c r="AD16" s="108" t="s">
        <v>578</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v>-8</v>
      </c>
      <c r="X17" s="109"/>
      <c r="Y17" s="109"/>
      <c r="Z17" s="109"/>
      <c r="AA17" s="109"/>
      <c r="AB17" s="109"/>
      <c r="AC17" s="110"/>
      <c r="AD17" s="108" t="s">
        <v>576</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139</v>
      </c>
      <c r="Q18" s="115"/>
      <c r="R18" s="115"/>
      <c r="S18" s="115"/>
      <c r="T18" s="115"/>
      <c r="U18" s="115"/>
      <c r="V18" s="116"/>
      <c r="W18" s="114">
        <f>SUM(W13:AC17)</f>
        <v>112</v>
      </c>
      <c r="X18" s="115"/>
      <c r="Y18" s="115"/>
      <c r="Z18" s="115"/>
      <c r="AA18" s="115"/>
      <c r="AB18" s="115"/>
      <c r="AC18" s="116"/>
      <c r="AD18" s="114">
        <f>SUM(AD13:AJ17)</f>
        <v>113</v>
      </c>
      <c r="AE18" s="115"/>
      <c r="AF18" s="115"/>
      <c r="AG18" s="115"/>
      <c r="AH18" s="115"/>
      <c r="AI18" s="115"/>
      <c r="AJ18" s="116"/>
      <c r="AK18" s="114">
        <f>SUM(AK13:AQ17)</f>
        <v>113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110</v>
      </c>
      <c r="Q19" s="109"/>
      <c r="R19" s="109"/>
      <c r="S19" s="109"/>
      <c r="T19" s="109"/>
      <c r="U19" s="109"/>
      <c r="V19" s="110"/>
      <c r="W19" s="108">
        <v>74</v>
      </c>
      <c r="X19" s="109"/>
      <c r="Y19" s="109"/>
      <c r="Z19" s="109"/>
      <c r="AA19" s="109"/>
      <c r="AB19" s="109"/>
      <c r="AC19" s="110"/>
      <c r="AD19" s="108">
        <v>51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0.79136690647482011</v>
      </c>
      <c r="Q20" s="539"/>
      <c r="R20" s="539"/>
      <c r="S20" s="539"/>
      <c r="T20" s="539"/>
      <c r="U20" s="539"/>
      <c r="V20" s="539"/>
      <c r="W20" s="539">
        <f t="shared" ref="W20" si="0">IF(W18=0, "-", SUM(W19)/W18)</f>
        <v>0.6607142857142857</v>
      </c>
      <c r="X20" s="539"/>
      <c r="Y20" s="539"/>
      <c r="Z20" s="539"/>
      <c r="AA20" s="539"/>
      <c r="AB20" s="539"/>
      <c r="AC20" s="539"/>
      <c r="AD20" s="539">
        <f t="shared" ref="AD20" si="1">IF(AD18=0, "-", SUM(AD19)/AD18)</f>
        <v>0.45132743362831856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477</v>
      </c>
      <c r="H21" s="929"/>
      <c r="I21" s="929"/>
      <c r="J21" s="929"/>
      <c r="K21" s="929"/>
      <c r="L21" s="929"/>
      <c r="M21" s="929"/>
      <c r="N21" s="929"/>
      <c r="O21" s="929"/>
      <c r="P21" s="539">
        <f>IF(P19=0, "-", SUM(P19)/SUM(P13,P14))</f>
        <v>0.79136690647482011</v>
      </c>
      <c r="Q21" s="539"/>
      <c r="R21" s="539"/>
      <c r="S21" s="539"/>
      <c r="T21" s="539"/>
      <c r="U21" s="539"/>
      <c r="V21" s="539"/>
      <c r="W21" s="539">
        <f t="shared" ref="W21" si="2">IF(W19=0, "-", SUM(W19)/SUM(W13,W14))</f>
        <v>0.6166666666666667</v>
      </c>
      <c r="X21" s="539"/>
      <c r="Y21" s="539"/>
      <c r="Z21" s="539"/>
      <c r="AA21" s="539"/>
      <c r="AB21" s="539"/>
      <c r="AC21" s="539"/>
      <c r="AD21" s="539">
        <f t="shared" ref="AD21" si="3">IF(AD19=0, "-", SUM(AD19)/SUM(AD13,AD14))</f>
        <v>0.45132743362831856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108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113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33</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588</v>
      </c>
      <c r="AC32" s="551"/>
      <c r="AD32" s="551"/>
      <c r="AE32" s="364">
        <v>34.799999999999997</v>
      </c>
      <c r="AF32" s="365"/>
      <c r="AG32" s="365"/>
      <c r="AH32" s="365"/>
      <c r="AI32" s="364" t="s">
        <v>694</v>
      </c>
      <c r="AJ32" s="365"/>
      <c r="AK32" s="365"/>
      <c r="AL32" s="365"/>
      <c r="AM32" s="364">
        <v>46.2</v>
      </c>
      <c r="AN32" s="365"/>
      <c r="AO32" s="365"/>
      <c r="AP32" s="365"/>
      <c r="AQ32" s="111" t="s">
        <v>575</v>
      </c>
      <c r="AR32" s="112"/>
      <c r="AS32" s="112"/>
      <c r="AT32" s="113"/>
      <c r="AU32" s="365" t="s">
        <v>575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v>40</v>
      </c>
      <c r="AF33" s="365"/>
      <c r="AG33" s="365"/>
      <c r="AH33" s="365"/>
      <c r="AI33" s="364" t="s">
        <v>695</v>
      </c>
      <c r="AJ33" s="365"/>
      <c r="AK33" s="365"/>
      <c r="AL33" s="365"/>
      <c r="AM33" s="364">
        <v>40</v>
      </c>
      <c r="AN33" s="365"/>
      <c r="AO33" s="365"/>
      <c r="AP33" s="365"/>
      <c r="AQ33" s="111" t="s">
        <v>578</v>
      </c>
      <c r="AR33" s="112"/>
      <c r="AS33" s="112"/>
      <c r="AT33" s="113"/>
      <c r="AU33" s="365">
        <v>40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87</v>
      </c>
      <c r="AF34" s="365"/>
      <c r="AG34" s="365"/>
      <c r="AH34" s="365"/>
      <c r="AI34" s="364" t="s">
        <v>696</v>
      </c>
      <c r="AJ34" s="365"/>
      <c r="AK34" s="365"/>
      <c r="AL34" s="365"/>
      <c r="AM34" s="364">
        <v>116</v>
      </c>
      <c r="AN34" s="365"/>
      <c r="AO34" s="365"/>
      <c r="AP34" s="365"/>
      <c r="AQ34" s="111" t="s">
        <v>575</v>
      </c>
      <c r="AR34" s="112"/>
      <c r="AS34" s="112"/>
      <c r="AT34" s="113"/>
      <c r="AU34" s="365" t="s">
        <v>575</v>
      </c>
      <c r="AV34" s="365"/>
      <c r="AW34" s="365"/>
      <c r="AX34" s="367"/>
    </row>
    <row r="35" spans="1:50" ht="23.25" customHeight="1" x14ac:dyDescent="0.15">
      <c r="A35" s="899" t="s">
        <v>502</v>
      </c>
      <c r="B35" s="900"/>
      <c r="C35" s="900"/>
      <c r="D35" s="900"/>
      <c r="E35" s="900"/>
      <c r="F35" s="901"/>
      <c r="G35" s="905" t="s">
        <v>697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473</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468</v>
      </c>
      <c r="X65" s="872"/>
      <c r="Y65" s="875"/>
      <c r="Z65" s="875"/>
      <c r="AA65" s="876"/>
      <c r="AB65" s="869" t="s">
        <v>11</v>
      </c>
      <c r="AC65" s="865"/>
      <c r="AD65" s="866"/>
      <c r="AE65" s="368" t="s">
        <v>532</v>
      </c>
      <c r="AF65" s="369"/>
      <c r="AG65" s="369"/>
      <c r="AH65" s="370"/>
      <c r="AI65" s="368" t="s">
        <v>529</v>
      </c>
      <c r="AJ65" s="369"/>
      <c r="AK65" s="369"/>
      <c r="AL65" s="370"/>
      <c r="AM65" s="375" t="s">
        <v>524</v>
      </c>
      <c r="AN65" s="375"/>
      <c r="AO65" s="375"/>
      <c r="AP65" s="368"/>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471</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492</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492</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493</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478</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491</v>
      </c>
      <c r="X70" s="946"/>
      <c r="Y70" s="951" t="s">
        <v>12</v>
      </c>
      <c r="Z70" s="951"/>
      <c r="AA70" s="952"/>
      <c r="AB70" s="953" t="s">
        <v>492</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492</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493</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473</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505</v>
      </c>
      <c r="B78" s="914"/>
      <c r="C78" s="914"/>
      <c r="D78" s="914"/>
      <c r="E78" s="911" t="s">
        <v>450</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467</v>
      </c>
      <c r="AP79" s="149"/>
      <c r="AQ79" s="149"/>
      <c r="AR79" s="81" t="s">
        <v>465</v>
      </c>
      <c r="AS79" s="148"/>
      <c r="AT79" s="149"/>
      <c r="AU79" s="149"/>
      <c r="AV79" s="149"/>
      <c r="AW79" s="149"/>
      <c r="AX79" s="150"/>
    </row>
    <row r="80" spans="1:50" ht="18.75" hidden="1" customHeight="1" x14ac:dyDescent="0.15">
      <c r="A80" s="519" t="s">
        <v>266</v>
      </c>
      <c r="B80" s="848" t="s">
        <v>464</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532</v>
      </c>
      <c r="AF100" s="826"/>
      <c r="AG100" s="826"/>
      <c r="AH100" s="827"/>
      <c r="AI100" s="825" t="s">
        <v>529</v>
      </c>
      <c r="AJ100" s="826"/>
      <c r="AK100" s="826"/>
      <c r="AL100" s="827"/>
      <c r="AM100" s="825" t="s">
        <v>525</v>
      </c>
      <c r="AN100" s="826"/>
      <c r="AO100" s="826"/>
      <c r="AP100" s="827"/>
      <c r="AQ100" s="930" t="s">
        <v>518</v>
      </c>
      <c r="AR100" s="931"/>
      <c r="AS100" s="931"/>
      <c r="AT100" s="932"/>
      <c r="AU100" s="930" t="s">
        <v>515</v>
      </c>
      <c r="AV100" s="931"/>
      <c r="AW100" s="931"/>
      <c r="AX100" s="933"/>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590</v>
      </c>
      <c r="AC101" s="551"/>
      <c r="AD101" s="551"/>
      <c r="AE101" s="364">
        <v>1</v>
      </c>
      <c r="AF101" s="365"/>
      <c r="AG101" s="365"/>
      <c r="AH101" s="366"/>
      <c r="AI101" s="364">
        <v>1</v>
      </c>
      <c r="AJ101" s="365"/>
      <c r="AK101" s="365"/>
      <c r="AL101" s="366"/>
      <c r="AM101" s="364">
        <v>1</v>
      </c>
      <c r="AN101" s="365"/>
      <c r="AO101" s="365"/>
      <c r="AP101" s="366"/>
      <c r="AQ101" s="364">
        <v>1</v>
      </c>
      <c r="AR101" s="365"/>
      <c r="AS101" s="365"/>
      <c r="AT101" s="366"/>
      <c r="AU101" s="364" t="s">
        <v>733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1</v>
      </c>
      <c r="AF102" s="358"/>
      <c r="AG102" s="358"/>
      <c r="AH102" s="358"/>
      <c r="AI102" s="358">
        <v>1</v>
      </c>
      <c r="AJ102" s="358"/>
      <c r="AK102" s="358"/>
      <c r="AL102" s="358"/>
      <c r="AM102" s="358">
        <v>1</v>
      </c>
      <c r="AN102" s="358"/>
      <c r="AO102" s="358"/>
      <c r="AP102" s="358"/>
      <c r="AQ102" s="816">
        <v>1</v>
      </c>
      <c r="AR102" s="817"/>
      <c r="AS102" s="817"/>
      <c r="AT102" s="818"/>
      <c r="AU102" s="816" t="s">
        <v>733</v>
      </c>
      <c r="AV102" s="817"/>
      <c r="AW102" s="817"/>
      <c r="AX102" s="818"/>
    </row>
    <row r="103" spans="1:60" ht="31.5"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591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590</v>
      </c>
      <c r="AC104" s="472"/>
      <c r="AD104" s="473"/>
      <c r="AE104" s="364">
        <v>1</v>
      </c>
      <c r="AF104" s="365"/>
      <c r="AG104" s="365"/>
      <c r="AH104" s="366"/>
      <c r="AI104" s="364">
        <v>0</v>
      </c>
      <c r="AJ104" s="365"/>
      <c r="AK104" s="365"/>
      <c r="AL104" s="366"/>
      <c r="AM104" s="364">
        <v>0</v>
      </c>
      <c r="AN104" s="365"/>
      <c r="AO104" s="365"/>
      <c r="AP104" s="366"/>
      <c r="AQ104" s="364">
        <v>1</v>
      </c>
      <c r="AR104" s="365"/>
      <c r="AS104" s="365"/>
      <c r="AT104" s="366"/>
      <c r="AU104" s="364" t="s">
        <v>734</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590</v>
      </c>
      <c r="AC105" s="407"/>
      <c r="AD105" s="408"/>
      <c r="AE105" s="358">
        <v>1</v>
      </c>
      <c r="AF105" s="358"/>
      <c r="AG105" s="358"/>
      <c r="AH105" s="358"/>
      <c r="AI105" s="358">
        <v>1</v>
      </c>
      <c r="AJ105" s="358"/>
      <c r="AK105" s="358"/>
      <c r="AL105" s="358"/>
      <c r="AM105" s="358">
        <v>1</v>
      </c>
      <c r="AN105" s="358"/>
      <c r="AO105" s="358"/>
      <c r="AP105" s="358"/>
      <c r="AQ105" s="364">
        <v>1</v>
      </c>
      <c r="AR105" s="365"/>
      <c r="AS105" s="365"/>
      <c r="AT105" s="366"/>
      <c r="AU105" s="816" t="s">
        <v>733</v>
      </c>
      <c r="AV105" s="817"/>
      <c r="AW105" s="817"/>
      <c r="AX105" s="818"/>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v>4.8</v>
      </c>
      <c r="AF116" s="358"/>
      <c r="AG116" s="358"/>
      <c r="AH116" s="358"/>
      <c r="AI116" s="358">
        <v>3.3</v>
      </c>
      <c r="AJ116" s="358"/>
      <c r="AK116" s="358"/>
      <c r="AL116" s="358"/>
      <c r="AM116" s="358">
        <v>4.2</v>
      </c>
      <c r="AN116" s="358"/>
      <c r="AO116" s="358"/>
      <c r="AP116" s="358"/>
      <c r="AQ116" s="364">
        <v>4.9000000000000004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598</v>
      </c>
      <c r="AF117" s="306"/>
      <c r="AG117" s="306"/>
      <c r="AH117" s="306"/>
      <c r="AI117" s="306" t="s">
        <v>599</v>
      </c>
      <c r="AJ117" s="306"/>
      <c r="AK117" s="306"/>
      <c r="AL117" s="306"/>
      <c r="AM117" s="306" t="s">
        <v>597</v>
      </c>
      <c r="AN117" s="306"/>
      <c r="AO117" s="306"/>
      <c r="AP117" s="306"/>
      <c r="AQ117" s="306" t="s">
        <v>698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594</v>
      </c>
      <c r="AC119" s="301"/>
      <c r="AD119" s="302"/>
      <c r="AE119" s="358">
        <v>10</v>
      </c>
      <c r="AF119" s="358"/>
      <c r="AG119" s="358"/>
      <c r="AH119" s="358"/>
      <c r="AI119" s="358">
        <v>0</v>
      </c>
      <c r="AJ119" s="358"/>
      <c r="AK119" s="358"/>
      <c r="AL119" s="358"/>
      <c r="AM119" s="358">
        <v>0</v>
      </c>
      <c r="AN119" s="358"/>
      <c r="AO119" s="358"/>
      <c r="AP119" s="358"/>
      <c r="AQ119" s="358">
        <v>10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595</v>
      </c>
      <c r="AC120" s="342"/>
      <c r="AD120" s="343"/>
      <c r="AE120" s="306" t="s">
        <v>600</v>
      </c>
      <c r="AF120" s="306"/>
      <c r="AG120" s="306"/>
      <c r="AH120" s="306"/>
      <c r="AI120" s="306" t="s">
        <v>699</v>
      </c>
      <c r="AJ120" s="306"/>
      <c r="AK120" s="306"/>
      <c r="AL120" s="306"/>
      <c r="AM120" s="306" t="s">
        <v>700</v>
      </c>
      <c r="AN120" s="306"/>
      <c r="AO120" s="306"/>
      <c r="AP120" s="306"/>
      <c r="AQ120" s="306" t="s">
        <v>701</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1" t="s">
        <v>702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594</v>
      </c>
      <c r="AC122" s="301"/>
      <c r="AD122" s="302"/>
      <c r="AE122" s="358">
        <v>88</v>
      </c>
      <c r="AF122" s="358"/>
      <c r="AG122" s="358"/>
      <c r="AH122" s="358"/>
      <c r="AI122" s="358">
        <v>46</v>
      </c>
      <c r="AJ122" s="358"/>
      <c r="AK122" s="358"/>
      <c r="AL122" s="358"/>
      <c r="AM122" s="358">
        <v>14</v>
      </c>
      <c r="AN122" s="358"/>
      <c r="AO122" s="358"/>
      <c r="AP122" s="358"/>
      <c r="AQ122" s="358">
        <v>32</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595</v>
      </c>
      <c r="AC123" s="342"/>
      <c r="AD123" s="343"/>
      <c r="AE123" s="306" t="s">
        <v>601</v>
      </c>
      <c r="AF123" s="306"/>
      <c r="AG123" s="306"/>
      <c r="AH123" s="306"/>
      <c r="AI123" s="306" t="s">
        <v>602</v>
      </c>
      <c r="AJ123" s="306"/>
      <c r="AK123" s="306"/>
      <c r="AL123" s="306"/>
      <c r="AM123" s="306" t="s">
        <v>703</v>
      </c>
      <c r="AN123" s="306"/>
      <c r="AO123" s="306"/>
      <c r="AP123" s="306"/>
      <c r="AQ123" s="306" t="s">
        <v>704</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t="s">
        <v>603</v>
      </c>
      <c r="AN129" s="306"/>
      <c r="AO129" s="306"/>
      <c r="AP129" s="306"/>
      <c r="AQ129" s="306"/>
      <c r="AR129" s="306"/>
      <c r="AS129" s="306"/>
      <c r="AT129" s="306"/>
      <c r="AU129" s="306"/>
      <c r="AV129" s="306"/>
      <c r="AW129" s="306"/>
      <c r="AX129" s="307"/>
    </row>
    <row r="130" spans="1:50" ht="45" customHeight="1" x14ac:dyDescent="0.15">
      <c r="A130" s="995" t="s">
        <v>562</v>
      </c>
      <c r="B130" s="993"/>
      <c r="C130" s="992" t="s">
        <v>358</v>
      </c>
      <c r="D130" s="993"/>
      <c r="E130" s="308" t="s">
        <v>387</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612</v>
      </c>
      <c r="AR133" s="271"/>
      <c r="AS133" s="137" t="s">
        <v>355</v>
      </c>
      <c r="AT133" s="172"/>
      <c r="AU133" s="136" t="s">
        <v>609</v>
      </c>
      <c r="AV133" s="136"/>
      <c r="AW133" s="137" t="s">
        <v>300</v>
      </c>
      <c r="AX133" s="138"/>
    </row>
    <row r="134" spans="1:50" ht="39.75" customHeight="1" x14ac:dyDescent="0.15">
      <c r="A134" s="996"/>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t="s">
        <v>610</v>
      </c>
      <c r="AF134" s="112"/>
      <c r="AG134" s="112"/>
      <c r="AH134" s="112"/>
      <c r="AI134" s="266" t="s">
        <v>611</v>
      </c>
      <c r="AJ134" s="112"/>
      <c r="AK134" s="112"/>
      <c r="AL134" s="112"/>
      <c r="AM134" s="266" t="s">
        <v>609</v>
      </c>
      <c r="AN134" s="112"/>
      <c r="AO134" s="112"/>
      <c r="AP134" s="112"/>
      <c r="AQ134" s="266" t="s">
        <v>610</v>
      </c>
      <c r="AR134" s="112"/>
      <c r="AS134" s="112"/>
      <c r="AT134" s="112"/>
      <c r="AU134" s="266" t="s">
        <v>609</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t="s">
        <v>609</v>
      </c>
      <c r="AF135" s="112"/>
      <c r="AG135" s="112"/>
      <c r="AH135" s="112"/>
      <c r="AI135" s="266" t="s">
        <v>609</v>
      </c>
      <c r="AJ135" s="112"/>
      <c r="AK135" s="112"/>
      <c r="AL135" s="112"/>
      <c r="AM135" s="266" t="s">
        <v>609</v>
      </c>
      <c r="AN135" s="112"/>
      <c r="AO135" s="112"/>
      <c r="AP135" s="112"/>
      <c r="AQ135" s="266" t="s">
        <v>609</v>
      </c>
      <c r="AR135" s="112"/>
      <c r="AS135" s="112"/>
      <c r="AT135" s="112"/>
      <c r="AU135" s="266" t="s">
        <v>609</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6"/>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6"/>
      <c r="B154" s="252"/>
      <c r="C154" s="251"/>
      <c r="D154" s="252"/>
      <c r="E154" s="251"/>
      <c r="F154" s="314"/>
      <c r="G154" s="230" t="s">
        <v>609</v>
      </c>
      <c r="H154" s="161"/>
      <c r="I154" s="161"/>
      <c r="J154" s="161"/>
      <c r="K154" s="161"/>
      <c r="L154" s="161"/>
      <c r="M154" s="161"/>
      <c r="N154" s="161"/>
      <c r="O154" s="161"/>
      <c r="P154" s="231"/>
      <c r="Q154" s="160" t="s">
        <v>609</v>
      </c>
      <c r="R154" s="161"/>
      <c r="S154" s="161"/>
      <c r="T154" s="161"/>
      <c r="U154" s="161"/>
      <c r="V154" s="161"/>
      <c r="W154" s="161"/>
      <c r="X154" s="161"/>
      <c r="Y154" s="161"/>
      <c r="Z154" s="161"/>
      <c r="AA154" s="925"/>
      <c r="AB154" s="255" t="s">
        <v>609</v>
      </c>
      <c r="AC154" s="256"/>
      <c r="AD154" s="256"/>
      <c r="AE154" s="261" t="s">
        <v>609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t="s">
        <v>609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558</v>
      </c>
      <c r="D430" s="250"/>
      <c r="E430" s="238" t="s">
        <v>542</v>
      </c>
      <c r="F430" s="448"/>
      <c r="G430" s="240" t="s">
        <v>374</v>
      </c>
      <c r="H430" s="158"/>
      <c r="I430" s="158"/>
      <c r="J430" s="241" t="s">
        <v>607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616</v>
      </c>
      <c r="AF432" s="136"/>
      <c r="AG432" s="137" t="s">
        <v>355</v>
      </c>
      <c r="AH432" s="172"/>
      <c r="AI432" s="182"/>
      <c r="AJ432" s="182"/>
      <c r="AK432" s="182"/>
      <c r="AL432" s="177"/>
      <c r="AM432" s="182"/>
      <c r="AN432" s="182"/>
      <c r="AO432" s="182"/>
      <c r="AP432" s="177"/>
      <c r="AQ432" s="217" t="s">
        <v>613</v>
      </c>
      <c r="AR432" s="136"/>
      <c r="AS432" s="137" t="s">
        <v>355</v>
      </c>
      <c r="AT432" s="172"/>
      <c r="AU432" s="136" t="s">
        <v>609</v>
      </c>
      <c r="AV432" s="136"/>
      <c r="AW432" s="137" t="s">
        <v>300</v>
      </c>
      <c r="AX432" s="138"/>
    </row>
    <row r="433" spans="1:50" ht="23.25" customHeight="1" x14ac:dyDescent="0.15">
      <c r="A433" s="996"/>
      <c r="B433" s="252"/>
      <c r="C433" s="251"/>
      <c r="D433" s="252"/>
      <c r="E433" s="166"/>
      <c r="F433" s="167"/>
      <c r="G433" s="230" t="s">
        <v>614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609</v>
      </c>
      <c r="AC433" s="133"/>
      <c r="AD433" s="133"/>
      <c r="AE433" s="111" t="s">
        <v>615</v>
      </c>
      <c r="AF433" s="112"/>
      <c r="AG433" s="112"/>
      <c r="AH433" s="112"/>
      <c r="AI433" s="111" t="s">
        <v>610</v>
      </c>
      <c r="AJ433" s="112"/>
      <c r="AK433" s="112"/>
      <c r="AL433" s="112"/>
      <c r="AM433" s="111" t="s">
        <v>609</v>
      </c>
      <c r="AN433" s="112"/>
      <c r="AO433" s="112"/>
      <c r="AP433" s="113"/>
      <c r="AQ433" s="111" t="s">
        <v>609</v>
      </c>
      <c r="AR433" s="112"/>
      <c r="AS433" s="112"/>
      <c r="AT433" s="113"/>
      <c r="AU433" s="112" t="s">
        <v>609</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609</v>
      </c>
      <c r="AC434" s="221"/>
      <c r="AD434" s="221"/>
      <c r="AE434" s="111" t="s">
        <v>610</v>
      </c>
      <c r="AF434" s="112"/>
      <c r="AG434" s="112"/>
      <c r="AH434" s="113"/>
      <c r="AI434" s="111" t="s">
        <v>609</v>
      </c>
      <c r="AJ434" s="112"/>
      <c r="AK434" s="112"/>
      <c r="AL434" s="112"/>
      <c r="AM434" s="111" t="s">
        <v>617</v>
      </c>
      <c r="AN434" s="112"/>
      <c r="AO434" s="112"/>
      <c r="AP434" s="113"/>
      <c r="AQ434" s="111" t="s">
        <v>618</v>
      </c>
      <c r="AR434" s="112"/>
      <c r="AS434" s="112"/>
      <c r="AT434" s="113"/>
      <c r="AU434" s="112" t="s">
        <v>609</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609</v>
      </c>
      <c r="AF435" s="112"/>
      <c r="AG435" s="112"/>
      <c r="AH435" s="113"/>
      <c r="AI435" s="111" t="s">
        <v>618</v>
      </c>
      <c r="AJ435" s="112"/>
      <c r="AK435" s="112"/>
      <c r="AL435" s="112"/>
      <c r="AM435" s="111" t="s">
        <v>609</v>
      </c>
      <c r="AN435" s="112"/>
      <c r="AO435" s="112"/>
      <c r="AP435" s="113"/>
      <c r="AQ435" s="111" t="s">
        <v>609</v>
      </c>
      <c r="AR435" s="112"/>
      <c r="AS435" s="112"/>
      <c r="AT435" s="113"/>
      <c r="AU435" s="112" t="s">
        <v>609</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609</v>
      </c>
      <c r="AF457" s="136"/>
      <c r="AG457" s="137" t="s">
        <v>355</v>
      </c>
      <c r="AH457" s="172"/>
      <c r="AI457" s="182"/>
      <c r="AJ457" s="182"/>
      <c r="AK457" s="182"/>
      <c r="AL457" s="177"/>
      <c r="AM457" s="182"/>
      <c r="AN457" s="182"/>
      <c r="AO457" s="182"/>
      <c r="AP457" s="177"/>
      <c r="AQ457" s="217" t="s">
        <v>620</v>
      </c>
      <c r="AR457" s="136"/>
      <c r="AS457" s="137" t="s">
        <v>355</v>
      </c>
      <c r="AT457" s="172"/>
      <c r="AU457" s="136" t="s">
        <v>621</v>
      </c>
      <c r="AV457" s="136"/>
      <c r="AW457" s="137" t="s">
        <v>300</v>
      </c>
      <c r="AX457" s="138"/>
    </row>
    <row r="458" spans="1:50" ht="23.25" customHeight="1" x14ac:dyDescent="0.15">
      <c r="A458" s="996"/>
      <c r="B458" s="252"/>
      <c r="C458" s="251"/>
      <c r="D458" s="252"/>
      <c r="E458" s="166"/>
      <c r="F458" s="167"/>
      <c r="G458" s="230" t="s">
        <v>612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609</v>
      </c>
      <c r="AC458" s="133"/>
      <c r="AD458" s="133"/>
      <c r="AE458" s="111" t="s">
        <v>612</v>
      </c>
      <c r="AF458" s="112"/>
      <c r="AG458" s="112"/>
      <c r="AH458" s="112"/>
      <c r="AI458" s="111" t="s">
        <v>619</v>
      </c>
      <c r="AJ458" s="112"/>
      <c r="AK458" s="112"/>
      <c r="AL458" s="112"/>
      <c r="AM458" s="111" t="s">
        <v>613</v>
      </c>
      <c r="AN458" s="112"/>
      <c r="AO458" s="112"/>
      <c r="AP458" s="113"/>
      <c r="AQ458" s="111" t="s">
        <v>609</v>
      </c>
      <c r="AR458" s="112"/>
      <c r="AS458" s="112"/>
      <c r="AT458" s="113"/>
      <c r="AU458" s="112" t="s">
        <v>616</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609</v>
      </c>
      <c r="AC459" s="221"/>
      <c r="AD459" s="221"/>
      <c r="AE459" s="111" t="s">
        <v>618</v>
      </c>
      <c r="AF459" s="112"/>
      <c r="AG459" s="112"/>
      <c r="AH459" s="113"/>
      <c r="AI459" s="111" t="s">
        <v>609</v>
      </c>
      <c r="AJ459" s="112"/>
      <c r="AK459" s="112"/>
      <c r="AL459" s="112"/>
      <c r="AM459" s="111" t="s">
        <v>612</v>
      </c>
      <c r="AN459" s="112"/>
      <c r="AO459" s="112"/>
      <c r="AP459" s="113"/>
      <c r="AQ459" s="111" t="s">
        <v>617</v>
      </c>
      <c r="AR459" s="112"/>
      <c r="AS459" s="112"/>
      <c r="AT459" s="113"/>
      <c r="AU459" s="112" t="s">
        <v>609</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609</v>
      </c>
      <c r="AF460" s="112"/>
      <c r="AG460" s="112"/>
      <c r="AH460" s="113"/>
      <c r="AI460" s="111" t="s">
        <v>609</v>
      </c>
      <c r="AJ460" s="112"/>
      <c r="AK460" s="112"/>
      <c r="AL460" s="112"/>
      <c r="AM460" s="111" t="s">
        <v>609</v>
      </c>
      <c r="AN460" s="112"/>
      <c r="AO460" s="112"/>
      <c r="AP460" s="113"/>
      <c r="AQ460" s="111" t="s">
        <v>616</v>
      </c>
      <c r="AR460" s="112"/>
      <c r="AS460" s="112"/>
      <c r="AT460" s="113"/>
      <c r="AU460" s="112" t="s">
        <v>609</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609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570</v>
      </c>
      <c r="AE702" s="898"/>
      <c r="AF702" s="898"/>
      <c r="AG702" s="887" t="s">
        <v>727</v>
      </c>
      <c r="AH702" s="888"/>
      <c r="AI702" s="888"/>
      <c r="AJ702" s="888"/>
      <c r="AK702" s="888"/>
      <c r="AL702" s="888"/>
      <c r="AM702" s="888"/>
      <c r="AN702" s="888"/>
      <c r="AO702" s="888"/>
      <c r="AP702" s="888"/>
      <c r="AQ702" s="888"/>
      <c r="AR702" s="888"/>
      <c r="AS702" s="888"/>
      <c r="AT702" s="888"/>
      <c r="AU702" s="888"/>
      <c r="AV702" s="888"/>
      <c r="AW702" s="888"/>
      <c r="AX702" s="889"/>
    </row>
    <row r="703" spans="1:50" ht="4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732</v>
      </c>
      <c r="AH703" s="665"/>
      <c r="AI703" s="665"/>
      <c r="AJ703" s="665"/>
      <c r="AK703" s="665"/>
      <c r="AL703" s="665"/>
      <c r="AM703" s="665"/>
      <c r="AN703" s="665"/>
      <c r="AO703" s="665"/>
      <c r="AP703" s="665"/>
      <c r="AQ703" s="665"/>
      <c r="AR703" s="665"/>
      <c r="AS703" s="665"/>
      <c r="AT703" s="665"/>
      <c r="AU703" s="665"/>
      <c r="AV703" s="665"/>
      <c r="AW703" s="665"/>
      <c r="AX703" s="666"/>
    </row>
    <row r="704" spans="1:50" ht="6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632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706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705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705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622</v>
      </c>
      <c r="AE708" s="668"/>
      <c r="AF708" s="668"/>
      <c r="AG708" s="526" t="s">
        <v>633</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634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622</v>
      </c>
      <c r="AE710" s="155"/>
      <c r="AF710" s="155"/>
      <c r="AG710" s="664" t="s">
        <v>633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728</v>
      </c>
      <c r="AH711" s="665"/>
      <c r="AI711" s="665"/>
      <c r="AJ711" s="665"/>
      <c r="AK711" s="665"/>
      <c r="AL711" s="665"/>
      <c r="AM711" s="665"/>
      <c r="AN711" s="665"/>
      <c r="AO711" s="665"/>
      <c r="AP711" s="665"/>
      <c r="AQ711" s="665"/>
      <c r="AR711" s="665"/>
      <c r="AS711" s="665"/>
      <c r="AT711" s="665"/>
      <c r="AU711" s="665"/>
      <c r="AV711" s="665"/>
      <c r="AW711" s="665"/>
      <c r="AX711" s="666"/>
    </row>
    <row r="712" spans="1:50" ht="4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707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4" t="s">
        <v>633</v>
      </c>
      <c r="AH713" s="665"/>
      <c r="AI713" s="665"/>
      <c r="AJ713" s="665"/>
      <c r="AK713" s="665"/>
      <c r="AL713" s="665"/>
      <c r="AM713" s="665"/>
      <c r="AN713" s="665"/>
      <c r="AO713" s="665"/>
      <c r="AP713" s="665"/>
      <c r="AQ713" s="665"/>
      <c r="AR713" s="665"/>
      <c r="AS713" s="665"/>
      <c r="AT713" s="665"/>
      <c r="AU713" s="665"/>
      <c r="AV713" s="665"/>
      <c r="AW713" s="665"/>
      <c r="AX713" s="666"/>
    </row>
    <row r="714" spans="1:50" ht="47.25" customHeight="1" x14ac:dyDescent="0.15">
      <c r="A714" s="657"/>
      <c r="B714" s="658"/>
      <c r="C714" s="773" t="s">
        <v>446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570</v>
      </c>
      <c r="AE714" s="592"/>
      <c r="AF714" s="593"/>
      <c r="AG714" s="689" t="s">
        <v>736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9"/>
      <c r="AG715" s="526" t="s">
        <v>735</v>
      </c>
      <c r="AH715" s="527"/>
      <c r="AI715" s="527"/>
      <c r="AJ715" s="527"/>
      <c r="AK715" s="527"/>
      <c r="AL715" s="527"/>
      <c r="AM715" s="527"/>
      <c r="AN715" s="527"/>
      <c r="AO715" s="527"/>
      <c r="AP715" s="527"/>
      <c r="AQ715" s="527"/>
      <c r="AR715" s="527"/>
      <c r="AS715" s="527"/>
      <c r="AT715" s="527"/>
      <c r="AU715" s="527"/>
      <c r="AV715" s="527"/>
      <c r="AW715" s="527"/>
      <c r="AX715" s="528"/>
    </row>
    <row r="716" spans="1:50" ht="60"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570</v>
      </c>
      <c r="AE716" s="759"/>
      <c r="AF716" s="759"/>
      <c r="AG716" s="664" t="s">
        <v>708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635</v>
      </c>
      <c r="AH717" s="665"/>
      <c r="AI717" s="665"/>
      <c r="AJ717" s="665"/>
      <c r="AK717" s="665"/>
      <c r="AL717" s="665"/>
      <c r="AM717" s="665"/>
      <c r="AN717" s="665"/>
      <c r="AO717" s="665"/>
      <c r="AP717" s="665"/>
      <c r="AQ717" s="665"/>
      <c r="AR717" s="665"/>
      <c r="AS717" s="665"/>
      <c r="AT717" s="665"/>
      <c r="AU717" s="665"/>
      <c r="AV717" s="665"/>
      <c r="AW717" s="665"/>
      <c r="AX717" s="666"/>
    </row>
    <row r="718" spans="1:50" ht="54.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729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622</v>
      </c>
      <c r="AE719" s="668"/>
      <c r="AF719" s="668"/>
      <c r="AG719" s="160" t="s">
        <v>608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462</v>
      </c>
      <c r="D720" s="935"/>
      <c r="E720" s="935"/>
      <c r="F720" s="938"/>
      <c r="G720" s="934" t="s">
        <v>463</v>
      </c>
      <c r="H720" s="935"/>
      <c r="I720" s="935"/>
      <c r="J720" s="935"/>
      <c r="K720" s="935"/>
      <c r="L720" s="935"/>
      <c r="M720" s="935"/>
      <c r="N720" s="934" t="s">
        <v>466</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46.5" customHeight="1" x14ac:dyDescent="0.15">
      <c r="A726" s="621" t="s">
        <v>48</v>
      </c>
      <c r="B726" s="622"/>
      <c r="C726" s="443" t="s">
        <v>53</v>
      </c>
      <c r="D726" s="581"/>
      <c r="E726" s="581"/>
      <c r="F726" s="582"/>
      <c r="G726" s="799" t="s">
        <v>730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6.5" customHeight="1" thickBot="1" x14ac:dyDescent="0.2">
      <c r="A727" s="623"/>
      <c r="B727" s="624"/>
      <c r="C727" s="695" t="s">
        <v>57</v>
      </c>
      <c r="D727" s="696"/>
      <c r="E727" s="696"/>
      <c r="F727" s="697"/>
      <c r="G727" s="797" t="s">
        <v>731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 customHeight="1" thickBot="1" x14ac:dyDescent="0.2">
      <c r="A729" s="765" t="s">
        <v>623</v>
      </c>
      <c r="B729" s="766"/>
      <c r="C729" s="766"/>
      <c r="D729" s="766"/>
      <c r="E729" s="766"/>
      <c r="F729" s="766"/>
      <c r="G729" s="766"/>
      <c r="H729" s="766"/>
      <c r="I729" s="766"/>
      <c r="J729" s="766"/>
      <c r="K729" s="766"/>
      <c r="L729" s="766"/>
      <c r="M729" s="766"/>
      <c r="N729" s="766"/>
      <c r="O729" s="766"/>
      <c r="P729" s="766"/>
      <c r="Q729" s="766"/>
      <c r="R729" s="766"/>
      <c r="S729" s="766"/>
      <c r="T729" s="766"/>
      <c r="U729" s="766"/>
      <c r="V729" s="766"/>
      <c r="W729" s="766"/>
      <c r="X729" s="766"/>
      <c r="Y729" s="766"/>
      <c r="Z729" s="766"/>
      <c r="AA729" s="766"/>
      <c r="AB729" s="766"/>
      <c r="AC729" s="766"/>
      <c r="AD729" s="766"/>
      <c r="AE729" s="766"/>
      <c r="AF729" s="766"/>
      <c r="AG729" s="766"/>
      <c r="AH729" s="766"/>
      <c r="AI729" s="766"/>
      <c r="AJ729" s="766"/>
      <c r="AK729" s="766"/>
      <c r="AL729" s="766"/>
      <c r="AM729" s="766"/>
      <c r="AN729" s="766"/>
      <c r="AO729" s="766"/>
      <c r="AP729" s="766"/>
      <c r="AQ729" s="766"/>
      <c r="AR729" s="766"/>
      <c r="AS729" s="766"/>
      <c r="AT729" s="766"/>
      <c r="AU729" s="766"/>
      <c r="AV729" s="766"/>
      <c r="AW729" s="766"/>
      <c r="AX729" s="767"/>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3.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49"/>
      <c r="B733" s="750"/>
      <c r="C733" s="750"/>
      <c r="D733" s="750"/>
      <c r="E733" s="751"/>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546</v>
      </c>
      <c r="B737" s="124"/>
      <c r="C737" s="124"/>
      <c r="D737" s="125"/>
      <c r="E737" s="122" t="s">
        <v>624</v>
      </c>
      <c r="F737" s="122"/>
      <c r="G737" s="122"/>
      <c r="H737" s="122"/>
      <c r="I737" s="122"/>
      <c r="J737" s="122"/>
      <c r="K737" s="122"/>
      <c r="L737" s="122"/>
      <c r="M737" s="122"/>
      <c r="N737" s="101" t="s">
        <v>539</v>
      </c>
      <c r="O737" s="101"/>
      <c r="P737" s="101"/>
      <c r="Q737" s="101"/>
      <c r="R737" s="122" t="s">
        <v>626</v>
      </c>
      <c r="S737" s="122"/>
      <c r="T737" s="122"/>
      <c r="U737" s="122"/>
      <c r="V737" s="122"/>
      <c r="W737" s="122"/>
      <c r="X737" s="122"/>
      <c r="Y737" s="122"/>
      <c r="Z737" s="122"/>
      <c r="AA737" s="101" t="s">
        <v>538</v>
      </c>
      <c r="AB737" s="101"/>
      <c r="AC737" s="101"/>
      <c r="AD737" s="101"/>
      <c r="AE737" s="122" t="s">
        <v>628</v>
      </c>
      <c r="AF737" s="122"/>
      <c r="AG737" s="122"/>
      <c r="AH737" s="122"/>
      <c r="AI737" s="122"/>
      <c r="AJ737" s="122"/>
      <c r="AK737" s="122"/>
      <c r="AL737" s="122"/>
      <c r="AM737" s="122"/>
      <c r="AN737" s="101" t="s">
        <v>537</v>
      </c>
      <c r="AO737" s="101"/>
      <c r="AP737" s="101"/>
      <c r="AQ737" s="101"/>
      <c r="AR737" s="102" t="s">
        <v>630</v>
      </c>
      <c r="AS737" s="103"/>
      <c r="AT737" s="103"/>
      <c r="AU737" s="103"/>
      <c r="AV737" s="103"/>
      <c r="AW737" s="103"/>
      <c r="AX737" s="104"/>
      <c r="AY737" s="89"/>
      <c r="AZ737" s="89"/>
    </row>
    <row r="738" spans="1:52" ht="24.75" customHeight="1" x14ac:dyDescent="0.15">
      <c r="A738" s="123" t="s">
        <v>536</v>
      </c>
      <c r="B738" s="124"/>
      <c r="C738" s="124"/>
      <c r="D738" s="125"/>
      <c r="E738" s="122" t="s">
        <v>625</v>
      </c>
      <c r="F738" s="122"/>
      <c r="G738" s="122"/>
      <c r="H738" s="122"/>
      <c r="I738" s="122"/>
      <c r="J738" s="122"/>
      <c r="K738" s="122"/>
      <c r="L738" s="122"/>
      <c r="M738" s="122"/>
      <c r="N738" s="101" t="s">
        <v>535</v>
      </c>
      <c r="O738" s="101"/>
      <c r="P738" s="101"/>
      <c r="Q738" s="101"/>
      <c r="R738" s="122" t="s">
        <v>627</v>
      </c>
      <c r="S738" s="122"/>
      <c r="T738" s="122"/>
      <c r="U738" s="122"/>
      <c r="V738" s="122"/>
      <c r="W738" s="122"/>
      <c r="X738" s="122"/>
      <c r="Y738" s="122"/>
      <c r="Z738" s="122"/>
      <c r="AA738" s="101" t="s">
        <v>534</v>
      </c>
      <c r="AB738" s="101"/>
      <c r="AC738" s="101"/>
      <c r="AD738" s="101"/>
      <c r="AE738" s="122" t="s">
        <v>629</v>
      </c>
      <c r="AF738" s="122"/>
      <c r="AG738" s="122"/>
      <c r="AH738" s="122"/>
      <c r="AI738" s="122"/>
      <c r="AJ738" s="122"/>
      <c r="AK738" s="122"/>
      <c r="AL738" s="122"/>
      <c r="AM738" s="122"/>
      <c r="AN738" s="101" t="s">
        <v>530</v>
      </c>
      <c r="AO738" s="101"/>
      <c r="AP738" s="101"/>
      <c r="AQ738" s="101"/>
      <c r="AR738" s="102" t="s">
        <v>631</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686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636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637</v>
      </c>
      <c r="H781" s="450"/>
      <c r="I781" s="450"/>
      <c r="J781" s="450"/>
      <c r="K781" s="451"/>
      <c r="L781" s="452" t="s">
        <v>638</v>
      </c>
      <c r="M781" s="453"/>
      <c r="N781" s="453"/>
      <c r="O781" s="453"/>
      <c r="P781" s="453"/>
      <c r="Q781" s="453"/>
      <c r="R781" s="453"/>
      <c r="S781" s="453"/>
      <c r="T781" s="453"/>
      <c r="U781" s="453"/>
      <c r="V781" s="453"/>
      <c r="W781" s="453"/>
      <c r="X781" s="454"/>
      <c r="Y781" s="455">
        <v>11</v>
      </c>
      <c r="Z781" s="456"/>
      <c r="AA781" s="456"/>
      <c r="AB781" s="557"/>
      <c r="AC781" s="449" t="s">
        <v>637</v>
      </c>
      <c r="AD781" s="450"/>
      <c r="AE781" s="450"/>
      <c r="AF781" s="450"/>
      <c r="AG781" s="451"/>
      <c r="AH781" s="452" t="s">
        <v>640</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15">
      <c r="A782" s="556"/>
      <c r="B782" s="763"/>
      <c r="C782" s="763"/>
      <c r="D782" s="763"/>
      <c r="E782" s="763"/>
      <c r="F782" s="764"/>
      <c r="G782" s="348" t="s">
        <v>637</v>
      </c>
      <c r="H782" s="349"/>
      <c r="I782" s="349"/>
      <c r="J782" s="349"/>
      <c r="K782" s="350"/>
      <c r="L782" s="401" t="s">
        <v>709</v>
      </c>
      <c r="M782" s="402"/>
      <c r="N782" s="402"/>
      <c r="O782" s="402"/>
      <c r="P782" s="402"/>
      <c r="Q782" s="402"/>
      <c r="R782" s="402"/>
      <c r="S782" s="402"/>
      <c r="T782" s="402"/>
      <c r="U782" s="402"/>
      <c r="V782" s="402"/>
      <c r="W782" s="402"/>
      <c r="X782" s="403"/>
      <c r="Y782" s="398">
        <v>10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v>
      </c>
      <c r="AV791" s="415"/>
      <c r="AW791" s="415"/>
      <c r="AX791" s="417"/>
    </row>
    <row r="792" spans="1:50" ht="24.75" customHeight="1" x14ac:dyDescent="0.15">
      <c r="A792" s="556"/>
      <c r="B792" s="763"/>
      <c r="C792" s="763"/>
      <c r="D792" s="763"/>
      <c r="E792" s="763"/>
      <c r="F792" s="764"/>
      <c r="G792" s="439" t="s">
        <v>641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637</v>
      </c>
      <c r="H794" s="450"/>
      <c r="I794" s="450"/>
      <c r="J794" s="450"/>
      <c r="K794" s="451"/>
      <c r="L794" s="452" t="s">
        <v>642</v>
      </c>
      <c r="M794" s="453"/>
      <c r="N794" s="453"/>
      <c r="O794" s="453"/>
      <c r="P794" s="453"/>
      <c r="Q794" s="453"/>
      <c r="R794" s="453"/>
      <c r="S794" s="453"/>
      <c r="T794" s="453"/>
      <c r="U794" s="453"/>
      <c r="V794" s="453"/>
      <c r="W794" s="453"/>
      <c r="X794" s="454"/>
      <c r="Y794" s="455">
        <v>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467</v>
      </c>
      <c r="AM831" s="958"/>
      <c r="AN831" s="958"/>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51.75" customHeight="1" x14ac:dyDescent="0.15">
      <c r="A837" s="404">
        <v>1</v>
      </c>
      <c r="B837" s="404">
        <v>1</v>
      </c>
      <c r="C837" s="424" t="s">
        <v>643</v>
      </c>
      <c r="D837" s="418"/>
      <c r="E837" s="418"/>
      <c r="F837" s="418"/>
      <c r="G837" s="418"/>
      <c r="H837" s="418"/>
      <c r="I837" s="418"/>
      <c r="J837" s="419">
        <v>1011101048439</v>
      </c>
      <c r="K837" s="420"/>
      <c r="L837" s="420"/>
      <c r="M837" s="420"/>
      <c r="N837" s="420"/>
      <c r="O837" s="420"/>
      <c r="P837" s="425" t="s">
        <v>710</v>
      </c>
      <c r="Q837" s="317"/>
      <c r="R837" s="317"/>
      <c r="S837" s="317"/>
      <c r="T837" s="317"/>
      <c r="U837" s="317"/>
      <c r="V837" s="317"/>
      <c r="W837" s="317"/>
      <c r="X837" s="317"/>
      <c r="Y837" s="318">
        <v>11</v>
      </c>
      <c r="Z837" s="319"/>
      <c r="AA837" s="319"/>
      <c r="AB837" s="320"/>
      <c r="AC837" s="328" t="s">
        <v>494</v>
      </c>
      <c r="AD837" s="423"/>
      <c r="AE837" s="423"/>
      <c r="AF837" s="423"/>
      <c r="AG837" s="423"/>
      <c r="AH837" s="421">
        <v>9</v>
      </c>
      <c r="AI837" s="422"/>
      <c r="AJ837" s="422"/>
      <c r="AK837" s="422"/>
      <c r="AL837" s="325">
        <v>87.1</v>
      </c>
      <c r="AM837" s="326"/>
      <c r="AN837" s="326"/>
      <c r="AO837" s="327"/>
      <c r="AP837" s="321" t="s">
        <v>712</v>
      </c>
      <c r="AQ837" s="321"/>
      <c r="AR837" s="321"/>
      <c r="AS837" s="321"/>
      <c r="AT837" s="321"/>
      <c r="AU837" s="321"/>
      <c r="AV837" s="321"/>
      <c r="AW837" s="321"/>
      <c r="AX837" s="321"/>
    </row>
    <row r="838" spans="1:50" ht="46.5" customHeight="1" x14ac:dyDescent="0.15">
      <c r="A838" s="404">
        <v>2</v>
      </c>
      <c r="B838" s="404">
        <v>1</v>
      </c>
      <c r="C838" s="424" t="s">
        <v>643</v>
      </c>
      <c r="D838" s="418"/>
      <c r="E838" s="418"/>
      <c r="F838" s="418"/>
      <c r="G838" s="418"/>
      <c r="H838" s="418"/>
      <c r="I838" s="418"/>
      <c r="J838" s="419">
        <v>1011101048439</v>
      </c>
      <c r="K838" s="420"/>
      <c r="L838" s="420"/>
      <c r="M838" s="420"/>
      <c r="N838" s="420"/>
      <c r="O838" s="420"/>
      <c r="P838" s="425" t="s">
        <v>646</v>
      </c>
      <c r="Q838" s="317"/>
      <c r="R838" s="317"/>
      <c r="S838" s="317"/>
      <c r="T838" s="317"/>
      <c r="U838" s="317"/>
      <c r="V838" s="317"/>
      <c r="W838" s="317"/>
      <c r="X838" s="317"/>
      <c r="Y838" s="318">
        <v>10</v>
      </c>
      <c r="Z838" s="319"/>
      <c r="AA838" s="319"/>
      <c r="AB838" s="320"/>
      <c r="AC838" s="328" t="s">
        <v>494</v>
      </c>
      <c r="AD838" s="328"/>
      <c r="AE838" s="328"/>
      <c r="AF838" s="328"/>
      <c r="AG838" s="328"/>
      <c r="AH838" s="421">
        <v>3</v>
      </c>
      <c r="AI838" s="422"/>
      <c r="AJ838" s="422"/>
      <c r="AK838" s="422"/>
      <c r="AL838" s="325">
        <v>71.8</v>
      </c>
      <c r="AM838" s="326"/>
      <c r="AN838" s="326"/>
      <c r="AO838" s="327"/>
      <c r="AP838" s="321" t="s">
        <v>713</v>
      </c>
      <c r="AQ838" s="321"/>
      <c r="AR838" s="321"/>
      <c r="AS838" s="321"/>
      <c r="AT838" s="321"/>
      <c r="AU838" s="321"/>
      <c r="AV838" s="321"/>
      <c r="AW838" s="321"/>
      <c r="AX838" s="321"/>
    </row>
    <row r="839" spans="1:50" ht="30" customHeight="1" x14ac:dyDescent="0.15">
      <c r="A839" s="404">
        <v>3</v>
      </c>
      <c r="B839" s="404">
        <v>1</v>
      </c>
      <c r="C839" s="424" t="s">
        <v>644</v>
      </c>
      <c r="D839" s="418"/>
      <c r="E839" s="418"/>
      <c r="F839" s="418"/>
      <c r="G839" s="418"/>
      <c r="H839" s="418"/>
      <c r="I839" s="418"/>
      <c r="J839" s="419">
        <v>7010001025732</v>
      </c>
      <c r="K839" s="420"/>
      <c r="L839" s="420"/>
      <c r="M839" s="420"/>
      <c r="N839" s="420"/>
      <c r="O839" s="420"/>
      <c r="P839" s="425" t="s">
        <v>645</v>
      </c>
      <c r="Q839" s="317"/>
      <c r="R839" s="317"/>
      <c r="S839" s="317"/>
      <c r="T839" s="317"/>
      <c r="U839" s="317"/>
      <c r="V839" s="317"/>
      <c r="W839" s="317"/>
      <c r="X839" s="317"/>
      <c r="Y839" s="318">
        <v>4</v>
      </c>
      <c r="Z839" s="319"/>
      <c r="AA839" s="319"/>
      <c r="AB839" s="320"/>
      <c r="AC839" s="328" t="s">
        <v>494</v>
      </c>
      <c r="AD839" s="328"/>
      <c r="AE839" s="328"/>
      <c r="AF839" s="328"/>
      <c r="AG839" s="328"/>
      <c r="AH839" s="323">
        <v>1</v>
      </c>
      <c r="AI839" s="324"/>
      <c r="AJ839" s="324"/>
      <c r="AK839" s="324"/>
      <c r="AL839" s="325">
        <v>60.1</v>
      </c>
      <c r="AM839" s="326"/>
      <c r="AN839" s="326"/>
      <c r="AO839" s="327"/>
      <c r="AP839" s="321" t="s">
        <v>714</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647</v>
      </c>
      <c r="D870" s="418"/>
      <c r="E870" s="418"/>
      <c r="F870" s="418"/>
      <c r="G870" s="418"/>
      <c r="H870" s="418"/>
      <c r="I870" s="418"/>
      <c r="J870" s="419">
        <v>7010001064648</v>
      </c>
      <c r="K870" s="420"/>
      <c r="L870" s="420"/>
      <c r="M870" s="420"/>
      <c r="N870" s="420"/>
      <c r="O870" s="420"/>
      <c r="P870" s="425" t="s">
        <v>654</v>
      </c>
      <c r="Q870" s="317"/>
      <c r="R870" s="317"/>
      <c r="S870" s="317"/>
      <c r="T870" s="317"/>
      <c r="U870" s="317"/>
      <c r="V870" s="317"/>
      <c r="W870" s="317"/>
      <c r="X870" s="317"/>
      <c r="Y870" s="318">
        <v>7</v>
      </c>
      <c r="Z870" s="319"/>
      <c r="AA870" s="319"/>
      <c r="AB870" s="320"/>
      <c r="AC870" s="328" t="s">
        <v>501</v>
      </c>
      <c r="AD870" s="423"/>
      <c r="AE870" s="423"/>
      <c r="AF870" s="423"/>
      <c r="AG870" s="423"/>
      <c r="AH870" s="421" t="s">
        <v>666</v>
      </c>
      <c r="AI870" s="422"/>
      <c r="AJ870" s="422"/>
      <c r="AK870" s="422"/>
      <c r="AL870" s="325">
        <v>100</v>
      </c>
      <c r="AM870" s="326"/>
      <c r="AN870" s="326"/>
      <c r="AO870" s="327"/>
      <c r="AP870" s="321" t="s">
        <v>671</v>
      </c>
      <c r="AQ870" s="321"/>
      <c r="AR870" s="321"/>
      <c r="AS870" s="321"/>
      <c r="AT870" s="321"/>
      <c r="AU870" s="321"/>
      <c r="AV870" s="321"/>
      <c r="AW870" s="321"/>
      <c r="AX870" s="321"/>
    </row>
    <row r="871" spans="1:50" ht="30" customHeight="1" x14ac:dyDescent="0.15">
      <c r="A871" s="404">
        <v>2</v>
      </c>
      <c r="B871" s="404">
        <v>1</v>
      </c>
      <c r="C871" s="424" t="s">
        <v>648</v>
      </c>
      <c r="D871" s="418"/>
      <c r="E871" s="418"/>
      <c r="F871" s="418"/>
      <c r="G871" s="418"/>
      <c r="H871" s="418"/>
      <c r="I871" s="418"/>
      <c r="J871" s="419">
        <v>2011101036302</v>
      </c>
      <c r="K871" s="420"/>
      <c r="L871" s="420"/>
      <c r="M871" s="420"/>
      <c r="N871" s="420"/>
      <c r="O871" s="420"/>
      <c r="P871" s="425" t="s">
        <v>655</v>
      </c>
      <c r="Q871" s="317"/>
      <c r="R871" s="317"/>
      <c r="S871" s="317"/>
      <c r="T871" s="317"/>
      <c r="U871" s="317"/>
      <c r="V871" s="317"/>
      <c r="W871" s="317"/>
      <c r="X871" s="317"/>
      <c r="Y871" s="318">
        <v>2</v>
      </c>
      <c r="Z871" s="319"/>
      <c r="AA871" s="319"/>
      <c r="AB871" s="320"/>
      <c r="AC871" s="328" t="s">
        <v>500</v>
      </c>
      <c r="AD871" s="328"/>
      <c r="AE871" s="328"/>
      <c r="AF871" s="328"/>
      <c r="AG871" s="328"/>
      <c r="AH871" s="421" t="s">
        <v>666</v>
      </c>
      <c r="AI871" s="422"/>
      <c r="AJ871" s="422"/>
      <c r="AK871" s="422"/>
      <c r="AL871" s="325">
        <v>100</v>
      </c>
      <c r="AM871" s="326"/>
      <c r="AN871" s="326"/>
      <c r="AO871" s="327"/>
      <c r="AP871" s="321" t="s">
        <v>666</v>
      </c>
      <c r="AQ871" s="321"/>
      <c r="AR871" s="321"/>
      <c r="AS871" s="321"/>
      <c r="AT871" s="321"/>
      <c r="AU871" s="321"/>
      <c r="AV871" s="321"/>
      <c r="AW871" s="321"/>
      <c r="AX871" s="321"/>
    </row>
    <row r="872" spans="1:50" ht="30.75" customHeight="1" x14ac:dyDescent="0.15">
      <c r="A872" s="404">
        <v>3</v>
      </c>
      <c r="B872" s="404">
        <v>1</v>
      </c>
      <c r="C872" s="424" t="s">
        <v>716</v>
      </c>
      <c r="D872" s="418"/>
      <c r="E872" s="418"/>
      <c r="F872" s="418"/>
      <c r="G872" s="418"/>
      <c r="H872" s="418"/>
      <c r="I872" s="418"/>
      <c r="J872" s="419">
        <v>6020001071256</v>
      </c>
      <c r="K872" s="420"/>
      <c r="L872" s="420"/>
      <c r="M872" s="420"/>
      <c r="N872" s="420"/>
      <c r="O872" s="420"/>
      <c r="P872" s="425" t="s">
        <v>657</v>
      </c>
      <c r="Q872" s="317"/>
      <c r="R872" s="317"/>
      <c r="S872" s="317"/>
      <c r="T872" s="317"/>
      <c r="U872" s="317"/>
      <c r="V872" s="317"/>
      <c r="W872" s="317"/>
      <c r="X872" s="317"/>
      <c r="Y872" s="318">
        <v>1</v>
      </c>
      <c r="Z872" s="319"/>
      <c r="AA872" s="319"/>
      <c r="AB872" s="320"/>
      <c r="AC872" s="328" t="s">
        <v>500</v>
      </c>
      <c r="AD872" s="328"/>
      <c r="AE872" s="328"/>
      <c r="AF872" s="328"/>
      <c r="AG872" s="328"/>
      <c r="AH872" s="323" t="s">
        <v>667</v>
      </c>
      <c r="AI872" s="324"/>
      <c r="AJ872" s="324"/>
      <c r="AK872" s="324"/>
      <c r="AL872" s="325">
        <v>100</v>
      </c>
      <c r="AM872" s="326"/>
      <c r="AN872" s="326"/>
      <c r="AO872" s="327"/>
      <c r="AP872" s="321" t="s">
        <v>666</v>
      </c>
      <c r="AQ872" s="321"/>
      <c r="AR872" s="321"/>
      <c r="AS872" s="321"/>
      <c r="AT872" s="321"/>
      <c r="AU872" s="321"/>
      <c r="AV872" s="321"/>
      <c r="AW872" s="321"/>
      <c r="AX872" s="321"/>
    </row>
    <row r="873" spans="1:50" ht="30.75" customHeight="1" x14ac:dyDescent="0.15">
      <c r="A873" s="404">
        <v>4</v>
      </c>
      <c r="B873" s="404">
        <v>1</v>
      </c>
      <c r="C873" s="424" t="s">
        <v>649</v>
      </c>
      <c r="D873" s="418"/>
      <c r="E873" s="418"/>
      <c r="F873" s="418"/>
      <c r="G873" s="418"/>
      <c r="H873" s="418"/>
      <c r="I873" s="418"/>
      <c r="J873" s="419">
        <v>6020001071256</v>
      </c>
      <c r="K873" s="420"/>
      <c r="L873" s="420"/>
      <c r="M873" s="420"/>
      <c r="N873" s="420"/>
      <c r="O873" s="420"/>
      <c r="P873" s="425" t="s">
        <v>658</v>
      </c>
      <c r="Q873" s="317"/>
      <c r="R873" s="317"/>
      <c r="S873" s="317"/>
      <c r="T873" s="317"/>
      <c r="U873" s="317"/>
      <c r="V873" s="317"/>
      <c r="W873" s="317"/>
      <c r="X873" s="317"/>
      <c r="Y873" s="318">
        <v>1</v>
      </c>
      <c r="Z873" s="319"/>
      <c r="AA873" s="319"/>
      <c r="AB873" s="320"/>
      <c r="AC873" s="328" t="s">
        <v>500</v>
      </c>
      <c r="AD873" s="328"/>
      <c r="AE873" s="328"/>
      <c r="AF873" s="328"/>
      <c r="AG873" s="328"/>
      <c r="AH873" s="323" t="s">
        <v>666</v>
      </c>
      <c r="AI873" s="324"/>
      <c r="AJ873" s="324"/>
      <c r="AK873" s="324"/>
      <c r="AL873" s="325">
        <v>100</v>
      </c>
      <c r="AM873" s="326"/>
      <c r="AN873" s="326"/>
      <c r="AO873" s="327"/>
      <c r="AP873" s="321" t="s">
        <v>672</v>
      </c>
      <c r="AQ873" s="321"/>
      <c r="AR873" s="321"/>
      <c r="AS873" s="321"/>
      <c r="AT873" s="321"/>
      <c r="AU873" s="321"/>
      <c r="AV873" s="321"/>
      <c r="AW873" s="321"/>
      <c r="AX873" s="321"/>
    </row>
    <row r="874" spans="1:50" ht="30.75" customHeight="1" x14ac:dyDescent="0.15">
      <c r="A874" s="404">
        <v>5</v>
      </c>
      <c r="B874" s="404">
        <v>1</v>
      </c>
      <c r="C874" s="424" t="s">
        <v>717</v>
      </c>
      <c r="D874" s="418"/>
      <c r="E874" s="418"/>
      <c r="F874" s="418"/>
      <c r="G874" s="418"/>
      <c r="H874" s="418"/>
      <c r="I874" s="418"/>
      <c r="J874" s="419">
        <v>6010001021699</v>
      </c>
      <c r="K874" s="420"/>
      <c r="L874" s="420"/>
      <c r="M874" s="420"/>
      <c r="N874" s="420"/>
      <c r="O874" s="420"/>
      <c r="P874" s="425" t="s">
        <v>653</v>
      </c>
      <c r="Q874" s="317"/>
      <c r="R874" s="317"/>
      <c r="S874" s="317"/>
      <c r="T874" s="317"/>
      <c r="U874" s="317"/>
      <c r="V874" s="317"/>
      <c r="W874" s="317"/>
      <c r="X874" s="317"/>
      <c r="Y874" s="318">
        <v>2</v>
      </c>
      <c r="Z874" s="319"/>
      <c r="AA874" s="319"/>
      <c r="AB874" s="320"/>
      <c r="AC874" s="322" t="s">
        <v>500</v>
      </c>
      <c r="AD874" s="322"/>
      <c r="AE874" s="322"/>
      <c r="AF874" s="322"/>
      <c r="AG874" s="322"/>
      <c r="AH874" s="323" t="s">
        <v>668</v>
      </c>
      <c r="AI874" s="324"/>
      <c r="AJ874" s="324"/>
      <c r="AK874" s="324"/>
      <c r="AL874" s="325">
        <v>100</v>
      </c>
      <c r="AM874" s="326"/>
      <c r="AN874" s="326"/>
      <c r="AO874" s="327"/>
      <c r="AP874" s="321" t="s">
        <v>666</v>
      </c>
      <c r="AQ874" s="321"/>
      <c r="AR874" s="321"/>
      <c r="AS874" s="321"/>
      <c r="AT874" s="321"/>
      <c r="AU874" s="321"/>
      <c r="AV874" s="321"/>
      <c r="AW874" s="321"/>
      <c r="AX874" s="321"/>
    </row>
    <row r="875" spans="1:50" ht="31.5" customHeight="1" x14ac:dyDescent="0.15">
      <c r="A875" s="404">
        <v>6</v>
      </c>
      <c r="B875" s="404">
        <v>1</v>
      </c>
      <c r="C875" s="424" t="s">
        <v>718</v>
      </c>
      <c r="D875" s="418"/>
      <c r="E875" s="418"/>
      <c r="F875" s="418"/>
      <c r="G875" s="418"/>
      <c r="H875" s="418"/>
      <c r="I875" s="418"/>
      <c r="J875" s="419">
        <v>3010401026805</v>
      </c>
      <c r="K875" s="420"/>
      <c r="L875" s="420"/>
      <c r="M875" s="420"/>
      <c r="N875" s="420"/>
      <c r="O875" s="420"/>
      <c r="P875" s="425" t="s">
        <v>656</v>
      </c>
      <c r="Q875" s="317"/>
      <c r="R875" s="317"/>
      <c r="S875" s="317"/>
      <c r="T875" s="317"/>
      <c r="U875" s="317"/>
      <c r="V875" s="317"/>
      <c r="W875" s="317"/>
      <c r="X875" s="317"/>
      <c r="Y875" s="318">
        <v>1</v>
      </c>
      <c r="Z875" s="319"/>
      <c r="AA875" s="319"/>
      <c r="AB875" s="320"/>
      <c r="AC875" s="322" t="s">
        <v>500</v>
      </c>
      <c r="AD875" s="322"/>
      <c r="AE875" s="322"/>
      <c r="AF875" s="322"/>
      <c r="AG875" s="322"/>
      <c r="AH875" s="323" t="s">
        <v>666</v>
      </c>
      <c r="AI875" s="324"/>
      <c r="AJ875" s="324"/>
      <c r="AK875" s="324"/>
      <c r="AL875" s="325">
        <v>100</v>
      </c>
      <c r="AM875" s="326"/>
      <c r="AN875" s="326"/>
      <c r="AO875" s="327"/>
      <c r="AP875" s="321" t="s">
        <v>673</v>
      </c>
      <c r="AQ875" s="321"/>
      <c r="AR875" s="321"/>
      <c r="AS875" s="321"/>
      <c r="AT875" s="321"/>
      <c r="AU875" s="321"/>
      <c r="AV875" s="321"/>
      <c r="AW875" s="321"/>
      <c r="AX875" s="321"/>
    </row>
    <row r="876" spans="1:50" ht="30" customHeight="1" x14ac:dyDescent="0.15">
      <c r="A876" s="404">
        <v>7</v>
      </c>
      <c r="B876" s="404">
        <v>1</v>
      </c>
      <c r="C876" s="424" t="s">
        <v>650</v>
      </c>
      <c r="D876" s="418"/>
      <c r="E876" s="418"/>
      <c r="F876" s="418"/>
      <c r="G876" s="418"/>
      <c r="H876" s="418"/>
      <c r="I876" s="418"/>
      <c r="J876" s="419">
        <v>9010601040880</v>
      </c>
      <c r="K876" s="420"/>
      <c r="L876" s="420"/>
      <c r="M876" s="420"/>
      <c r="N876" s="420"/>
      <c r="O876" s="420"/>
      <c r="P876" s="425" t="s">
        <v>659</v>
      </c>
      <c r="Q876" s="317"/>
      <c r="R876" s="317"/>
      <c r="S876" s="317"/>
      <c r="T876" s="317"/>
      <c r="U876" s="317"/>
      <c r="V876" s="317"/>
      <c r="W876" s="317"/>
      <c r="X876" s="317"/>
      <c r="Y876" s="318">
        <v>1</v>
      </c>
      <c r="Z876" s="319"/>
      <c r="AA876" s="319"/>
      <c r="AB876" s="320"/>
      <c r="AC876" s="322" t="s">
        <v>500</v>
      </c>
      <c r="AD876" s="322"/>
      <c r="AE876" s="322"/>
      <c r="AF876" s="322"/>
      <c r="AG876" s="322"/>
      <c r="AH876" s="323" t="s">
        <v>666</v>
      </c>
      <c r="AI876" s="324"/>
      <c r="AJ876" s="324"/>
      <c r="AK876" s="324"/>
      <c r="AL876" s="325">
        <v>100</v>
      </c>
      <c r="AM876" s="326"/>
      <c r="AN876" s="326"/>
      <c r="AO876" s="327"/>
      <c r="AP876" s="321" t="s">
        <v>673</v>
      </c>
      <c r="AQ876" s="321"/>
      <c r="AR876" s="321"/>
      <c r="AS876" s="321"/>
      <c r="AT876" s="321"/>
      <c r="AU876" s="321"/>
      <c r="AV876" s="321"/>
      <c r="AW876" s="321"/>
      <c r="AX876" s="321"/>
    </row>
    <row r="877" spans="1:50" ht="30" customHeight="1" x14ac:dyDescent="0.15">
      <c r="A877" s="404">
        <v>8</v>
      </c>
      <c r="B877" s="404">
        <v>1</v>
      </c>
      <c r="C877" s="424" t="s">
        <v>650</v>
      </c>
      <c r="D877" s="418"/>
      <c r="E877" s="418"/>
      <c r="F877" s="418"/>
      <c r="G877" s="418"/>
      <c r="H877" s="418"/>
      <c r="I877" s="418"/>
      <c r="J877" s="419">
        <v>9010601040880</v>
      </c>
      <c r="K877" s="420"/>
      <c r="L877" s="420"/>
      <c r="M877" s="420"/>
      <c r="N877" s="420"/>
      <c r="O877" s="420"/>
      <c r="P877" s="425" t="s">
        <v>660</v>
      </c>
      <c r="Q877" s="317"/>
      <c r="R877" s="317"/>
      <c r="S877" s="317"/>
      <c r="T877" s="317"/>
      <c r="U877" s="317"/>
      <c r="V877" s="317"/>
      <c r="W877" s="317"/>
      <c r="X877" s="317"/>
      <c r="Y877" s="318">
        <v>0.1</v>
      </c>
      <c r="Z877" s="319"/>
      <c r="AA877" s="319"/>
      <c r="AB877" s="320"/>
      <c r="AC877" s="322" t="s">
        <v>500</v>
      </c>
      <c r="AD877" s="322"/>
      <c r="AE877" s="322"/>
      <c r="AF877" s="322"/>
      <c r="AG877" s="322"/>
      <c r="AH877" s="323" t="s">
        <v>667</v>
      </c>
      <c r="AI877" s="324"/>
      <c r="AJ877" s="324"/>
      <c r="AK877" s="324"/>
      <c r="AL877" s="325">
        <v>100</v>
      </c>
      <c r="AM877" s="326"/>
      <c r="AN877" s="326"/>
      <c r="AO877" s="327"/>
      <c r="AP877" s="321" t="s">
        <v>673</v>
      </c>
      <c r="AQ877" s="321"/>
      <c r="AR877" s="321"/>
      <c r="AS877" s="321"/>
      <c r="AT877" s="321"/>
      <c r="AU877" s="321"/>
      <c r="AV877" s="321"/>
      <c r="AW877" s="321"/>
      <c r="AX877" s="321"/>
    </row>
    <row r="878" spans="1:50" ht="30.75" customHeight="1" x14ac:dyDescent="0.15">
      <c r="A878" s="404">
        <v>9</v>
      </c>
      <c r="B878" s="404">
        <v>1</v>
      </c>
      <c r="C878" s="424" t="s">
        <v>651</v>
      </c>
      <c r="D878" s="418"/>
      <c r="E878" s="418"/>
      <c r="F878" s="418"/>
      <c r="G878" s="418"/>
      <c r="H878" s="418"/>
      <c r="I878" s="418"/>
      <c r="J878" s="419">
        <v>5010601000566</v>
      </c>
      <c r="K878" s="420"/>
      <c r="L878" s="420"/>
      <c r="M878" s="420"/>
      <c r="N878" s="420"/>
      <c r="O878" s="420"/>
      <c r="P878" s="425" t="s">
        <v>661</v>
      </c>
      <c r="Q878" s="317"/>
      <c r="R878" s="317"/>
      <c r="S878" s="317"/>
      <c r="T878" s="317"/>
      <c r="U878" s="317"/>
      <c r="V878" s="317"/>
      <c r="W878" s="317"/>
      <c r="X878" s="317"/>
      <c r="Y878" s="318">
        <v>1</v>
      </c>
      <c r="Z878" s="319"/>
      <c r="AA878" s="319"/>
      <c r="AB878" s="320"/>
      <c r="AC878" s="322" t="s">
        <v>500</v>
      </c>
      <c r="AD878" s="322"/>
      <c r="AE878" s="322"/>
      <c r="AF878" s="322"/>
      <c r="AG878" s="322"/>
      <c r="AH878" s="323" t="s">
        <v>666</v>
      </c>
      <c r="AI878" s="324"/>
      <c r="AJ878" s="324"/>
      <c r="AK878" s="324"/>
      <c r="AL878" s="325">
        <v>100</v>
      </c>
      <c r="AM878" s="326"/>
      <c r="AN878" s="326"/>
      <c r="AO878" s="327"/>
      <c r="AP878" s="321" t="s">
        <v>673</v>
      </c>
      <c r="AQ878" s="321"/>
      <c r="AR878" s="321"/>
      <c r="AS878" s="321"/>
      <c r="AT878" s="321"/>
      <c r="AU878" s="321"/>
      <c r="AV878" s="321"/>
      <c r="AW878" s="321"/>
      <c r="AX878" s="321"/>
    </row>
    <row r="879" spans="1:50" ht="31.5" customHeight="1" x14ac:dyDescent="0.15">
      <c r="A879" s="404">
        <v>10</v>
      </c>
      <c r="B879" s="404">
        <v>1</v>
      </c>
      <c r="C879" s="424" t="s">
        <v>719</v>
      </c>
      <c r="D879" s="418"/>
      <c r="E879" s="418"/>
      <c r="F879" s="418"/>
      <c r="G879" s="418"/>
      <c r="H879" s="418"/>
      <c r="I879" s="418"/>
      <c r="J879" s="419">
        <v>3010401097680</v>
      </c>
      <c r="K879" s="420"/>
      <c r="L879" s="420"/>
      <c r="M879" s="420"/>
      <c r="N879" s="420"/>
      <c r="O879" s="420"/>
      <c r="P879" s="425" t="s">
        <v>662</v>
      </c>
      <c r="Q879" s="317"/>
      <c r="R879" s="317"/>
      <c r="S879" s="317"/>
      <c r="T879" s="317"/>
      <c r="U879" s="317"/>
      <c r="V879" s="317"/>
      <c r="W879" s="317"/>
      <c r="X879" s="317"/>
      <c r="Y879" s="318">
        <v>1</v>
      </c>
      <c r="Z879" s="319"/>
      <c r="AA879" s="319"/>
      <c r="AB879" s="320"/>
      <c r="AC879" s="322" t="s">
        <v>500</v>
      </c>
      <c r="AD879" s="322"/>
      <c r="AE879" s="322"/>
      <c r="AF879" s="322"/>
      <c r="AG879" s="322"/>
      <c r="AH879" s="323" t="s">
        <v>667</v>
      </c>
      <c r="AI879" s="324"/>
      <c r="AJ879" s="324"/>
      <c r="AK879" s="324"/>
      <c r="AL879" s="325">
        <v>100</v>
      </c>
      <c r="AM879" s="326"/>
      <c r="AN879" s="326"/>
      <c r="AO879" s="327"/>
      <c r="AP879" s="321" t="s">
        <v>674</v>
      </c>
      <c r="AQ879" s="321"/>
      <c r="AR879" s="321"/>
      <c r="AS879" s="321"/>
      <c r="AT879" s="321"/>
      <c r="AU879" s="321"/>
      <c r="AV879" s="321"/>
      <c r="AW879" s="321"/>
      <c r="AX879" s="321"/>
    </row>
    <row r="880" spans="1:50" ht="48" customHeight="1" x14ac:dyDescent="0.15">
      <c r="A880" s="404">
        <v>11</v>
      </c>
      <c r="B880" s="404">
        <v>1</v>
      </c>
      <c r="C880" s="418" t="s">
        <v>652</v>
      </c>
      <c r="D880" s="418"/>
      <c r="E880" s="418"/>
      <c r="F880" s="418"/>
      <c r="G880" s="418"/>
      <c r="H880" s="418"/>
      <c r="I880" s="418"/>
      <c r="J880" s="419">
        <v>4010501027058</v>
      </c>
      <c r="K880" s="420"/>
      <c r="L880" s="420"/>
      <c r="M880" s="420"/>
      <c r="N880" s="420"/>
      <c r="O880" s="420"/>
      <c r="P880" s="425" t="s">
        <v>663</v>
      </c>
      <c r="Q880" s="317"/>
      <c r="R880" s="317"/>
      <c r="S880" s="317"/>
      <c r="T880" s="317"/>
      <c r="U880" s="317"/>
      <c r="V880" s="317"/>
      <c r="W880" s="317"/>
      <c r="X880" s="317"/>
      <c r="Y880" s="318">
        <v>0.4</v>
      </c>
      <c r="Z880" s="319"/>
      <c r="AA880" s="319"/>
      <c r="AB880" s="320"/>
      <c r="AC880" s="322" t="s">
        <v>500</v>
      </c>
      <c r="AD880" s="322"/>
      <c r="AE880" s="322"/>
      <c r="AF880" s="322"/>
      <c r="AG880" s="322"/>
      <c r="AH880" s="323" t="s">
        <v>669</v>
      </c>
      <c r="AI880" s="324"/>
      <c r="AJ880" s="324"/>
      <c r="AK880" s="324"/>
      <c r="AL880" s="325">
        <v>100</v>
      </c>
      <c r="AM880" s="326"/>
      <c r="AN880" s="326"/>
      <c r="AO880" s="327"/>
      <c r="AP880" s="321" t="s">
        <v>666</v>
      </c>
      <c r="AQ880" s="321"/>
      <c r="AR880" s="321"/>
      <c r="AS880" s="321"/>
      <c r="AT880" s="321"/>
      <c r="AU880" s="321"/>
      <c r="AV880" s="321"/>
      <c r="AW880" s="321"/>
      <c r="AX880" s="321"/>
    </row>
    <row r="881" spans="1:50" ht="45" customHeight="1" x14ac:dyDescent="0.15">
      <c r="A881" s="404">
        <v>12</v>
      </c>
      <c r="B881" s="404">
        <v>1</v>
      </c>
      <c r="C881" s="418" t="s">
        <v>652</v>
      </c>
      <c r="D881" s="418"/>
      <c r="E881" s="418"/>
      <c r="F881" s="418"/>
      <c r="G881" s="418"/>
      <c r="H881" s="418"/>
      <c r="I881" s="418"/>
      <c r="J881" s="419">
        <v>4010501027058</v>
      </c>
      <c r="K881" s="420"/>
      <c r="L881" s="420"/>
      <c r="M881" s="420"/>
      <c r="N881" s="420"/>
      <c r="O881" s="420"/>
      <c r="P881" s="425" t="s">
        <v>664</v>
      </c>
      <c r="Q881" s="317"/>
      <c r="R881" s="317"/>
      <c r="S881" s="317"/>
      <c r="T881" s="317"/>
      <c r="U881" s="317"/>
      <c r="V881" s="317"/>
      <c r="W881" s="317"/>
      <c r="X881" s="317"/>
      <c r="Y881" s="318">
        <v>4.0000000000000001E-3</v>
      </c>
      <c r="Z881" s="319"/>
      <c r="AA881" s="319"/>
      <c r="AB881" s="320"/>
      <c r="AC881" s="322" t="s">
        <v>500</v>
      </c>
      <c r="AD881" s="322"/>
      <c r="AE881" s="322"/>
      <c r="AF881" s="322"/>
      <c r="AG881" s="322"/>
      <c r="AH881" s="323" t="s">
        <v>670</v>
      </c>
      <c r="AI881" s="324"/>
      <c r="AJ881" s="324"/>
      <c r="AK881" s="324"/>
      <c r="AL881" s="325">
        <v>100</v>
      </c>
      <c r="AM881" s="326"/>
      <c r="AN881" s="326"/>
      <c r="AO881" s="327"/>
      <c r="AP881" s="321" t="s">
        <v>673</v>
      </c>
      <c r="AQ881" s="321"/>
      <c r="AR881" s="321"/>
      <c r="AS881" s="321"/>
      <c r="AT881" s="321"/>
      <c r="AU881" s="321"/>
      <c r="AV881" s="321"/>
      <c r="AW881" s="321"/>
      <c r="AX881" s="321"/>
    </row>
    <row r="882" spans="1:50" ht="45.75" customHeight="1" x14ac:dyDescent="0.15">
      <c r="A882" s="404">
        <v>13</v>
      </c>
      <c r="B882" s="404">
        <v>1</v>
      </c>
      <c r="C882" s="424" t="s">
        <v>720</v>
      </c>
      <c r="D882" s="418"/>
      <c r="E882" s="418"/>
      <c r="F882" s="418"/>
      <c r="G882" s="418"/>
      <c r="H882" s="418"/>
      <c r="I882" s="418"/>
      <c r="J882" s="419" t="s">
        <v>721</v>
      </c>
      <c r="K882" s="420"/>
      <c r="L882" s="420"/>
      <c r="M882" s="420"/>
      <c r="N882" s="420"/>
      <c r="O882" s="420"/>
      <c r="P882" s="425" t="s">
        <v>665</v>
      </c>
      <c r="Q882" s="317"/>
      <c r="R882" s="317"/>
      <c r="S882" s="317"/>
      <c r="T882" s="317"/>
      <c r="U882" s="317"/>
      <c r="V882" s="317"/>
      <c r="W882" s="317"/>
      <c r="X882" s="317"/>
      <c r="Y882" s="318">
        <v>0.4</v>
      </c>
      <c r="Z882" s="319"/>
      <c r="AA882" s="319"/>
      <c r="AB882" s="320"/>
      <c r="AC882" s="322" t="s">
        <v>500</v>
      </c>
      <c r="AD882" s="322"/>
      <c r="AE882" s="322"/>
      <c r="AF882" s="322"/>
      <c r="AG882" s="322"/>
      <c r="AH882" s="323" t="s">
        <v>666</v>
      </c>
      <c r="AI882" s="324"/>
      <c r="AJ882" s="324"/>
      <c r="AK882" s="324"/>
      <c r="AL882" s="325">
        <v>100</v>
      </c>
      <c r="AM882" s="326"/>
      <c r="AN882" s="326"/>
      <c r="AO882" s="327"/>
      <c r="AP882" s="321" t="s">
        <v>673</v>
      </c>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676</v>
      </c>
      <c r="D903" s="418"/>
      <c r="E903" s="418"/>
      <c r="F903" s="418"/>
      <c r="G903" s="418"/>
      <c r="H903" s="418"/>
      <c r="I903" s="418"/>
      <c r="J903" s="419" t="s">
        <v>722</v>
      </c>
      <c r="K903" s="420"/>
      <c r="L903" s="420"/>
      <c r="M903" s="420"/>
      <c r="N903" s="420"/>
      <c r="O903" s="420"/>
      <c r="P903" s="425" t="s">
        <v>726</v>
      </c>
      <c r="Q903" s="317"/>
      <c r="R903" s="317"/>
      <c r="S903" s="317"/>
      <c r="T903" s="317"/>
      <c r="U903" s="317"/>
      <c r="V903" s="317"/>
      <c r="W903" s="317"/>
      <c r="X903" s="317"/>
      <c r="Y903" s="318">
        <v>5</v>
      </c>
      <c r="Z903" s="319"/>
      <c r="AA903" s="319"/>
      <c r="AB903" s="320"/>
      <c r="AC903" s="328" t="s">
        <v>196</v>
      </c>
      <c r="AD903" s="423"/>
      <c r="AE903" s="423"/>
      <c r="AF903" s="423"/>
      <c r="AG903" s="423"/>
      <c r="AH903" s="421" t="s">
        <v>689</v>
      </c>
      <c r="AI903" s="422"/>
      <c r="AJ903" s="422"/>
      <c r="AK903" s="422"/>
      <c r="AL903" s="325" t="s">
        <v>666</v>
      </c>
      <c r="AM903" s="326"/>
      <c r="AN903" s="326"/>
      <c r="AO903" s="327"/>
      <c r="AP903" s="321" t="s">
        <v>666</v>
      </c>
      <c r="AQ903" s="321"/>
      <c r="AR903" s="321"/>
      <c r="AS903" s="321"/>
      <c r="AT903" s="321"/>
      <c r="AU903" s="321"/>
      <c r="AV903" s="321"/>
      <c r="AW903" s="321"/>
      <c r="AX903" s="321"/>
    </row>
    <row r="904" spans="1:50" ht="30" customHeight="1" x14ac:dyDescent="0.15">
      <c r="A904" s="404">
        <v>2</v>
      </c>
      <c r="B904" s="404">
        <v>1</v>
      </c>
      <c r="C904" s="424" t="s">
        <v>675</v>
      </c>
      <c r="D904" s="418"/>
      <c r="E904" s="418"/>
      <c r="F904" s="418"/>
      <c r="G904" s="418"/>
      <c r="H904" s="418"/>
      <c r="I904" s="418"/>
      <c r="J904" s="419">
        <v>4120001126778</v>
      </c>
      <c r="K904" s="420"/>
      <c r="L904" s="420"/>
      <c r="M904" s="420"/>
      <c r="N904" s="420"/>
      <c r="O904" s="420"/>
      <c r="P904" s="425" t="s">
        <v>677</v>
      </c>
      <c r="Q904" s="317"/>
      <c r="R904" s="317"/>
      <c r="S904" s="317"/>
      <c r="T904" s="317"/>
      <c r="U904" s="317"/>
      <c r="V904" s="317"/>
      <c r="W904" s="317"/>
      <c r="X904" s="317"/>
      <c r="Y904" s="318">
        <v>1</v>
      </c>
      <c r="Z904" s="319"/>
      <c r="AA904" s="319"/>
      <c r="AB904" s="320"/>
      <c r="AC904" s="328" t="s">
        <v>196</v>
      </c>
      <c r="AD904" s="328"/>
      <c r="AE904" s="328"/>
      <c r="AF904" s="328"/>
      <c r="AG904" s="328"/>
      <c r="AH904" s="421" t="s">
        <v>666</v>
      </c>
      <c r="AI904" s="422"/>
      <c r="AJ904" s="422"/>
      <c r="AK904" s="422"/>
      <c r="AL904" s="325" t="s">
        <v>666</v>
      </c>
      <c r="AM904" s="326"/>
      <c r="AN904" s="326"/>
      <c r="AO904" s="327"/>
      <c r="AP904" s="321" t="s">
        <v>666</v>
      </c>
      <c r="AQ904" s="321"/>
      <c r="AR904" s="321"/>
      <c r="AS904" s="321"/>
      <c r="AT904" s="321"/>
      <c r="AU904" s="321"/>
      <c r="AV904" s="321"/>
      <c r="AW904" s="321"/>
      <c r="AX904" s="321"/>
    </row>
    <row r="905" spans="1:50" ht="30" customHeight="1" x14ac:dyDescent="0.15">
      <c r="A905" s="404">
        <v>3</v>
      </c>
      <c r="B905" s="404">
        <v>1</v>
      </c>
      <c r="C905" s="424" t="s">
        <v>678</v>
      </c>
      <c r="D905" s="418"/>
      <c r="E905" s="418"/>
      <c r="F905" s="418"/>
      <c r="G905" s="418"/>
      <c r="H905" s="418"/>
      <c r="I905" s="418"/>
      <c r="J905" s="419" t="s">
        <v>722</v>
      </c>
      <c r="K905" s="420"/>
      <c r="L905" s="420"/>
      <c r="M905" s="420"/>
      <c r="N905" s="420"/>
      <c r="O905" s="420"/>
      <c r="P905" s="425" t="s">
        <v>686</v>
      </c>
      <c r="Q905" s="317"/>
      <c r="R905" s="317"/>
      <c r="S905" s="317"/>
      <c r="T905" s="317"/>
      <c r="U905" s="317"/>
      <c r="V905" s="317"/>
      <c r="W905" s="317"/>
      <c r="X905" s="317"/>
      <c r="Y905" s="318">
        <v>0.1</v>
      </c>
      <c r="Z905" s="319"/>
      <c r="AA905" s="319"/>
      <c r="AB905" s="320"/>
      <c r="AC905" s="328" t="s">
        <v>196</v>
      </c>
      <c r="AD905" s="328"/>
      <c r="AE905" s="328"/>
      <c r="AF905" s="328"/>
      <c r="AG905" s="328"/>
      <c r="AH905" s="323" t="s">
        <v>666</v>
      </c>
      <c r="AI905" s="324"/>
      <c r="AJ905" s="324"/>
      <c r="AK905" s="324"/>
      <c r="AL905" s="325" t="s">
        <v>669</v>
      </c>
      <c r="AM905" s="326"/>
      <c r="AN905" s="326"/>
      <c r="AO905" s="327"/>
      <c r="AP905" s="321" t="s">
        <v>666</v>
      </c>
      <c r="AQ905" s="321"/>
      <c r="AR905" s="321"/>
      <c r="AS905" s="321"/>
      <c r="AT905" s="321"/>
      <c r="AU905" s="321"/>
      <c r="AV905" s="321"/>
      <c r="AW905" s="321"/>
      <c r="AX905" s="321"/>
    </row>
    <row r="906" spans="1:50" ht="30" customHeight="1" x14ac:dyDescent="0.15">
      <c r="A906" s="404">
        <v>4</v>
      </c>
      <c r="B906" s="404">
        <v>1</v>
      </c>
      <c r="C906" s="424" t="s">
        <v>679</v>
      </c>
      <c r="D906" s="418"/>
      <c r="E906" s="418"/>
      <c r="F906" s="418"/>
      <c r="G906" s="418"/>
      <c r="H906" s="418"/>
      <c r="I906" s="418"/>
      <c r="J906" s="419" t="s">
        <v>722</v>
      </c>
      <c r="K906" s="420"/>
      <c r="L906" s="420"/>
      <c r="M906" s="420"/>
      <c r="N906" s="420"/>
      <c r="O906" s="420"/>
      <c r="P906" s="425" t="s">
        <v>686</v>
      </c>
      <c r="Q906" s="317"/>
      <c r="R906" s="317"/>
      <c r="S906" s="317"/>
      <c r="T906" s="317"/>
      <c r="U906" s="317"/>
      <c r="V906" s="317"/>
      <c r="W906" s="317"/>
      <c r="X906" s="317"/>
      <c r="Y906" s="318">
        <v>0.1</v>
      </c>
      <c r="Z906" s="319"/>
      <c r="AA906" s="319"/>
      <c r="AB906" s="320"/>
      <c r="AC906" s="328" t="s">
        <v>196</v>
      </c>
      <c r="AD906" s="328"/>
      <c r="AE906" s="328"/>
      <c r="AF906" s="328"/>
      <c r="AG906" s="328"/>
      <c r="AH906" s="323" t="s">
        <v>666</v>
      </c>
      <c r="AI906" s="324"/>
      <c r="AJ906" s="324"/>
      <c r="AK906" s="324"/>
      <c r="AL906" s="325" t="s">
        <v>666</v>
      </c>
      <c r="AM906" s="326"/>
      <c r="AN906" s="326"/>
      <c r="AO906" s="327"/>
      <c r="AP906" s="321" t="s">
        <v>666</v>
      </c>
      <c r="AQ906" s="321"/>
      <c r="AR906" s="321"/>
      <c r="AS906" s="321"/>
      <c r="AT906" s="321"/>
      <c r="AU906" s="321"/>
      <c r="AV906" s="321"/>
      <c r="AW906" s="321"/>
      <c r="AX906" s="321"/>
    </row>
    <row r="907" spans="1:50" ht="30" customHeight="1" x14ac:dyDescent="0.15">
      <c r="A907" s="404">
        <v>5</v>
      </c>
      <c r="B907" s="404">
        <v>1</v>
      </c>
      <c r="C907" s="424" t="s">
        <v>685</v>
      </c>
      <c r="D907" s="418"/>
      <c r="E907" s="418"/>
      <c r="F907" s="418"/>
      <c r="G907" s="418"/>
      <c r="H907" s="418"/>
      <c r="I907" s="418"/>
      <c r="J907" s="419" t="s">
        <v>723</v>
      </c>
      <c r="K907" s="420"/>
      <c r="L907" s="420"/>
      <c r="M907" s="420"/>
      <c r="N907" s="420"/>
      <c r="O907" s="420"/>
      <c r="P907" s="425" t="s">
        <v>711</v>
      </c>
      <c r="Q907" s="317"/>
      <c r="R907" s="317"/>
      <c r="S907" s="317"/>
      <c r="T907" s="317"/>
      <c r="U907" s="317"/>
      <c r="V907" s="317"/>
      <c r="W907" s="317"/>
      <c r="X907" s="317"/>
      <c r="Y907" s="318">
        <v>0.1</v>
      </c>
      <c r="Z907" s="319"/>
      <c r="AA907" s="319"/>
      <c r="AB907" s="320"/>
      <c r="AC907" s="322" t="s">
        <v>196</v>
      </c>
      <c r="AD907" s="322"/>
      <c r="AE907" s="322"/>
      <c r="AF907" s="322"/>
      <c r="AG907" s="322"/>
      <c r="AH907" s="323" t="s">
        <v>666</v>
      </c>
      <c r="AI907" s="324"/>
      <c r="AJ907" s="324"/>
      <c r="AK907" s="324"/>
      <c r="AL907" s="325" t="s">
        <v>666</v>
      </c>
      <c r="AM907" s="326"/>
      <c r="AN907" s="326"/>
      <c r="AO907" s="327"/>
      <c r="AP907" s="321" t="s">
        <v>666</v>
      </c>
      <c r="AQ907" s="321"/>
      <c r="AR907" s="321"/>
      <c r="AS907" s="321"/>
      <c r="AT907" s="321"/>
      <c r="AU907" s="321"/>
      <c r="AV907" s="321"/>
      <c r="AW907" s="321"/>
      <c r="AX907" s="321"/>
    </row>
    <row r="908" spans="1:50" ht="30" customHeight="1" x14ac:dyDescent="0.15">
      <c r="A908" s="404">
        <v>6</v>
      </c>
      <c r="B908" s="404">
        <v>1</v>
      </c>
      <c r="C908" s="424" t="s">
        <v>680</v>
      </c>
      <c r="D908" s="418"/>
      <c r="E908" s="418"/>
      <c r="F908" s="418"/>
      <c r="G908" s="418"/>
      <c r="H908" s="418"/>
      <c r="I908" s="418"/>
      <c r="J908" s="419" t="s">
        <v>722</v>
      </c>
      <c r="K908" s="420"/>
      <c r="L908" s="420"/>
      <c r="M908" s="420"/>
      <c r="N908" s="420"/>
      <c r="O908" s="420"/>
      <c r="P908" s="425" t="s">
        <v>688</v>
      </c>
      <c r="Q908" s="317"/>
      <c r="R908" s="317"/>
      <c r="S908" s="317"/>
      <c r="T908" s="317"/>
      <c r="U908" s="317"/>
      <c r="V908" s="317"/>
      <c r="W908" s="317"/>
      <c r="X908" s="317"/>
      <c r="Y908" s="318">
        <v>0.1</v>
      </c>
      <c r="Z908" s="319"/>
      <c r="AA908" s="319"/>
      <c r="AB908" s="320"/>
      <c r="AC908" s="322" t="s">
        <v>196</v>
      </c>
      <c r="AD908" s="322"/>
      <c r="AE908" s="322"/>
      <c r="AF908" s="322"/>
      <c r="AG908" s="322"/>
      <c r="AH908" s="323" t="s">
        <v>689</v>
      </c>
      <c r="AI908" s="324"/>
      <c r="AJ908" s="324"/>
      <c r="AK908" s="324"/>
      <c r="AL908" s="325" t="s">
        <v>690</v>
      </c>
      <c r="AM908" s="326"/>
      <c r="AN908" s="326"/>
      <c r="AO908" s="327"/>
      <c r="AP908" s="321" t="s">
        <v>666</v>
      </c>
      <c r="AQ908" s="321"/>
      <c r="AR908" s="321"/>
      <c r="AS908" s="321"/>
      <c r="AT908" s="321"/>
      <c r="AU908" s="321"/>
      <c r="AV908" s="321"/>
      <c r="AW908" s="321"/>
      <c r="AX908" s="321"/>
    </row>
    <row r="909" spans="1:50" ht="30" customHeight="1" x14ac:dyDescent="0.15">
      <c r="A909" s="404">
        <v>7</v>
      </c>
      <c r="B909" s="404">
        <v>1</v>
      </c>
      <c r="C909" s="424" t="s">
        <v>681</v>
      </c>
      <c r="D909" s="418"/>
      <c r="E909" s="418"/>
      <c r="F909" s="418"/>
      <c r="G909" s="418"/>
      <c r="H909" s="418"/>
      <c r="I909" s="418"/>
      <c r="J909" s="419" t="s">
        <v>722</v>
      </c>
      <c r="K909" s="420"/>
      <c r="L909" s="420"/>
      <c r="M909" s="420"/>
      <c r="N909" s="420"/>
      <c r="O909" s="420"/>
      <c r="P909" s="425" t="s">
        <v>687</v>
      </c>
      <c r="Q909" s="317"/>
      <c r="R909" s="317"/>
      <c r="S909" s="317"/>
      <c r="T909" s="317"/>
      <c r="U909" s="317"/>
      <c r="V909" s="317"/>
      <c r="W909" s="317"/>
      <c r="X909" s="317"/>
      <c r="Y909" s="318">
        <v>0.1</v>
      </c>
      <c r="Z909" s="319"/>
      <c r="AA909" s="319"/>
      <c r="AB909" s="320"/>
      <c r="AC909" s="322" t="s">
        <v>196</v>
      </c>
      <c r="AD909" s="322"/>
      <c r="AE909" s="322"/>
      <c r="AF909" s="322"/>
      <c r="AG909" s="322"/>
      <c r="AH909" s="323" t="s">
        <v>689</v>
      </c>
      <c r="AI909" s="324"/>
      <c r="AJ909" s="324"/>
      <c r="AK909" s="324"/>
      <c r="AL909" s="325" t="s">
        <v>666</v>
      </c>
      <c r="AM909" s="326"/>
      <c r="AN909" s="326"/>
      <c r="AO909" s="327"/>
      <c r="AP909" s="321" t="s">
        <v>672</v>
      </c>
      <c r="AQ909" s="321"/>
      <c r="AR909" s="321"/>
      <c r="AS909" s="321"/>
      <c r="AT909" s="321"/>
      <c r="AU909" s="321"/>
      <c r="AV909" s="321"/>
      <c r="AW909" s="321"/>
      <c r="AX909" s="321"/>
    </row>
    <row r="910" spans="1:50" ht="30" customHeight="1" x14ac:dyDescent="0.15">
      <c r="A910" s="404">
        <v>8</v>
      </c>
      <c r="B910" s="404">
        <v>1</v>
      </c>
      <c r="C910" s="424" t="s">
        <v>682</v>
      </c>
      <c r="D910" s="418"/>
      <c r="E910" s="418"/>
      <c r="F910" s="418"/>
      <c r="G910" s="418"/>
      <c r="H910" s="418"/>
      <c r="I910" s="418"/>
      <c r="J910" s="419" t="s">
        <v>724</v>
      </c>
      <c r="K910" s="420"/>
      <c r="L910" s="420"/>
      <c r="M910" s="420"/>
      <c r="N910" s="420"/>
      <c r="O910" s="420"/>
      <c r="P910" s="425" t="s">
        <v>688</v>
      </c>
      <c r="Q910" s="317"/>
      <c r="R910" s="317"/>
      <c r="S910" s="317"/>
      <c r="T910" s="317"/>
      <c r="U910" s="317"/>
      <c r="V910" s="317"/>
      <c r="W910" s="317"/>
      <c r="X910" s="317"/>
      <c r="Y910" s="318">
        <v>0</v>
      </c>
      <c r="Z910" s="319"/>
      <c r="AA910" s="319"/>
      <c r="AB910" s="320"/>
      <c r="AC910" s="322" t="s">
        <v>196</v>
      </c>
      <c r="AD910" s="322"/>
      <c r="AE910" s="322"/>
      <c r="AF910" s="322"/>
      <c r="AG910" s="322"/>
      <c r="AH910" s="323" t="s">
        <v>666</v>
      </c>
      <c r="AI910" s="324"/>
      <c r="AJ910" s="324"/>
      <c r="AK910" s="324"/>
      <c r="AL910" s="325" t="s">
        <v>666</v>
      </c>
      <c r="AM910" s="326"/>
      <c r="AN910" s="326"/>
      <c r="AO910" s="327"/>
      <c r="AP910" s="321" t="s">
        <v>691</v>
      </c>
      <c r="AQ910" s="321"/>
      <c r="AR910" s="321"/>
      <c r="AS910" s="321"/>
      <c r="AT910" s="321"/>
      <c r="AU910" s="321"/>
      <c r="AV910" s="321"/>
      <c r="AW910" s="321"/>
      <c r="AX910" s="321"/>
    </row>
    <row r="911" spans="1:50" ht="30" customHeight="1" x14ac:dyDescent="0.15">
      <c r="A911" s="404">
        <v>9</v>
      </c>
      <c r="B911" s="404">
        <v>1</v>
      </c>
      <c r="C911" s="424" t="s">
        <v>683</v>
      </c>
      <c r="D911" s="418"/>
      <c r="E911" s="418"/>
      <c r="F911" s="418"/>
      <c r="G911" s="418"/>
      <c r="H911" s="418"/>
      <c r="I911" s="418"/>
      <c r="J911" s="419" t="s">
        <v>725</v>
      </c>
      <c r="K911" s="420"/>
      <c r="L911" s="420"/>
      <c r="M911" s="420"/>
      <c r="N911" s="420"/>
      <c r="O911" s="420"/>
      <c r="P911" s="425" t="s">
        <v>686</v>
      </c>
      <c r="Q911" s="317"/>
      <c r="R911" s="317"/>
      <c r="S911" s="317"/>
      <c r="T911" s="317"/>
      <c r="U911" s="317"/>
      <c r="V911" s="317"/>
      <c r="W911" s="317"/>
      <c r="X911" s="317"/>
      <c r="Y911" s="318">
        <v>0</v>
      </c>
      <c r="Z911" s="319"/>
      <c r="AA911" s="319"/>
      <c r="AB911" s="320"/>
      <c r="AC911" s="322" t="s">
        <v>196</v>
      </c>
      <c r="AD911" s="322"/>
      <c r="AE911" s="322"/>
      <c r="AF911" s="322"/>
      <c r="AG911" s="322"/>
      <c r="AH911" s="323" t="s">
        <v>666</v>
      </c>
      <c r="AI911" s="324"/>
      <c r="AJ911" s="324"/>
      <c r="AK911" s="324"/>
      <c r="AL911" s="325" t="s">
        <v>690</v>
      </c>
      <c r="AM911" s="326"/>
      <c r="AN911" s="326"/>
      <c r="AO911" s="327"/>
      <c r="AP911" s="321" t="s">
        <v>689</v>
      </c>
      <c r="AQ911" s="321"/>
      <c r="AR911" s="321"/>
      <c r="AS911" s="321"/>
      <c r="AT911" s="321"/>
      <c r="AU911" s="321"/>
      <c r="AV911" s="321"/>
      <c r="AW911" s="321"/>
      <c r="AX911" s="321"/>
    </row>
    <row r="912" spans="1:50" ht="30" customHeight="1" x14ac:dyDescent="0.15">
      <c r="A912" s="404">
        <v>10</v>
      </c>
      <c r="B912" s="404">
        <v>1</v>
      </c>
      <c r="C912" s="424" t="s">
        <v>684</v>
      </c>
      <c r="D912" s="418"/>
      <c r="E912" s="418"/>
      <c r="F912" s="418"/>
      <c r="G912" s="418"/>
      <c r="H912" s="418"/>
      <c r="I912" s="418"/>
      <c r="J912" s="419" t="s">
        <v>722</v>
      </c>
      <c r="K912" s="420"/>
      <c r="L912" s="420"/>
      <c r="M912" s="420"/>
      <c r="N912" s="420"/>
      <c r="O912" s="420"/>
      <c r="P912" s="425" t="s">
        <v>687</v>
      </c>
      <c r="Q912" s="317"/>
      <c r="R912" s="317"/>
      <c r="S912" s="317"/>
      <c r="T912" s="317"/>
      <c r="U912" s="317"/>
      <c r="V912" s="317"/>
      <c r="W912" s="317"/>
      <c r="X912" s="317"/>
      <c r="Y912" s="318">
        <v>0</v>
      </c>
      <c r="Z912" s="319"/>
      <c r="AA912" s="319"/>
      <c r="AB912" s="320"/>
      <c r="AC912" s="322" t="s">
        <v>196</v>
      </c>
      <c r="AD912" s="322"/>
      <c r="AE912" s="322"/>
      <c r="AF912" s="322"/>
      <c r="AG912" s="322"/>
      <c r="AH912" s="323" t="s">
        <v>690</v>
      </c>
      <c r="AI912" s="324"/>
      <c r="AJ912" s="324"/>
      <c r="AK912" s="324"/>
      <c r="AL912" s="325" t="s">
        <v>690</v>
      </c>
      <c r="AM912" s="326"/>
      <c r="AN912" s="326"/>
      <c r="AO912" s="327"/>
      <c r="AP912" s="321" t="s">
        <v>666</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451</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467</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452</v>
      </c>
      <c r="AQ1101" s="427"/>
      <c r="AR1101" s="427"/>
      <c r="AS1101" s="427"/>
      <c r="AT1101" s="427"/>
      <c r="AU1101" s="427"/>
      <c r="AV1101" s="427"/>
      <c r="AW1101" s="427"/>
      <c r="AX1101" s="427"/>
    </row>
    <row r="1102" spans="1:50" ht="30" customHeight="1" x14ac:dyDescent="0.15">
      <c r="A1102" s="404">
        <v>1</v>
      </c>
      <c r="B1102" s="404">
        <v>1</v>
      </c>
      <c r="C1102" s="895"/>
      <c r="D1102" s="895"/>
      <c r="E1102" s="261" t="s">
        <v>714</v>
      </c>
      <c r="F1102" s="894"/>
      <c r="G1102" s="894"/>
      <c r="H1102" s="894"/>
      <c r="I1102" s="894"/>
      <c r="J1102" s="419" t="s">
        <v>713</v>
      </c>
      <c r="K1102" s="420"/>
      <c r="L1102" s="420"/>
      <c r="M1102" s="420"/>
      <c r="N1102" s="420"/>
      <c r="O1102" s="420"/>
      <c r="P1102" s="425" t="s">
        <v>715</v>
      </c>
      <c r="Q1102" s="317"/>
      <c r="R1102" s="317"/>
      <c r="S1102" s="317"/>
      <c r="T1102" s="317"/>
      <c r="U1102" s="317"/>
      <c r="V1102" s="317"/>
      <c r="W1102" s="317"/>
      <c r="X1102" s="317"/>
      <c r="Y1102" s="318" t="s">
        <v>714</v>
      </c>
      <c r="Z1102" s="319"/>
      <c r="AA1102" s="319"/>
      <c r="AB1102" s="320"/>
      <c r="AC1102" s="322"/>
      <c r="AD1102" s="322"/>
      <c r="AE1102" s="322"/>
      <c r="AF1102" s="322"/>
      <c r="AG1102" s="322"/>
      <c r="AH1102" s="323" t="s">
        <v>714</v>
      </c>
      <c r="AI1102" s="324"/>
      <c r="AJ1102" s="324"/>
      <c r="AK1102" s="324"/>
      <c r="AL1102" s="325" t="s">
        <v>714</v>
      </c>
      <c r="AM1102" s="326"/>
      <c r="AN1102" s="326"/>
      <c r="AO1102" s="327"/>
      <c r="AP1102" s="321" t="s">
        <v>714</v>
      </c>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6">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105" max="49" man="1"/>
    <brk id="699" max="49" man="1"/>
    <brk id="739"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t="s">
        <v>570</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自殺対策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自殺対策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自殺対策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自殺対策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自殺対策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自殺対策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553</v>
      </c>
      <c r="AF2" s="998"/>
      <c r="AG2" s="998"/>
      <c r="AH2" s="998"/>
      <c r="AI2" s="998" t="s">
        <v>550</v>
      </c>
      <c r="AJ2" s="998"/>
      <c r="AK2" s="998"/>
      <c r="AL2" s="998"/>
      <c r="AM2" s="998" t="s">
        <v>524</v>
      </c>
      <c r="AN2" s="998"/>
      <c r="AO2" s="998"/>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502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472</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554</v>
      </c>
      <c r="AF9" s="998"/>
      <c r="AG9" s="998"/>
      <c r="AH9" s="998"/>
      <c r="AI9" s="998" t="s">
        <v>550</v>
      </c>
      <c r="AJ9" s="998"/>
      <c r="AK9" s="998"/>
      <c r="AL9" s="998"/>
      <c r="AM9" s="998" t="s">
        <v>524</v>
      </c>
      <c r="AN9" s="998"/>
      <c r="AO9" s="998"/>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502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472</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553</v>
      </c>
      <c r="AF16" s="998"/>
      <c r="AG16" s="998"/>
      <c r="AH16" s="998"/>
      <c r="AI16" s="998" t="s">
        <v>551</v>
      </c>
      <c r="AJ16" s="998"/>
      <c r="AK16" s="998"/>
      <c r="AL16" s="998"/>
      <c r="AM16" s="998" t="s">
        <v>524</v>
      </c>
      <c r="AN16" s="998"/>
      <c r="AO16" s="998"/>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502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472</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555</v>
      </c>
      <c r="AF23" s="998"/>
      <c r="AG23" s="998"/>
      <c r="AH23" s="998"/>
      <c r="AI23" s="998" t="s">
        <v>550</v>
      </c>
      <c r="AJ23" s="998"/>
      <c r="AK23" s="998"/>
      <c r="AL23" s="998"/>
      <c r="AM23" s="998" t="s">
        <v>524</v>
      </c>
      <c r="AN23" s="998"/>
      <c r="AO23" s="998"/>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502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472</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553</v>
      </c>
      <c r="AF30" s="998"/>
      <c r="AG30" s="998"/>
      <c r="AH30" s="998"/>
      <c r="AI30" s="998" t="s">
        <v>550</v>
      </c>
      <c r="AJ30" s="998"/>
      <c r="AK30" s="998"/>
      <c r="AL30" s="998"/>
      <c r="AM30" s="998" t="s">
        <v>548</v>
      </c>
      <c r="AN30" s="998"/>
      <c r="AO30" s="998"/>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502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472</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555</v>
      </c>
      <c r="AF37" s="998"/>
      <c r="AG37" s="998"/>
      <c r="AH37" s="998"/>
      <c r="AI37" s="998" t="s">
        <v>552</v>
      </c>
      <c r="AJ37" s="998"/>
      <c r="AK37" s="998"/>
      <c r="AL37" s="998"/>
      <c r="AM37" s="998" t="s">
        <v>549</v>
      </c>
      <c r="AN37" s="998"/>
      <c r="AO37" s="998"/>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472</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553</v>
      </c>
      <c r="AF44" s="998"/>
      <c r="AG44" s="998"/>
      <c r="AH44" s="998"/>
      <c r="AI44" s="998" t="s">
        <v>550</v>
      </c>
      <c r="AJ44" s="998"/>
      <c r="AK44" s="998"/>
      <c r="AL44" s="998"/>
      <c r="AM44" s="998" t="s">
        <v>524</v>
      </c>
      <c r="AN44" s="998"/>
      <c r="AO44" s="998"/>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472</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58" t="s">
        <v>11</v>
      </c>
      <c r="AC51" s="1011"/>
      <c r="AD51" s="1012"/>
      <c r="AE51" s="998" t="s">
        <v>553</v>
      </c>
      <c r="AF51" s="998"/>
      <c r="AG51" s="998"/>
      <c r="AH51" s="998"/>
      <c r="AI51" s="998" t="s">
        <v>550</v>
      </c>
      <c r="AJ51" s="998"/>
      <c r="AK51" s="998"/>
      <c r="AL51" s="998"/>
      <c r="AM51" s="998" t="s">
        <v>524</v>
      </c>
      <c r="AN51" s="998"/>
      <c r="AO51" s="998"/>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472</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553</v>
      </c>
      <c r="AF58" s="998"/>
      <c r="AG58" s="998"/>
      <c r="AH58" s="998"/>
      <c r="AI58" s="998" t="s">
        <v>550</v>
      </c>
      <c r="AJ58" s="998"/>
      <c r="AK58" s="998"/>
      <c r="AL58" s="998"/>
      <c r="AM58" s="998" t="s">
        <v>524</v>
      </c>
      <c r="AN58" s="998"/>
      <c r="AO58" s="998"/>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472</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553</v>
      </c>
      <c r="AF65" s="998"/>
      <c r="AG65" s="998"/>
      <c r="AH65" s="998"/>
      <c r="AI65" s="998" t="s">
        <v>550</v>
      </c>
      <c r="AJ65" s="998"/>
      <c r="AK65" s="998"/>
      <c r="AL65" s="998"/>
      <c r="AM65" s="998" t="s">
        <v>524</v>
      </c>
      <c r="AN65" s="998"/>
      <c r="AO65" s="998"/>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502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2019-06-21T04:35:38Z</cp:lastPrinted>
  <dcterms:created xsi:type="dcterms:W3CDTF">2012-03-13T00:50:25Z</dcterms:created>
  <dcterms:modified xsi:type="dcterms:W3CDTF">2019-06-21T04:36:56Z</dcterms:modified>
</cp:coreProperties>
</file>