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4月\0423× 平成31年度行政事業レビューシート（中間公表版）の作成について（公開プロセス候補以外）\0619受領分\会計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<sst xmlns="http://schemas.openxmlformats.org/spreadsheetml/2006/main" count="2946" uniqueCount="663">
  <si>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</si>
  <si>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</si>
  <si>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</si>
  <si>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</si>
  <si>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</si>
  <si>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</si>
  <si>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</si>
  <si>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</si>
  <si>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</si>
  <si>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</si>
  <si>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</si>
  <si>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</si>
  <si>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</si>
  <si>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</si>
  <si>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</si>
  <si>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</si>
  <si>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</si>
  <si>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</si>
  <si>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</si>
  <si>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</si>
  <si>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</si>
  <si>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</si>
  <si>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</si>
  <si>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</si>
  <si>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</si>
  <si>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</si>
  <si>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</si>
  <si>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</si>
  <si>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</si>
  <si>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</si>
  <si>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</si>
  <si>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</si>
  <si>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</si>
  <si>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</si>
  <si>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</si>
  <si>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</si>
  <si>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</si>
  <si>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</si>
  <si>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</si>
  <si>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</si>
  <si>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</si>
  <si>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</si>
  <si>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</si>
  <si>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</si>
  <si>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</si>
  <si>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</si>
  <si>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</si>
  <si>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</si>
  <si>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</si>
  <si>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</si>
  <si>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</si>
  <si>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</si>
  <si>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</si>
  <si>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</si>
  <si>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</si>
  <si>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</si>
  <si>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</si>
  <si>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</si>
  <si>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</si>
  <si>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</si>
  <si>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</si>
  <si>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</si>
  <si>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</si>
  <si>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</si>
  <si>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</si>
  <si>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</si>
  <si>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</si>
  <si>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</si>
  <si>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</si>
  <si>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</si>
  <si>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</si>
  <si>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</si>
  <si>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</si>
  <si>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</si>
  <si>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</si>
  <si>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</si>
  <si>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</si>
  <si>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</si>
  <si>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</si>
  <si>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</si>
  <si>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</si>
  <si>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</si>
  <si>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</si>
  <si>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</si>
  <si>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</si>
  <si>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</si>
  <si>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</si>
  <si>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</si>
  <si>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</si>
  <si>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</si>
  <si>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</si>
  <si>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</si>
  <si>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</si>
  <si>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</si>
  <si>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</si>
  <si>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</si>
  <si>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</si>
  <si>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</si>
  <si>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</si>
  <si>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</si>
  <si>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</si>
  <si>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</si>
  <si>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</si>
  <si>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</si>
  <si>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</si>
  <si>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</si>
  <si>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</si>
  <si>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</si>
  <si>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</si>
  <si>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</si>
  <si>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</si>
  <si>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</si>
  <si>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</si>
  <si>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</si>
  <si>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</si>
  <si>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</si>
  <si>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</si>
  <si>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</si>
  <si>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</si>
  <si>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</si>
  <si>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</si>
  <si>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</si>
  <si>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</si>
  <si>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</si>
  <si>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</si>
  <si>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</si>
  <si>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</si>
  <si>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</si>
  <si>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</si>
  <si>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</si>
  <si>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</si>
  <si>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</si>
  <si>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</si>
  <si>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</si>
  <si>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</si>
  <si>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</si>
  <si>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</si>
  <si>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</si>
  <si>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</si>
  <si>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</si>
  <si>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</si>
  <si>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</si>
  <si>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</si>
  <si>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</si>
  <si>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</si>
  <si>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</si>
  <si>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</si>
  <si>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</si>
  <si>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</si>
  <si>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</si>
  <si>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</si>
  <si>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</si>
  <si>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</si>
  <si>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</si>
  <si>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</si>
  <si>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</si>
  <si>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</si>
  <si>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</si>
  <si>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</si>
  <si>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</si>
  <si>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</si>
  <si>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</si>
  <si>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</si>
  <si>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</si>
  <si>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</si>
  <si>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</si>
  <si>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</si>
  <si>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</si>
  <si>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</si>
  <si>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</si>
  <si>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</si>
  <si>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</si>
  <si>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</si>
  <si>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</si>
  <si>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</si>
  <si>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</si>
  <si>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</si>
  <si>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</si>
  <si>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</si>
  <si>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</si>
  <si>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</si>
  <si>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</si>
  <si>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</si>
  <si>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</si>
  <si>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</si>
  <si>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</si>
  <si>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</si>
  <si>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</si>
  <si>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</si>
  <si>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</si>
  <si>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</si>
  <si>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</si>
  <si>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</si>
  <si>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</si>
  <si>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</si>
  <si>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</si>
  <si>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</si>
  <si>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</si>
  <si>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</si>
  <si>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</si>
  <si>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</si>
  <si>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</si>
  <si>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</si>
  <si>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</si>
  <si>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</si>
  <si>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</si>
  <si>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</si>
  <si>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</si>
  <si>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</si>
  <si>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</si>
  <si>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</si>
  <si>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</si>
  <si>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</si>
  <si>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</si>
  <si>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</si>
  <si>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</si>
  <si>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</si>
  <si>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</si>
  <si>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</si>
  <si>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</si>
  <si>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</si>
  <si>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</si>
  <si>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</si>
  <si>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</si>
  <si>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</si>
  <si>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</si>
  <si>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</si>
  <si>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</si>
  <si>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</si>
  <si>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</si>
  <si>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</si>
  <si>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</si>
  <si>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</si>
  <si>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</si>
  <si>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</si>
  <si>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</si>
  <si>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</si>
  <si>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</si>
  <si>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</si>
  <si>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</si>
  <si>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</si>
  <si>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</si>
  <si>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</si>
  <si>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</si>
  <si>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</si>
  <si>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</si>
  <si>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</si>
  <si>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</si>
  <si>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</si>
  <si>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</si>
  <si>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</si>
  <si>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</si>
  <si>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</si>
  <si>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</si>
  <si>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</si>
  <si>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</si>
  <si>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</si>
  <si>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</si>
  <si>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</si>
  <si>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</si>
  <si>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</si>
  <si>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</si>
  <si>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</si>
  <si>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</si>
  <si>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</si>
  <si>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</si>
  <si>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</si>
  <si>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</si>
  <si>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</si>
  <si>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</si>
  <si>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</si>
  <si>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</si>
  <si>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</si>
  <si>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</si>
  <si>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</si>
  <si>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</si>
  <si>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</si>
  <si>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</si>
  <si>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</si>
  <si>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</si>
  <si>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</si>
  <si>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</si>
  <si>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</si>
  <si>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</si>
  <si>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</si>
  <si>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</si>
  <si>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</si>
  <si>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</si>
  <si>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</si>
  <si>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</si>
  <si>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</si>
  <si>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</si>
  <si>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</si>
  <si>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</si>
  <si>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</si>
  <si>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</si>
  <si>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</si>
  <si>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</si>
  <si>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</si>
  <si>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</si>
  <si>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</si>
  <si>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</si>
  <si>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</si>
  <si>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</si>
  <si>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</si>
  <si>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</si>
  <si>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</si>
  <si>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</si>
  <si>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</si>
  <si>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</si>
  <si>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</si>
  <si>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</si>
  <si>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</si>
  <si>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</si>
  <si>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</si>
  <si>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</si>
  <si>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</si>
  <si>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</si>
  <si>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</si>
  <si>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</si>
  <si>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</si>
  <si>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</si>
  <si>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</si>
  <si>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</si>
  <si>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</si>
  <si>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</si>
  <si>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</si>
  <si>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</si>
  <si>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</si>
  <si>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</si>
  <si>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</si>
  <si>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</si>
  <si>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</si>
  <si>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</si>
  <si>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</si>
  <si>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</si>
  <si>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</si>
  <si>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</si>
  <si>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</si>
  <si>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</si>
  <si>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</si>
  <si>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</si>
  <si>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</si>
  <si>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</si>
  <si>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</si>
  <si>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</si>
  <si>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</si>
  <si>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</si>
  <si>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</si>
  <si>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</si>
  <si>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</si>
  <si>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</si>
  <si>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</si>
  <si>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</si>
  <si>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</si>
  <si>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</si>
  <si>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</si>
  <si>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</si>
  <si>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</si>
  <si>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</si>
  <si>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</si>
  <si>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</si>
  <si>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</si>
  <si>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</si>
  <si>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</si>
  <si>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</si>
  <si>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</si>
  <si>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</si>
  <si>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</si>
  <si>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</si>
  <si>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</si>
  <si>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</si>
  <si>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</si>
  <si>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</si>
  <si>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</si>
  <si>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</si>
  <si>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</si>
  <si>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</si>
  <si>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</si>
  <si>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</si>
  <si>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</si>
  <si>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</si>
  <si>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</si>
  <si>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</si>
  <si>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</si>
  <si>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</si>
  <si>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</si>
  <si>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</si>
  <si>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</si>
  <si>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</si>
  <si>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</si>
  <si>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</si>
  <si>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</si>
  <si>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</si>
  <si>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</si>
  <si>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</si>
  <si>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</si>
  <si>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</si>
  <si>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</si>
  <si>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</si>
  <si>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</si>
  <si>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</si>
  <si>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</si>
  <si>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</si>
  <si>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</si>
  <si>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</si>
  <si>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</si>
  <si>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</si>
  <si>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</si>
  <si>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</si>
  <si>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</si>
  <si>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</si>
  <si>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</si>
  <si>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</si>
  <si>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</si>
  <si>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</si>
  <si>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</si>
  <si>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</si>
  <si>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</si>
  <si>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</si>
  <si>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</si>
  <si>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</si>
  <si>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</si>
  <si>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</si>
  <si>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</si>
  <si>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</si>
  <si>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</si>
  <si>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</si>
  <si>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</si>
  <si>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</si>
  <si>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</si>
  <si>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</si>
  <si>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</si>
  <si>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</si>
  <si>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</si>
  <si>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</si>
  <si>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</si>
  <si>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</si>
  <si>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</si>
  <si>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</si>
  <si>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</si>
  <si>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</si>
  <si>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</si>
  <si>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</si>
  <si>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</si>
  <si>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</si>
  <si>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</si>
  <si>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</si>
  <si>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</si>
  <si>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</si>
  <si>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</si>
  <si>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</si>
  <si>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</si>
  <si>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</si>
  <si>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</si>
  <si>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</si>
  <si>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</si>
  <si>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</si>
  <si>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</si>
  <si>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</si>
  <si>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</si>
  <si>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</si>
  <si>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</si>
  <si>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</si>
  <si>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</si>
  <si>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</si>
  <si>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</si>
  <si>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</si>
  <si>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</si>
  <si>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</si>
  <si>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</si>
  <si>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</si>
  <si>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</si>
  <si>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</si>
  <si>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</si>
  <si>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</si>
  <si>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</si>
  <si>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</si>
  <si>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</si>
  <si>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</si>
  <si>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</si>
  <si>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</si>
  <si>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</si>
  <si>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</si>
  <si>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</si>
  <si>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</si>
  <si>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</si>
  <si>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</si>
  <si>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</si>
  <si>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</si>
  <si>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</si>
  <si>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</si>
  <si>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</si>
  <si>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</si>
  <si>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</si>
  <si>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</si>
  <si>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</si>
  <si>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</si>
  <si>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</si>
  <si>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</si>
  <si>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</si>
  <si>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</si>
  <si>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</si>
  <si>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</si>
  <si>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</si>
  <si>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</si>
  <si>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</si>
  <si>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</si>
  <si>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</si>
  <si>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</si>
  <si>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</si>
  <si>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</si>
  <si>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</si>
  <si>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</si>
  <si>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</si>
  <si>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</si>
  <si>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</si>
  <si>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</si>
  <si>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</si>
  <si>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</si>
  <si>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</si>
  <si>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</si>
  <si>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</si>
  <si>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</si>
  <si>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</si>
  <si>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</si>
  <si>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</si>
  <si>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</si>
  <si>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</si>
  <si>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</si>
  <si>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</si>
  <si>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</si>
  <si>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</si>
  <si>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</si>
  <si>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</si>
  <si>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</si>
  <si>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</si>
  <si>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</si>
  <si>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</si>
  <si>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</si>
  <si>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</si>
  <si>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</si>
  <si>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</si>
  <si>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</si>
  <si>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</si>
  <si>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</si>
  <si>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</si>
  <si>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</si>
  <si>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</si>
  <si>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</si>
  <si>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</si>
  <si>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</si>
  <si>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</si>
  <si>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</si>
  <si>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</si>
  <si>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</si>
  <si>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</si>
  <si>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</si>
  <si>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</si>
  <si>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</si>
  <si>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</si>
  <si>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</si>
  <si>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</si>
  <si>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</si>
  <si>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</si>
  <si>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</si>
  <si>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</si>
  <si>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</si>
  <si>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</si>
  <si>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</si>
  <si>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</si>
  <si>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生活困窮者自立支援制度人材養成研修事業</t>
    <rPh sb="0" eb="2">
      <t>セイカツ</t>
    </rPh>
    <rPh sb="2" eb="5">
      <t>コンキュウシャ</t>
    </rPh>
    <rPh sb="5" eb="7">
      <t>ジリツ</t>
    </rPh>
    <rPh sb="7" eb="9">
      <t>シエン</t>
    </rPh>
    <rPh sb="9" eb="11">
      <t>セイド</t>
    </rPh>
    <rPh sb="11" eb="13">
      <t>ジンザイ</t>
    </rPh>
    <rPh sb="13" eb="15">
      <t>ヨウセイ</t>
    </rPh>
    <rPh sb="15" eb="17">
      <t>ケンシュウ</t>
    </rPh>
    <rPh sb="17" eb="19">
      <t>ジギョウ</t>
    </rPh>
    <phoneticPr fontId="5"/>
  </si>
  <si>
    <t>社会・援護局</t>
    <rPh sb="0" eb="2">
      <t>シャカイ</t>
    </rPh>
    <rPh sb="3" eb="5">
      <t>エンゴ</t>
    </rPh>
    <rPh sb="5" eb="6">
      <t>キョク</t>
    </rPh>
    <phoneticPr fontId="5"/>
  </si>
  <si>
    <t>地域福祉課生活困窮者自立支援室</t>
    <rPh sb="0" eb="2">
      <t>チイキ</t>
    </rPh>
    <rPh sb="2" eb="5">
      <t>フクシカ</t>
    </rPh>
    <rPh sb="5" eb="7">
      <t>セイカツ</t>
    </rPh>
    <rPh sb="7" eb="10">
      <t>コンキュウシャ</t>
    </rPh>
    <rPh sb="10" eb="12">
      <t>ジリツ</t>
    </rPh>
    <rPh sb="12" eb="15">
      <t>シエンシツ</t>
    </rPh>
    <phoneticPr fontId="5"/>
  </si>
  <si>
    <t>岡河　義孝</t>
    <rPh sb="0" eb="2">
      <t>オカガワ</t>
    </rPh>
    <rPh sb="3" eb="5">
      <t>ヨシタカ</t>
    </rPh>
    <phoneticPr fontId="5"/>
  </si>
  <si>
    <t>○</t>
  </si>
  <si>
    <t>-</t>
  </si>
  <si>
    <t>-</t>
    <phoneticPr fontId="5"/>
  </si>
  <si>
    <t>「生活困窮者自立支援制度人材養成研修事業の実施について」（平成30年4月19日付厚生労働省社会・援護局長通知）</t>
    <rPh sb="1" eb="3">
      <t>セイカツ</t>
    </rPh>
    <rPh sb="3" eb="6">
      <t>コンキュウシャ</t>
    </rPh>
    <rPh sb="6" eb="8">
      <t>ジリツ</t>
    </rPh>
    <rPh sb="8" eb="10">
      <t>シエン</t>
    </rPh>
    <rPh sb="10" eb="12">
      <t>セイド</t>
    </rPh>
    <rPh sb="12" eb="14">
      <t>ジンザイ</t>
    </rPh>
    <rPh sb="14" eb="16">
      <t>ヨウセイ</t>
    </rPh>
    <rPh sb="16" eb="18">
      <t>ケンシュウ</t>
    </rPh>
    <rPh sb="18" eb="20">
      <t>ジギョウ</t>
    </rPh>
    <rPh sb="21" eb="23">
      <t>ジッシ</t>
    </rPh>
    <rPh sb="29" eb="31">
      <t>ヘイセイ</t>
    </rPh>
    <rPh sb="33" eb="34">
      <t>ネン</t>
    </rPh>
    <rPh sb="35" eb="36">
      <t>ガツ</t>
    </rPh>
    <rPh sb="38" eb="39">
      <t>ニチ</t>
    </rPh>
    <rPh sb="39" eb="40">
      <t>ヅ</t>
    </rPh>
    <rPh sb="40" eb="42">
      <t>コウセイ</t>
    </rPh>
    <rPh sb="42" eb="45">
      <t>ロウドウショウ</t>
    </rPh>
    <rPh sb="45" eb="47">
      <t>シャカイ</t>
    </rPh>
    <rPh sb="48" eb="50">
      <t>エンゴ</t>
    </rPh>
    <rPh sb="50" eb="52">
      <t>キョクチョウ</t>
    </rPh>
    <rPh sb="52" eb="54">
      <t>ツウチ</t>
    </rPh>
    <phoneticPr fontId="5"/>
  </si>
  <si>
    <t>　生活困窮者自立支援制度は平成27年4月に施行したが、これを円滑に施行し効果を上げるため、多様で複合的な課題を有する生活困窮者へのアセスメントを通じた課題の把握・分析、自立支援計画（プラン）の策定、プランに基づく各支援の提供をはじめ、地域の関係機関とのネットワーク構築、社会資源の活用・開発等を行うことができる高い支援技術を有する人材を全国に確保していく。</t>
    <phoneticPr fontId="5"/>
  </si>
  <si>
    <t>　生活困窮者自立支援制度における従事者の質と量を確保するため、当面の間国が、主任相談支援員、相談支援員、就労支援員、家計相談支援員及び就労準備支援担当者向けに専門的かつ実践的な研修を計画的に実施する。また、自立相談支援事業、就労準備支援事業及び家計相談支援事業に従事する者等に対し、都道府県が独自性を持ち、国が実施する研修を基に地域における支援ニーズを加味して行う研修（都道府県研修）の内容の充実を図るため、効果的な都道府県研修の企画検討に関する講義・演習等を行い、都道府県研修の企画立案・運営に携わり中核的な役割を担う者を養成する。</t>
    <phoneticPr fontId="5"/>
  </si>
  <si>
    <t>-</t>
    <phoneticPr fontId="5"/>
  </si>
  <si>
    <t>-</t>
    <phoneticPr fontId="5"/>
  </si>
  <si>
    <t>-</t>
    <phoneticPr fontId="5"/>
  </si>
  <si>
    <t>-</t>
    <phoneticPr fontId="5"/>
  </si>
  <si>
    <t>-</t>
    <phoneticPr fontId="5"/>
  </si>
  <si>
    <t>-</t>
    <phoneticPr fontId="5"/>
  </si>
  <si>
    <t>公的扶助資料調査委託費</t>
    <rPh sb="0" eb="2">
      <t>コウテキ</t>
    </rPh>
    <rPh sb="2" eb="4">
      <t>フジョ</t>
    </rPh>
    <rPh sb="4" eb="6">
      <t>シリョウ</t>
    </rPh>
    <rPh sb="6" eb="8">
      <t>チョウサ</t>
    </rPh>
    <rPh sb="8" eb="11">
      <t>イタクヒ</t>
    </rPh>
    <phoneticPr fontId="5"/>
  </si>
  <si>
    <t>-</t>
    <phoneticPr fontId="5"/>
  </si>
  <si>
    <t>-</t>
    <phoneticPr fontId="5"/>
  </si>
  <si>
    <t>本事業は、各支援員の資質向上のための事業であり、直接的な指標を設定することは困難である。</t>
    <rPh sb="0" eb="1">
      <t>ホン</t>
    </rPh>
    <rPh sb="1" eb="3">
      <t>ジギョウ</t>
    </rPh>
    <rPh sb="5" eb="6">
      <t>カク</t>
    </rPh>
    <rPh sb="6" eb="9">
      <t>シエンイン</t>
    </rPh>
    <rPh sb="10" eb="12">
      <t>シシツ</t>
    </rPh>
    <rPh sb="12" eb="14">
      <t>コウジョウ</t>
    </rPh>
    <rPh sb="18" eb="20">
      <t>ジギョウ</t>
    </rPh>
    <rPh sb="24" eb="27">
      <t>チョクセツテキ</t>
    </rPh>
    <rPh sb="28" eb="30">
      <t>シヒョウ</t>
    </rPh>
    <rPh sb="31" eb="33">
      <t>セッテイ</t>
    </rPh>
    <rPh sb="38" eb="40">
      <t>コンナン</t>
    </rPh>
    <phoneticPr fontId="5"/>
  </si>
  <si>
    <t>研修終了後、アンケート調査を実施して満足度を調査する。なお、満足度については、各項目５点満点とし、その平均値を事業実績として設定する。</t>
    <rPh sb="0" eb="2">
      <t>ケンシュウ</t>
    </rPh>
    <rPh sb="2" eb="5">
      <t>シュウリョウゴ</t>
    </rPh>
    <rPh sb="11" eb="13">
      <t>チョウサ</t>
    </rPh>
    <rPh sb="14" eb="16">
      <t>ジッシ</t>
    </rPh>
    <rPh sb="18" eb="21">
      <t>マンゾクド</t>
    </rPh>
    <rPh sb="22" eb="24">
      <t>チョウサ</t>
    </rPh>
    <rPh sb="30" eb="33">
      <t>マンゾクド</t>
    </rPh>
    <rPh sb="39" eb="42">
      <t>カクコウモク</t>
    </rPh>
    <rPh sb="43" eb="44">
      <t>テン</t>
    </rPh>
    <rPh sb="44" eb="46">
      <t>マンテン</t>
    </rPh>
    <rPh sb="51" eb="54">
      <t>ヘイキンチ</t>
    </rPh>
    <rPh sb="55" eb="57">
      <t>ジギョウ</t>
    </rPh>
    <rPh sb="57" eb="59">
      <t>ジッセキ</t>
    </rPh>
    <rPh sb="62" eb="64">
      <t>セッテイ</t>
    </rPh>
    <phoneticPr fontId="5"/>
  </si>
  <si>
    <t>前年度以上の満足度</t>
    <rPh sb="0" eb="3">
      <t>ゼンネンド</t>
    </rPh>
    <rPh sb="3" eb="5">
      <t>イジョウ</t>
    </rPh>
    <rPh sb="6" eb="9">
      <t>マンゾクド</t>
    </rPh>
    <phoneticPr fontId="5"/>
  </si>
  <si>
    <t>研修満足度（自立相談支援員）</t>
    <rPh sb="0" eb="2">
      <t>ケンシュウ</t>
    </rPh>
    <rPh sb="2" eb="5">
      <t>マンゾクド</t>
    </rPh>
    <rPh sb="6" eb="8">
      <t>ジリツ</t>
    </rPh>
    <rPh sb="8" eb="10">
      <t>ソウダン</t>
    </rPh>
    <rPh sb="10" eb="13">
      <t>シエンイン</t>
    </rPh>
    <phoneticPr fontId="5"/>
  </si>
  <si>
    <t>値</t>
    <rPh sb="0" eb="1">
      <t>アタイ</t>
    </rPh>
    <phoneticPr fontId="5"/>
  </si>
  <si>
    <t>-</t>
    <phoneticPr fontId="5"/>
  </si>
  <si>
    <t>研修満足度（家計相談支援員）</t>
    <rPh sb="0" eb="2">
      <t>ケンシュウ</t>
    </rPh>
    <rPh sb="2" eb="5">
      <t>マンゾクド</t>
    </rPh>
    <rPh sb="6" eb="8">
      <t>カケイ</t>
    </rPh>
    <rPh sb="8" eb="10">
      <t>ソウダン</t>
    </rPh>
    <rPh sb="10" eb="13">
      <t>シエンイン</t>
    </rPh>
    <phoneticPr fontId="5"/>
  </si>
  <si>
    <t>研修満足度（就労準備担当者）</t>
    <rPh sb="0" eb="2">
      <t>ケンシュウ</t>
    </rPh>
    <rPh sb="2" eb="5">
      <t>マンゾクド</t>
    </rPh>
    <rPh sb="6" eb="8">
      <t>シュウロウ</t>
    </rPh>
    <rPh sb="8" eb="10">
      <t>ジュンビ</t>
    </rPh>
    <rPh sb="10" eb="13">
      <t>タントウシャ</t>
    </rPh>
    <phoneticPr fontId="5"/>
  </si>
  <si>
    <t>-</t>
    <phoneticPr fontId="5"/>
  </si>
  <si>
    <t>-</t>
    <phoneticPr fontId="5"/>
  </si>
  <si>
    <t>-</t>
    <phoneticPr fontId="5"/>
  </si>
  <si>
    <t>-</t>
    <phoneticPr fontId="5"/>
  </si>
  <si>
    <t>-</t>
    <phoneticPr fontId="5"/>
  </si>
  <si>
    <t>-</t>
    <phoneticPr fontId="5"/>
  </si>
  <si>
    <t>研修受講者数</t>
    <rPh sb="0" eb="2">
      <t>ケンシュウ</t>
    </rPh>
    <rPh sb="2" eb="5">
      <t>ジュコウシャ</t>
    </rPh>
    <rPh sb="5" eb="6">
      <t>スウ</t>
    </rPh>
    <phoneticPr fontId="5"/>
  </si>
  <si>
    <t>人</t>
    <rPh sb="0" eb="1">
      <t>ニン</t>
    </rPh>
    <phoneticPr fontId="5"/>
  </si>
  <si>
    <t>-</t>
    <phoneticPr fontId="5"/>
  </si>
  <si>
    <t>円</t>
    <rPh sb="0" eb="1">
      <t>エン</t>
    </rPh>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</si>
  <si>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</si>
  <si>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5">
      <t>モクヒョウ</t>
    </rPh>
    <phoneticPr fontId="5"/>
  </si>
  <si>
    <t>-</t>
    <phoneticPr fontId="5"/>
  </si>
  <si>
    <t>-</t>
    <phoneticPr fontId="5"/>
  </si>
  <si>
    <t>本事業を推進し高い支援技術を有する人材を全国に確保していくことで、生活困窮者に対し適切に福祉サービスを提供するとともに、地域社会のセーフティネット機能を強化し、地域の要援護者の福祉の向上を図ることができる。</t>
    <rPh sb="0" eb="1">
      <t>ホン</t>
    </rPh>
    <rPh sb="1" eb="3">
      <t>ジギョウ</t>
    </rPh>
    <rPh sb="4" eb="6">
      <t>スイシン</t>
    </rPh>
    <rPh sb="7" eb="8">
      <t>タカ</t>
    </rPh>
    <rPh sb="9" eb="11">
      <t>シエン</t>
    </rPh>
    <rPh sb="11" eb="13">
      <t>ギジュツ</t>
    </rPh>
    <rPh sb="14" eb="15">
      <t>ユウ</t>
    </rPh>
    <rPh sb="17" eb="19">
      <t>ジンザイ</t>
    </rPh>
    <rPh sb="20" eb="22">
      <t>ゼンコク</t>
    </rPh>
    <rPh sb="23" eb="25">
      <t>カクホ</t>
    </rPh>
    <rPh sb="33" eb="35">
      <t>セイカツ</t>
    </rPh>
    <rPh sb="35" eb="38">
      <t>コンキュウシャ</t>
    </rPh>
    <rPh sb="39" eb="40">
      <t>タイ</t>
    </rPh>
    <rPh sb="41" eb="43">
      <t>テキセツ</t>
    </rPh>
    <rPh sb="44" eb="46">
      <t>フクシ</t>
    </rPh>
    <rPh sb="51" eb="53">
      <t>テイキョウ</t>
    </rPh>
    <rPh sb="60" eb="62">
      <t>チイキ</t>
    </rPh>
    <rPh sb="62" eb="64">
      <t>シャカイ</t>
    </rPh>
    <rPh sb="73" eb="75">
      <t>キノウ</t>
    </rPh>
    <rPh sb="76" eb="78">
      <t>キョウカ</t>
    </rPh>
    <rPh sb="80" eb="82">
      <t>チイキ</t>
    </rPh>
    <rPh sb="83" eb="87">
      <t>ヨウエンゴシャ</t>
    </rPh>
    <rPh sb="88" eb="90">
      <t>フクシ</t>
    </rPh>
    <rPh sb="91" eb="93">
      <t>コウジョウ</t>
    </rPh>
    <rPh sb="94" eb="95">
      <t>ハカ</t>
    </rPh>
    <phoneticPr fontId="5"/>
  </si>
  <si>
    <t>-</t>
    <phoneticPr fontId="5"/>
  </si>
  <si>
    <t>-</t>
    <phoneticPr fontId="5"/>
  </si>
  <si>
    <t>-</t>
    <phoneticPr fontId="5"/>
  </si>
  <si>
    <t>-</t>
    <phoneticPr fontId="5"/>
  </si>
  <si>
    <t>-</t>
    <phoneticPr fontId="5"/>
  </si>
  <si>
    <t>-</t>
    <phoneticPr fontId="5"/>
  </si>
  <si>
    <t>　多様で複合的な課題を有する生活困窮者への支援においては、高い支援技術を有する人材が求められており、生活困窮者支援を担う全国の人材の質及び量を安定的に確保するための本事業の目的は、国民や社会のニーズを的確に反映していると考える。</t>
    <phoneticPr fontId="5"/>
  </si>
  <si>
    <t>　生活困窮者支援を担う全国の人材の質及び量を安定的に確保するためには、専門的かつ実践的な研修を計画的に実施する必要があり、当面、国が実施すべき事業である。</t>
    <phoneticPr fontId="5"/>
  </si>
  <si>
    <t>　中期財政計画においては、「頑張るもの（人、企業、地域）が報われる仕組みへ改革を進め、真に助けを必要とする人を支援し、再チャレンジの仕組みを整備する」こととされており、生活困窮者支援を担う質の高い人材を養成することは、当該項目の具体化に資するものであり、必要かつ適切な事業である。</t>
    <phoneticPr fontId="5"/>
  </si>
  <si>
    <t>有</t>
  </si>
  <si>
    <t>無</t>
  </si>
  <si>
    <t>‐</t>
  </si>
  <si>
    <t>　平成27年4月に施行した本制度を円滑に実施するためには、生活困窮者支援を担う全国の人材の質及び量を確保することが不可欠であり、そのためには、当面、国が研修の開催費用を負担することが適当である。</t>
    <phoneticPr fontId="5"/>
  </si>
  <si>
    <t>　生活困窮者に対する支援の質及び量を確保するための事業であり、その目的を考慮すれば水準は妥当なものと考えられる。</t>
    <phoneticPr fontId="5"/>
  </si>
  <si>
    <t>　研修の企画・運営に真に必要な費目・使途に限定している。</t>
    <phoneticPr fontId="5"/>
  </si>
  <si>
    <t>　研修受講者から高い満足度を得ている。</t>
    <phoneticPr fontId="5"/>
  </si>
  <si>
    <t>研修受講者数は概ね見込みどおりの実績となっている。</t>
    <rPh sb="0" eb="2">
      <t>ケンシュウ</t>
    </rPh>
    <rPh sb="2" eb="5">
      <t>ジュコウシャ</t>
    </rPh>
    <rPh sb="5" eb="6">
      <t>スウ</t>
    </rPh>
    <rPh sb="7" eb="8">
      <t>オオム</t>
    </rPh>
    <rPh sb="9" eb="11">
      <t>ミコ</t>
    </rPh>
    <rPh sb="16" eb="18">
      <t>ジッセキ</t>
    </rPh>
    <phoneticPr fontId="5"/>
  </si>
  <si>
    <t>新26-058</t>
    <phoneticPr fontId="5"/>
  </si>
  <si>
    <t>716</t>
    <phoneticPr fontId="5"/>
  </si>
  <si>
    <t>685</t>
    <phoneticPr fontId="5"/>
  </si>
  <si>
    <t>使用料及び賃借料</t>
    <rPh sb="0" eb="3">
      <t>シヨウリョウ</t>
    </rPh>
    <rPh sb="3" eb="4">
      <t>オヨ</t>
    </rPh>
    <rPh sb="5" eb="7">
      <t>チンシャク</t>
    </rPh>
    <rPh sb="7" eb="8">
      <t>リョウ</t>
    </rPh>
    <phoneticPr fontId="5"/>
  </si>
  <si>
    <t>研修会場の使用料等</t>
    <rPh sb="0" eb="2">
      <t>ケンシュウ</t>
    </rPh>
    <rPh sb="2" eb="4">
      <t>カイジョウ</t>
    </rPh>
    <rPh sb="5" eb="7">
      <t>シヨウ</t>
    </rPh>
    <rPh sb="7" eb="8">
      <t>リョウ</t>
    </rPh>
    <rPh sb="8" eb="9">
      <t>トウ</t>
    </rPh>
    <phoneticPr fontId="5"/>
  </si>
  <si>
    <t>賃金</t>
    <rPh sb="0" eb="2">
      <t>チンギン</t>
    </rPh>
    <phoneticPr fontId="5"/>
  </si>
  <si>
    <t>研修事業に係る人件費（2名）</t>
    <rPh sb="0" eb="2">
      <t>ケンシュウ</t>
    </rPh>
    <rPh sb="2" eb="4">
      <t>ジギョウ</t>
    </rPh>
    <rPh sb="5" eb="6">
      <t>カカ</t>
    </rPh>
    <rPh sb="7" eb="10">
      <t>ジンケンヒ</t>
    </rPh>
    <rPh sb="12" eb="13">
      <t>メイ</t>
    </rPh>
    <phoneticPr fontId="5"/>
  </si>
  <si>
    <t>委託費</t>
    <rPh sb="0" eb="3">
      <t>イタクヒ</t>
    </rPh>
    <phoneticPr fontId="5"/>
  </si>
  <si>
    <t>印刷製本費</t>
    <rPh sb="0" eb="2">
      <t>インサツ</t>
    </rPh>
    <rPh sb="2" eb="4">
      <t>セイホン</t>
    </rPh>
    <rPh sb="4" eb="5">
      <t>ヒ</t>
    </rPh>
    <phoneticPr fontId="5"/>
  </si>
  <si>
    <t>受講案内、研修資料等の印刷代</t>
    <rPh sb="0" eb="2">
      <t>ジュコウ</t>
    </rPh>
    <rPh sb="2" eb="4">
      <t>アンナイ</t>
    </rPh>
    <rPh sb="5" eb="7">
      <t>ケンシュウ</t>
    </rPh>
    <rPh sb="7" eb="9">
      <t>シリョウ</t>
    </rPh>
    <rPh sb="9" eb="10">
      <t>トウ</t>
    </rPh>
    <rPh sb="11" eb="13">
      <t>インサツ</t>
    </rPh>
    <rPh sb="13" eb="14">
      <t>ダイ</t>
    </rPh>
    <phoneticPr fontId="5"/>
  </si>
  <si>
    <t>雑費</t>
    <rPh sb="0" eb="2">
      <t>ザッピ</t>
    </rPh>
    <phoneticPr fontId="5"/>
  </si>
  <si>
    <t>ＬＡＮ負担金等</t>
    <rPh sb="3" eb="6">
      <t>フタンキン</t>
    </rPh>
    <rPh sb="6" eb="7">
      <t>トウ</t>
    </rPh>
    <phoneticPr fontId="5"/>
  </si>
  <si>
    <t>会議費</t>
    <rPh sb="0" eb="3">
      <t>カイギヒ</t>
    </rPh>
    <phoneticPr fontId="5"/>
  </si>
  <si>
    <t>委員等との打合せ費用等</t>
    <rPh sb="0" eb="2">
      <t>イイン</t>
    </rPh>
    <rPh sb="2" eb="3">
      <t>トウ</t>
    </rPh>
    <rPh sb="5" eb="7">
      <t>ウチアワ</t>
    </rPh>
    <rPh sb="8" eb="10">
      <t>ヒヨウ</t>
    </rPh>
    <rPh sb="10" eb="11">
      <t>トウ</t>
    </rPh>
    <phoneticPr fontId="5"/>
  </si>
  <si>
    <t>消耗品費</t>
    <rPh sb="0" eb="3">
      <t>ショウモウヒン</t>
    </rPh>
    <rPh sb="3" eb="4">
      <t>ヒ</t>
    </rPh>
    <phoneticPr fontId="5"/>
  </si>
  <si>
    <t>研修事業に係る消耗品費</t>
    <rPh sb="0" eb="2">
      <t>ケンシュウ</t>
    </rPh>
    <rPh sb="2" eb="4">
      <t>ジギョウ</t>
    </rPh>
    <rPh sb="5" eb="6">
      <t>カカ</t>
    </rPh>
    <rPh sb="7" eb="10">
      <t>ショウモウヒン</t>
    </rPh>
    <rPh sb="10" eb="11">
      <t>ヒ</t>
    </rPh>
    <phoneticPr fontId="5"/>
  </si>
  <si>
    <t>A.（社福）全国社会福祉協議会</t>
    <phoneticPr fontId="5"/>
  </si>
  <si>
    <t>（社福）全国社会福祉協議会</t>
    <phoneticPr fontId="5"/>
  </si>
  <si>
    <t>生活困窮者自立支援制度人材養成研修事業の実施</t>
    <phoneticPr fontId="5"/>
  </si>
  <si>
    <t>-</t>
    <phoneticPr fontId="5"/>
  </si>
  <si>
    <t>旅費・謝金</t>
    <rPh sb="0" eb="2">
      <t>リョヒ</t>
    </rPh>
    <rPh sb="3" eb="5">
      <t>シャキン</t>
    </rPh>
    <phoneticPr fontId="5"/>
  </si>
  <si>
    <t>委員・講師等に対する旅費・謝金</t>
    <rPh sb="0" eb="2">
      <t>イイン</t>
    </rPh>
    <rPh sb="3" eb="5">
      <t>コウシ</t>
    </rPh>
    <rPh sb="5" eb="6">
      <t>トウ</t>
    </rPh>
    <rPh sb="7" eb="8">
      <t>タイ</t>
    </rPh>
    <rPh sb="10" eb="12">
      <t>リョヒ</t>
    </rPh>
    <rPh sb="13" eb="15">
      <t>シャキン</t>
    </rPh>
    <phoneticPr fontId="5"/>
  </si>
  <si>
    <t>研修業務一部再委託</t>
    <rPh sb="0" eb="2">
      <t>ケンシュウ</t>
    </rPh>
    <rPh sb="2" eb="4">
      <t>ギョウム</t>
    </rPh>
    <rPh sb="4" eb="6">
      <t>イチブ</t>
    </rPh>
    <rPh sb="6" eb="7">
      <t>サイ</t>
    </rPh>
    <rPh sb="7" eb="9">
      <t>イタク</t>
    </rPh>
    <phoneticPr fontId="5"/>
  </si>
  <si>
    <t>　一般競争入札（総合評価落札方式）により選定を行ったが、一者応募であった。本件は、研修内容等の企画立案を含めた調達であることに留意していく必要があるが、改善を図るため、過去の業務に関する資料（養成研修の概要や講義資料）を、引き続き厚生労働省HPにて公開する他、求めに応じて過去の業務実績の情報閲覧等を行っているところである。</t>
    <rPh sb="1" eb="7">
      <t>イッパンキョウソウニュウサツ</t>
    </rPh>
    <rPh sb="8" eb="10">
      <t>ソウゴウ</t>
    </rPh>
    <rPh sb="10" eb="12">
      <t>ヒョウカ</t>
    </rPh>
    <rPh sb="12" eb="14">
      <t>ラクサツ</t>
    </rPh>
    <rPh sb="14" eb="16">
      <t>ホウシキ</t>
    </rPh>
    <phoneticPr fontId="5"/>
  </si>
  <si>
    <t>686</t>
    <phoneticPr fontId="5"/>
  </si>
  <si>
    <t>　代替指標の研修満足度について、いずれも高い実績となっており、ほぼ目標値を達成している。また、利用実績についても前年と同程度の水準を維持している。</t>
    <rPh sb="56" eb="58">
      <t>ゼンネン</t>
    </rPh>
    <rPh sb="59" eb="62">
      <t>ドウテイド</t>
    </rPh>
    <rPh sb="63" eb="65">
      <t>スイジュン</t>
    </rPh>
    <rPh sb="66" eb="68">
      <t>イジ</t>
    </rPh>
    <phoneticPr fontId="5"/>
  </si>
  <si>
    <t>　生活困窮者自立支援法は平成27年4月に施行され、3年が経過しているところであるが、施行状況を見ながら必要な研修内容を検討していく。また、引き続き、研修後のアンケートの分析を行い、制度の実効性を高めるためにどのような研修が必要となるのか検証していく。なお、昨年度実施した研修におけるアンケート内容については、今年度の研修において反映している。</t>
    <rPh sb="26" eb="27">
      <t>ネン</t>
    </rPh>
    <rPh sb="28" eb="30">
      <t>ケイカ</t>
    </rPh>
    <phoneticPr fontId="5"/>
  </si>
  <si>
    <t>点検対象外</t>
    <rPh sb="0" eb="2">
      <t>テンケン</t>
    </rPh>
    <rPh sb="2" eb="5">
      <t>タイショウガイ</t>
    </rPh>
    <phoneticPr fontId="5"/>
  </si>
  <si>
    <t>-</t>
    <phoneticPr fontId="5"/>
  </si>
  <si>
    <t>55,571,708/1,134</t>
    <phoneticPr fontId="5"/>
  </si>
  <si>
    <t>59,353,858/1,121</t>
    <phoneticPr fontId="5"/>
  </si>
  <si>
    <t>58,688,924/1,246</t>
    <phoneticPr fontId="5"/>
  </si>
  <si>
    <t>X／Y
X：「執行額」
Y：「研修受講者数」</t>
    <rPh sb="7" eb="9">
      <t>シッコウ</t>
    </rPh>
    <rPh sb="9" eb="10">
      <t>ガク</t>
    </rPh>
    <rPh sb="15" eb="17">
      <t>ケンシュウ</t>
    </rPh>
    <rPh sb="17" eb="20">
      <t>ジュコウシャ</t>
    </rPh>
    <rPh sb="20" eb="21">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</si>
</sst>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45</xdr:col>
      <xdr:colOff>9525</xdr:colOff>
      <xdr:row>12</xdr:row>
      <xdr:rowOff>0</xdr:rowOff>
    </xdr:from>
    <xdr:to>
      <xdr:col>48</xdr:col>
      <xdr:colOff>171450</xdr:colOff>
      <xdr:row>12</xdr:row>
      <xdr:rowOff>238125</xdr:rowOff>
    </xdr:to>
    <xdr:sp macro="" textlink="">
      <xdr:nvSpPr>
        <xdr:cNvPr id="3" name="テキスト ボックス 2"/>
        <xdr:cNvSpPr txBox="1"/>
      </xdr:nvSpPr>
      <xdr:spPr>
        <a:xfrm>
          <a:off x="9010650" y="5895975"/>
          <a:ext cx="7620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45</xdr:col>
      <xdr:colOff>76200</xdr:colOff>
      <xdr:row>17</xdr:row>
      <xdr:rowOff>19050</xdr:rowOff>
    </xdr:from>
    <xdr:to>
      <xdr:col>49</xdr:col>
      <xdr:colOff>38100</xdr:colOff>
      <xdr:row>17</xdr:row>
      <xdr:rowOff>257175</xdr:rowOff>
    </xdr:to>
    <xdr:sp macro="" textlink="">
      <xdr:nvSpPr>
        <xdr:cNvPr id="4" name="テキスト ボックス 3"/>
        <xdr:cNvSpPr txBox="1"/>
      </xdr:nvSpPr>
      <xdr:spPr>
        <a:xfrm>
          <a:off x="9077325" y="7296150"/>
          <a:ext cx="7620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23</xdr:col>
      <xdr:colOff>123825</xdr:colOff>
      <xdr:row>22</xdr:row>
      <xdr:rowOff>19050</xdr:rowOff>
    </xdr:from>
    <xdr:to>
      <xdr:col>27</xdr:col>
      <xdr:colOff>85725</xdr:colOff>
      <xdr:row>22</xdr:row>
      <xdr:rowOff>257175</xdr:rowOff>
    </xdr:to>
    <xdr:sp macro="" textlink="">
      <xdr:nvSpPr>
        <xdr:cNvPr id="5" name="テキスト ボックス 4"/>
        <xdr:cNvSpPr txBox="1"/>
      </xdr:nvSpPr>
      <xdr:spPr>
        <a:xfrm>
          <a:off x="4724400" y="8801100"/>
          <a:ext cx="7620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22</xdr:col>
      <xdr:colOff>43148</xdr:colOff>
      <xdr:row>740</xdr:row>
      <xdr:rowOff>133350</xdr:rowOff>
    </xdr:from>
    <xdr:to>
      <xdr:col>38</xdr:col>
      <xdr:colOff>101979</xdr:colOff>
      <xdr:row>741</xdr:row>
      <xdr:rowOff>346077</xdr:rowOff>
    </xdr:to>
    <xdr:sp macro="" textlink="">
      <xdr:nvSpPr>
        <xdr:cNvPr id="6" name="テキスト ボックス 5"/>
        <xdr:cNvSpPr txBox="1"/>
      </xdr:nvSpPr>
      <xdr:spPr>
        <a:xfrm>
          <a:off x="4443698" y="45462825"/>
          <a:ext cx="3259231" cy="565152"/>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59</a:t>
          </a:r>
          <a:r>
            <a:rPr kumimoji="1" lang="ja-JP" altLang="en-US" sz="1100"/>
            <a:t>百万円</a:t>
          </a:r>
        </a:p>
      </xdr:txBody>
    </xdr:sp>
    <xdr:clientData/>
  </xdr:twoCellAnchor>
  <xdr:twoCellAnchor>
    <xdr:from>
      <xdr:col>22</xdr:col>
      <xdr:colOff>43146</xdr:colOff>
      <xdr:row>747</xdr:row>
      <xdr:rowOff>118784</xdr:rowOff>
    </xdr:from>
    <xdr:to>
      <xdr:col>38</xdr:col>
      <xdr:colOff>101977</xdr:colOff>
      <xdr:row>749</xdr:row>
      <xdr:rowOff>245969</xdr:rowOff>
    </xdr:to>
    <xdr:sp macro="" textlink="">
      <xdr:nvSpPr>
        <xdr:cNvPr id="7" name="テキスト ボックス 6"/>
        <xdr:cNvSpPr txBox="1"/>
      </xdr:nvSpPr>
      <xdr:spPr>
        <a:xfrm>
          <a:off x="4416363" y="48803958"/>
          <a:ext cx="3239353" cy="839489"/>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ctr"/>
          <a:r>
            <a:rPr kumimoji="1" lang="en-US" altLang="ja-JP" sz="1100"/>
            <a:t>A.</a:t>
          </a:r>
          <a:r>
            <a:rPr kumimoji="1" lang="ja-JP" altLang="en-US" sz="1100"/>
            <a:t>（社福）全国社会福祉協議会</a:t>
          </a:r>
          <a:endParaRPr kumimoji="1" lang="en-US" altLang="ja-JP" sz="1100"/>
        </a:p>
        <a:p>
          <a:pPr algn="ctr"/>
          <a:r>
            <a:rPr kumimoji="1" lang="en-US" altLang="ja-JP" sz="1100"/>
            <a:t>59</a:t>
          </a:r>
          <a:r>
            <a:rPr kumimoji="1" lang="ja-JP" altLang="en-US" sz="1100"/>
            <a:t>百万円</a:t>
          </a:r>
          <a:endParaRPr kumimoji="1" lang="en-US" altLang="ja-JP" sz="1100"/>
        </a:p>
      </xdr:txBody>
    </xdr:sp>
    <xdr:clientData/>
  </xdr:twoCellAnchor>
  <xdr:twoCellAnchor>
    <xdr:from>
      <xdr:col>30</xdr:col>
      <xdr:colOff>74523</xdr:colOff>
      <xdr:row>744</xdr:row>
      <xdr:rowOff>81238</xdr:rowOff>
    </xdr:from>
    <xdr:to>
      <xdr:col>30</xdr:col>
      <xdr:colOff>74524</xdr:colOff>
      <xdr:row>745</xdr:row>
      <xdr:rowOff>259412</xdr:rowOff>
    </xdr:to>
    <xdr:cxnSp macro="">
      <xdr:nvCxnSpPr>
        <xdr:cNvPr id="8" name="直線矢印コネクタ 7"/>
        <xdr:cNvCxnSpPr/>
      </xdr:nvCxnSpPr>
      <xdr:spPr>
        <a:xfrm>
          <a:off x="6075273" y="46820413"/>
          <a:ext cx="1" cy="53059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44831</xdr:colOff>
      <xdr:row>746</xdr:row>
      <xdr:rowOff>219632</xdr:rowOff>
    </xdr:from>
    <xdr:to>
      <xdr:col>31</xdr:col>
      <xdr:colOff>181542</xdr:colOff>
      <xdr:row>747</xdr:row>
      <xdr:rowOff>269498</xdr:rowOff>
    </xdr:to>
    <xdr:sp macro="" textlink="">
      <xdr:nvSpPr>
        <xdr:cNvPr id="9" name="テキスト ボックス 8"/>
        <xdr:cNvSpPr txBox="1"/>
      </xdr:nvSpPr>
      <xdr:spPr>
        <a:xfrm>
          <a:off x="4219266" y="48548654"/>
          <a:ext cx="2124537" cy="40601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21</xdr:col>
      <xdr:colOff>0</xdr:colOff>
      <xdr:row>749</xdr:row>
      <xdr:rowOff>324404</xdr:rowOff>
    </xdr:from>
    <xdr:to>
      <xdr:col>39</xdr:col>
      <xdr:colOff>112058</xdr:colOff>
      <xdr:row>751</xdr:row>
      <xdr:rowOff>161360</xdr:rowOff>
    </xdr:to>
    <xdr:sp macro="" textlink="">
      <xdr:nvSpPr>
        <xdr:cNvPr id="10" name="大かっこ 9"/>
        <xdr:cNvSpPr/>
      </xdr:nvSpPr>
      <xdr:spPr>
        <a:xfrm>
          <a:off x="4200525" y="48825704"/>
          <a:ext cx="3712508" cy="5418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742</xdr:row>
      <xdr:rowOff>122144</xdr:rowOff>
    </xdr:from>
    <xdr:to>
      <xdr:col>39</xdr:col>
      <xdr:colOff>156882</xdr:colOff>
      <xdr:row>743</xdr:row>
      <xdr:rowOff>311523</xdr:rowOff>
    </xdr:to>
    <xdr:sp macro="" textlink="">
      <xdr:nvSpPr>
        <xdr:cNvPr id="11" name="大かっこ 10"/>
        <xdr:cNvSpPr/>
      </xdr:nvSpPr>
      <xdr:spPr>
        <a:xfrm>
          <a:off x="4200525" y="46156469"/>
          <a:ext cx="3757332" cy="54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742</xdr:row>
      <xdr:rowOff>161925</xdr:rowOff>
    </xdr:from>
    <xdr:to>
      <xdr:col>40</xdr:col>
      <xdr:colOff>28201</xdr:colOff>
      <xdr:row>743</xdr:row>
      <xdr:rowOff>323848</xdr:rowOff>
    </xdr:to>
    <xdr:sp macro="" textlink="">
      <xdr:nvSpPr>
        <xdr:cNvPr id="12" name="テキスト ボックス 11"/>
        <xdr:cNvSpPr txBox="1"/>
      </xdr:nvSpPr>
      <xdr:spPr>
        <a:xfrm>
          <a:off x="4305300" y="46196250"/>
          <a:ext cx="3723901" cy="5143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推進事業を企画競争により選定して委託</a:t>
          </a:r>
        </a:p>
      </xdr:txBody>
    </xdr:sp>
    <xdr:clientData/>
  </xdr:twoCellAnchor>
  <xdr:twoCellAnchor>
    <xdr:from>
      <xdr:col>21</xdr:col>
      <xdr:colOff>28575</xdr:colOff>
      <xdr:row>750</xdr:row>
      <xdr:rowOff>38100</xdr:rowOff>
    </xdr:from>
    <xdr:to>
      <xdr:col>39</xdr:col>
      <xdr:colOff>152026</xdr:colOff>
      <xdr:row>751</xdr:row>
      <xdr:rowOff>65557</xdr:rowOff>
    </xdr:to>
    <xdr:sp macro="" textlink="">
      <xdr:nvSpPr>
        <xdr:cNvPr id="13" name="テキスト ボックス 12"/>
        <xdr:cNvSpPr txBox="1"/>
      </xdr:nvSpPr>
      <xdr:spPr>
        <a:xfrm>
          <a:off x="4229100" y="48891825"/>
          <a:ext cx="3723901" cy="3798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生活困窮者自立支援制度人材養成研修事業の実施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2" zoomScale="69" zoomScaleNormal="75" zoomScaleSheetLayoutView="69" zoomScalePageLayoutView="85" workbookViewId="0">
      <selection activeCell="L788" sqref="L788:X7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695</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571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8" t="s">
        <v>71</v>
      </c>
      <c r="H5" s="559"/>
      <c r="I5" s="559"/>
      <c r="J5" s="559"/>
      <c r="K5" s="559"/>
      <c r="L5" s="559"/>
      <c r="M5" s="560" t="s">
        <v>66</v>
      </c>
      <c r="N5" s="561"/>
      <c r="O5" s="561"/>
      <c r="P5" s="561"/>
      <c r="Q5" s="561"/>
      <c r="R5" s="562"/>
      <c r="S5" s="563" t="s">
        <v>131</v>
      </c>
      <c r="T5" s="559"/>
      <c r="U5" s="559"/>
      <c r="V5" s="559"/>
      <c r="W5" s="559"/>
      <c r="X5" s="564"/>
      <c r="Y5" s="720" t="s">
        <v>3</v>
      </c>
      <c r="Z5" s="721"/>
      <c r="AA5" s="721"/>
      <c r="AB5" s="721"/>
      <c r="AC5" s="721"/>
      <c r="AD5" s="722"/>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577</v>
      </c>
      <c r="H7" s="838"/>
      <c r="I7" s="838"/>
      <c r="J7" s="838"/>
      <c r="K7" s="838"/>
      <c r="L7" s="838"/>
      <c r="M7" s="838"/>
      <c r="N7" s="838"/>
      <c r="O7" s="838"/>
      <c r="P7" s="838"/>
      <c r="Q7" s="838"/>
      <c r="R7" s="838"/>
      <c r="S7" s="838"/>
      <c r="T7" s="838"/>
      <c r="U7" s="838"/>
      <c r="V7" s="838"/>
      <c r="W7" s="838"/>
      <c r="X7" s="839"/>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5" t="s">
        <v>30</v>
      </c>
      <c r="B10" s="746"/>
      <c r="C10" s="746"/>
      <c r="D10" s="746"/>
      <c r="E10" s="746"/>
      <c r="F10" s="746"/>
      <c r="G10" s="678" t="s">
        <v>580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57</v>
      </c>
      <c r="Q13" s="109"/>
      <c r="R13" s="109"/>
      <c r="S13" s="109"/>
      <c r="T13" s="109"/>
      <c r="U13" s="109"/>
      <c r="V13" s="110"/>
      <c r="W13" s="108">
        <v>59</v>
      </c>
      <c r="X13" s="109"/>
      <c r="Y13" s="109"/>
      <c r="Z13" s="109"/>
      <c r="AA13" s="109"/>
      <c r="AB13" s="109"/>
      <c r="AC13" s="110"/>
      <c r="AD13" s="108">
        <v>60</v>
      </c>
      <c r="AE13" s="109"/>
      <c r="AF13" s="109"/>
      <c r="AG13" s="109"/>
      <c r="AH13" s="109"/>
      <c r="AI13" s="109"/>
      <c r="AJ13" s="110"/>
      <c r="AK13" s="108">
        <v>117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75" t="s">
        <v>8</v>
      </c>
      <c r="J14" s="635"/>
      <c r="K14" s="635"/>
      <c r="L14" s="635"/>
      <c r="M14" s="635"/>
      <c r="N14" s="635"/>
      <c r="O14" s="636"/>
      <c r="P14" s="108" t="s">
        <v>577</v>
      </c>
      <c r="Q14" s="109"/>
      <c r="R14" s="109"/>
      <c r="S14" s="109"/>
      <c r="T14" s="109"/>
      <c r="U14" s="109"/>
      <c r="V14" s="110"/>
      <c r="W14" s="108" t="s">
        <v>577</v>
      </c>
      <c r="X14" s="109"/>
      <c r="Y14" s="109"/>
      <c r="Z14" s="109"/>
      <c r="AA14" s="109"/>
      <c r="AB14" s="109"/>
      <c r="AC14" s="110"/>
      <c r="AD14" s="108" t="s">
        <v>582</v>
      </c>
      <c r="AE14" s="109"/>
      <c r="AF14" s="109"/>
      <c r="AG14" s="109"/>
      <c r="AH14" s="109"/>
      <c r="AI14" s="109"/>
      <c r="AJ14" s="110"/>
      <c r="AK14" s="108" t="s">
        <v>577</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5" t="s">
        <v>51</v>
      </c>
      <c r="J15" s="576"/>
      <c r="K15" s="576"/>
      <c r="L15" s="576"/>
      <c r="M15" s="576"/>
      <c r="N15" s="576"/>
      <c r="O15" s="577"/>
      <c r="P15" s="108" t="s">
        <v>581</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582</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583</v>
      </c>
      <c r="AE16" s="109"/>
      <c r="AF16" s="109"/>
      <c r="AG16" s="109"/>
      <c r="AH16" s="109"/>
      <c r="AI16" s="109"/>
      <c r="AJ16" s="110"/>
      <c r="AK16" s="108" t="s">
        <v>585</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5" t="s">
        <v>50</v>
      </c>
      <c r="J17" s="635"/>
      <c r="K17" s="635"/>
      <c r="L17" s="635"/>
      <c r="M17" s="635"/>
      <c r="N17" s="635"/>
      <c r="O17" s="636"/>
      <c r="P17" s="108" t="s">
        <v>577</v>
      </c>
      <c r="Q17" s="109"/>
      <c r="R17" s="109"/>
      <c r="S17" s="109"/>
      <c r="T17" s="109"/>
      <c r="U17" s="109"/>
      <c r="V17" s="110"/>
      <c r="W17" s="108" t="s">
        <v>577</v>
      </c>
      <c r="X17" s="109"/>
      <c r="Y17" s="109"/>
      <c r="Z17" s="109"/>
      <c r="AA17" s="109"/>
      <c r="AB17" s="109"/>
      <c r="AC17" s="110"/>
      <c r="AD17" s="108" t="s">
        <v>584</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57</v>
      </c>
      <c r="Q18" s="115"/>
      <c r="R18" s="115"/>
      <c r="S18" s="115"/>
      <c r="T18" s="115"/>
      <c r="U18" s="115"/>
      <c r="V18" s="116"/>
      <c r="W18" s="114">
        <f>SUM(W13:AC17)</f>
        <v>59</v>
      </c>
      <c r="X18" s="115"/>
      <c r="Y18" s="115"/>
      <c r="Z18" s="115"/>
      <c r="AA18" s="115"/>
      <c r="AB18" s="115"/>
      <c r="AC18" s="116"/>
      <c r="AD18" s="114">
        <f>SUM(AD13:AJ17)</f>
        <v>60</v>
      </c>
      <c r="AE18" s="115"/>
      <c r="AF18" s="115"/>
      <c r="AG18" s="115"/>
      <c r="AH18" s="115"/>
      <c r="AI18" s="115"/>
      <c r="AJ18" s="116"/>
      <c r="AK18" s="114">
        <f>SUM(AK13:AQ17)</f>
        <v>117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56</v>
      </c>
      <c r="Q19" s="109"/>
      <c r="R19" s="109"/>
      <c r="S19" s="109"/>
      <c r="T19" s="109"/>
      <c r="U19" s="109"/>
      <c r="V19" s="110"/>
      <c r="W19" s="108">
        <v>59</v>
      </c>
      <c r="X19" s="109"/>
      <c r="Y19" s="109"/>
      <c r="Z19" s="109"/>
      <c r="AA19" s="109"/>
      <c r="AB19" s="109"/>
      <c r="AC19" s="110"/>
      <c r="AD19" s="108">
        <v>59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0.98245614035087714</v>
      </c>
      <c r="Q20" s="539"/>
      <c r="R20" s="539"/>
      <c r="S20" s="539"/>
      <c r="T20" s="539"/>
      <c r="U20" s="539"/>
      <c r="V20" s="539"/>
      <c r="W20" s="539">
        <f t="shared" ref="W20" si="0">IF(W18=0, "-", SUM(W19)/W18)</f>
        <v>1</v>
      </c>
      <c r="X20" s="539"/>
      <c r="Y20" s="539"/>
      <c r="Z20" s="539"/>
      <c r="AA20" s="539"/>
      <c r="AB20" s="539"/>
      <c r="AC20" s="539"/>
      <c r="AD20" s="539">
        <f t="shared" ref="AD20" si="1">IF(AD18=0, "-", SUM(AD19)/AD18)</f>
        <v>0.98333333333333328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478</v>
      </c>
      <c r="H21" s="935"/>
      <c r="I21" s="935"/>
      <c r="J21" s="935"/>
      <c r="K21" s="935"/>
      <c r="L21" s="935"/>
      <c r="M21" s="935"/>
      <c r="N21" s="935"/>
      <c r="O21" s="935"/>
      <c r="P21" s="539">
        <f>IF(P19=0, "-", SUM(P19)/SUM(P13,P14))</f>
        <v>0.98245614035087714</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0.98333333333333328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1.5" customHeight="1" x14ac:dyDescent="0.15">
      <c r="A23" s="201"/>
      <c r="B23" s="202"/>
      <c r="C23" s="202"/>
      <c r="D23" s="202"/>
      <c r="E23" s="202"/>
      <c r="F23" s="203"/>
      <c r="G23" s="186" t="s">
        <v>587</v>
      </c>
      <c r="H23" s="187"/>
      <c r="I23" s="187"/>
      <c r="J23" s="187"/>
      <c r="K23" s="187"/>
      <c r="L23" s="187"/>
      <c r="M23" s="187"/>
      <c r="N23" s="187"/>
      <c r="O23" s="188"/>
      <c r="P23" s="105">
        <v>117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3"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4" t="s">
        <v>354</v>
      </c>
      <c r="AR30" s="645"/>
      <c r="AS30" s="645"/>
      <c r="AT30" s="646"/>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t="s">
        <v>588</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577</v>
      </c>
      <c r="AC32" s="551"/>
      <c r="AD32" s="551"/>
      <c r="AE32" s="364" t="s">
        <v>584</v>
      </c>
      <c r="AF32" s="365"/>
      <c r="AG32" s="365"/>
      <c r="AH32" s="365"/>
      <c r="AI32" s="364" t="s">
        <v>588</v>
      </c>
      <c r="AJ32" s="365"/>
      <c r="AK32" s="365"/>
      <c r="AL32" s="365"/>
      <c r="AM32" s="364" t="s">
        <v>577</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t="s">
        <v>577</v>
      </c>
      <c r="AF33" s="365"/>
      <c r="AG33" s="365"/>
      <c r="AH33" s="365"/>
      <c r="AI33" s="364" t="s">
        <v>588</v>
      </c>
      <c r="AJ33" s="365"/>
      <c r="AK33" s="365"/>
      <c r="AL33" s="365"/>
      <c r="AM33" s="364" t="s">
        <v>588</v>
      </c>
      <c r="AN33" s="365"/>
      <c r="AO33" s="365"/>
      <c r="AP33" s="365"/>
      <c r="AQ33" s="111" t="s">
        <v>577</v>
      </c>
      <c r="AR33" s="112"/>
      <c r="AS33" s="112"/>
      <c r="AT33" s="113"/>
      <c r="AU33" s="365" t="s">
        <v>577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589</v>
      </c>
      <c r="AF34" s="365"/>
      <c r="AG34" s="365"/>
      <c r="AH34" s="365"/>
      <c r="AI34" s="364" t="s">
        <v>588</v>
      </c>
      <c r="AJ34" s="365"/>
      <c r="AK34" s="365"/>
      <c r="AL34" s="365"/>
      <c r="AM34" s="364" t="s">
        <v>588</v>
      </c>
      <c r="AN34" s="365"/>
      <c r="AO34" s="365"/>
      <c r="AP34" s="365"/>
      <c r="AQ34" s="111" t="s">
        <v>577</v>
      </c>
      <c r="AR34" s="112"/>
      <c r="AS34" s="112"/>
      <c r="AT34" s="113"/>
      <c r="AU34" s="365" t="s">
        <v>577</v>
      </c>
      <c r="AV34" s="365"/>
      <c r="AW34" s="365"/>
      <c r="AX34" s="367"/>
    </row>
    <row r="35" spans="1:50" ht="23.25" customHeight="1" x14ac:dyDescent="0.15">
      <c r="A35" s="905" t="s">
        <v>506</v>
      </c>
      <c r="B35" s="906"/>
      <c r="C35" s="906"/>
      <c r="D35" s="906"/>
      <c r="E35" s="906"/>
      <c r="F35" s="907"/>
      <c r="G35" s="911" t="s">
        <v>588</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7" t="s">
        <v>473</v>
      </c>
      <c r="B37" s="648"/>
      <c r="C37" s="648"/>
      <c r="D37" s="648"/>
      <c r="E37" s="648"/>
      <c r="F37" s="649"/>
      <c r="G37" s="565" t="s">
        <v>265</v>
      </c>
      <c r="H37" s="381"/>
      <c r="I37" s="381"/>
      <c r="J37" s="381"/>
      <c r="K37" s="381"/>
      <c r="L37" s="381"/>
      <c r="M37" s="381"/>
      <c r="N37" s="381"/>
      <c r="O37" s="566"/>
      <c r="P37" s="637" t="s">
        <v>59</v>
      </c>
      <c r="Q37" s="381"/>
      <c r="R37" s="381"/>
      <c r="S37" s="381"/>
      <c r="T37" s="381"/>
      <c r="U37" s="381"/>
      <c r="V37" s="381"/>
      <c r="W37" s="381"/>
      <c r="X37" s="566"/>
      <c r="Y37" s="638"/>
      <c r="Z37" s="639"/>
      <c r="AA37" s="640"/>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7" t="s">
        <v>473</v>
      </c>
      <c r="B44" s="648"/>
      <c r="C44" s="648"/>
      <c r="D44" s="648"/>
      <c r="E44" s="648"/>
      <c r="F44" s="649"/>
      <c r="G44" s="565" t="s">
        <v>265</v>
      </c>
      <c r="H44" s="381"/>
      <c r="I44" s="381"/>
      <c r="J44" s="381"/>
      <c r="K44" s="381"/>
      <c r="L44" s="381"/>
      <c r="M44" s="381"/>
      <c r="N44" s="381"/>
      <c r="O44" s="566"/>
      <c r="P44" s="637" t="s">
        <v>59</v>
      </c>
      <c r="Q44" s="381"/>
      <c r="R44" s="381"/>
      <c r="S44" s="381"/>
      <c r="T44" s="381"/>
      <c r="U44" s="381"/>
      <c r="V44" s="381"/>
      <c r="W44" s="381"/>
      <c r="X44" s="566"/>
      <c r="Y44" s="638"/>
      <c r="Z44" s="639"/>
      <c r="AA44" s="640"/>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7" t="s">
        <v>59</v>
      </c>
      <c r="Q51" s="381"/>
      <c r="R51" s="381"/>
      <c r="S51" s="381"/>
      <c r="T51" s="381"/>
      <c r="U51" s="381"/>
      <c r="V51" s="381"/>
      <c r="W51" s="381"/>
      <c r="X51" s="566"/>
      <c r="Y51" s="638"/>
      <c r="Z51" s="639"/>
      <c r="AA51" s="640"/>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7" t="s">
        <v>59</v>
      </c>
      <c r="Q58" s="381"/>
      <c r="R58" s="381"/>
      <c r="S58" s="381"/>
      <c r="T58" s="381"/>
      <c r="U58" s="381"/>
      <c r="V58" s="381"/>
      <c r="W58" s="381"/>
      <c r="X58" s="566"/>
      <c r="Y58" s="638"/>
      <c r="Z58" s="639"/>
      <c r="AA58" s="640"/>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68" t="s">
        <v>536</v>
      </c>
      <c r="AF65" s="369"/>
      <c r="AG65" s="369"/>
      <c r="AH65" s="370"/>
      <c r="AI65" s="368" t="s">
        <v>533</v>
      </c>
      <c r="AJ65" s="369"/>
      <c r="AK65" s="369"/>
      <c r="AL65" s="370"/>
      <c r="AM65" s="375" t="s">
        <v>528</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496</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496</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497</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495</v>
      </c>
      <c r="X70" s="952"/>
      <c r="Y70" s="957" t="s">
        <v>12</v>
      </c>
      <c r="Z70" s="957"/>
      <c r="AA70" s="958"/>
      <c r="AB70" s="959" t="s">
        <v>496</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496</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497</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474</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509</v>
      </c>
      <c r="B78" s="920"/>
      <c r="C78" s="920"/>
      <c r="D78" s="920"/>
      <c r="E78" s="917" t="s">
        <v>451</v>
      </c>
      <c r="F78" s="918"/>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customHeight="1" x14ac:dyDescent="0.15">
      <c r="A80" s="519"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7"/>
      <c r="C82" s="552"/>
      <c r="D82" s="552"/>
      <c r="E82" s="552"/>
      <c r="F82" s="553"/>
      <c r="G82" s="501" t="s">
        <v>590</v>
      </c>
      <c r="H82" s="501"/>
      <c r="I82" s="501"/>
      <c r="J82" s="501"/>
      <c r="K82" s="501"/>
      <c r="L82" s="501"/>
      <c r="M82" s="501"/>
      <c r="N82" s="501"/>
      <c r="O82" s="501"/>
      <c r="P82" s="501"/>
      <c r="Q82" s="501"/>
      <c r="R82" s="501"/>
      <c r="S82" s="501"/>
      <c r="T82" s="501"/>
      <c r="U82" s="501"/>
      <c r="V82" s="501"/>
      <c r="W82" s="501"/>
      <c r="X82" s="501"/>
      <c r="Y82" s="501"/>
      <c r="Z82" s="501"/>
      <c r="AA82" s="760"/>
      <c r="AB82" s="500" t="s">
        <v>591</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598</v>
      </c>
      <c r="AR86" s="271"/>
      <c r="AS86" s="137" t="s">
        <v>355</v>
      </c>
      <c r="AT86" s="172"/>
      <c r="AU86" s="271" t="s">
        <v>601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592</v>
      </c>
      <c r="H87" s="161"/>
      <c r="I87" s="161"/>
      <c r="J87" s="161"/>
      <c r="K87" s="161"/>
      <c r="L87" s="161"/>
      <c r="M87" s="161"/>
      <c r="N87" s="161"/>
      <c r="O87" s="231"/>
      <c r="P87" s="161" t="s">
        <v>593</v>
      </c>
      <c r="Q87" s="807"/>
      <c r="R87" s="807"/>
      <c r="S87" s="807"/>
      <c r="T87" s="807"/>
      <c r="U87" s="807"/>
      <c r="V87" s="807"/>
      <c r="W87" s="807"/>
      <c r="X87" s="808"/>
      <c r="Y87" s="763" t="s">
        <v>62</v>
      </c>
      <c r="Z87" s="764"/>
      <c r="AA87" s="765"/>
      <c r="AB87" s="551" t="s">
        <v>594</v>
      </c>
      <c r="AC87" s="551"/>
      <c r="AD87" s="551"/>
      <c r="AE87" s="364">
        <v>4.4000000000000004</v>
      </c>
      <c r="AF87" s="365"/>
      <c r="AG87" s="365"/>
      <c r="AH87" s="365"/>
      <c r="AI87" s="364">
        <v>4.5</v>
      </c>
      <c r="AJ87" s="365"/>
      <c r="AK87" s="365"/>
      <c r="AL87" s="365"/>
      <c r="AM87" s="364">
        <v>4.5</v>
      </c>
      <c r="AN87" s="365"/>
      <c r="AO87" s="365"/>
      <c r="AP87" s="365"/>
      <c r="AQ87" s="111" t="s">
        <v>595</v>
      </c>
      <c r="AR87" s="112"/>
      <c r="AS87" s="112"/>
      <c r="AT87" s="113"/>
      <c r="AU87" s="365" t="s">
        <v>588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5" t="s">
        <v>54</v>
      </c>
      <c r="Z88" s="736"/>
      <c r="AA88" s="737"/>
      <c r="AB88" s="522" t="s">
        <v>595</v>
      </c>
      <c r="AC88" s="522"/>
      <c r="AD88" s="522"/>
      <c r="AE88" s="364">
        <v>4.4000000000000004</v>
      </c>
      <c r="AF88" s="365"/>
      <c r="AG88" s="365"/>
      <c r="AH88" s="365"/>
      <c r="AI88" s="364">
        <v>4.5</v>
      </c>
      <c r="AJ88" s="365"/>
      <c r="AK88" s="365"/>
      <c r="AL88" s="365"/>
      <c r="AM88" s="364">
        <v>4.5</v>
      </c>
      <c r="AN88" s="365"/>
      <c r="AO88" s="365"/>
      <c r="AP88" s="365"/>
      <c r="AQ88" s="111" t="s">
        <v>577</v>
      </c>
      <c r="AR88" s="112"/>
      <c r="AS88" s="112"/>
      <c r="AT88" s="113"/>
      <c r="AU88" s="365" t="s">
        <v>577</v>
      </c>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5" t="s">
        <v>13</v>
      </c>
      <c r="Z89" s="736"/>
      <c r="AA89" s="737"/>
      <c r="AB89" s="461" t="s">
        <v>14</v>
      </c>
      <c r="AC89" s="461"/>
      <c r="AD89" s="461"/>
      <c r="AE89" s="364">
        <v>100</v>
      </c>
      <c r="AF89" s="365"/>
      <c r="AG89" s="365"/>
      <c r="AH89" s="365"/>
      <c r="AI89" s="364">
        <v>100</v>
      </c>
      <c r="AJ89" s="365"/>
      <c r="AK89" s="365"/>
      <c r="AL89" s="365"/>
      <c r="AM89" s="364">
        <v>100</v>
      </c>
      <c r="AN89" s="365"/>
      <c r="AO89" s="365"/>
      <c r="AP89" s="365"/>
      <c r="AQ89" s="111" t="s">
        <v>598</v>
      </c>
      <c r="AR89" s="112"/>
      <c r="AS89" s="112"/>
      <c r="AT89" s="113"/>
      <c r="AU89" s="365" t="s">
        <v>602</v>
      </c>
      <c r="AV89" s="365"/>
      <c r="AW89" s="365"/>
      <c r="AX89" s="367"/>
      <c r="AY89" s="10"/>
      <c r="AZ89" s="10"/>
      <c r="BA89" s="10"/>
      <c r="BB89" s="10"/>
      <c r="BC89" s="10"/>
      <c r="BD89" s="10"/>
      <c r="BE89" s="10"/>
      <c r="BF89" s="10"/>
      <c r="BG89" s="10"/>
      <c r="BH89" s="10"/>
    </row>
    <row r="90" spans="1:60" ht="18.75"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t="s">
        <v>599</v>
      </c>
      <c r="AR91" s="271"/>
      <c r="AS91" s="137" t="s">
        <v>355</v>
      </c>
      <c r="AT91" s="172"/>
      <c r="AU91" s="271" t="s">
        <v>577</v>
      </c>
      <c r="AV91" s="271"/>
      <c r="AW91" s="379" t="s">
        <v>300</v>
      </c>
      <c r="AX91" s="380"/>
      <c r="AY91" s="10"/>
      <c r="AZ91" s="10"/>
      <c r="BA91" s="10"/>
      <c r="BB91" s="10"/>
      <c r="BC91" s="10"/>
    </row>
    <row r="92" spans="1:60" ht="23.25" customHeight="1" x14ac:dyDescent="0.15">
      <c r="A92" s="520"/>
      <c r="B92" s="552"/>
      <c r="C92" s="552"/>
      <c r="D92" s="552"/>
      <c r="E92" s="552"/>
      <c r="F92" s="553"/>
      <c r="G92" s="230" t="s">
        <v>592</v>
      </c>
      <c r="H92" s="161"/>
      <c r="I92" s="161"/>
      <c r="J92" s="161"/>
      <c r="K92" s="161"/>
      <c r="L92" s="161"/>
      <c r="M92" s="161"/>
      <c r="N92" s="161"/>
      <c r="O92" s="231"/>
      <c r="P92" s="161" t="s">
        <v>596</v>
      </c>
      <c r="Q92" s="807"/>
      <c r="R92" s="807"/>
      <c r="S92" s="807"/>
      <c r="T92" s="807"/>
      <c r="U92" s="807"/>
      <c r="V92" s="807"/>
      <c r="W92" s="807"/>
      <c r="X92" s="808"/>
      <c r="Y92" s="763" t="s">
        <v>62</v>
      </c>
      <c r="Z92" s="764"/>
      <c r="AA92" s="765"/>
      <c r="AB92" s="551" t="s">
        <v>594</v>
      </c>
      <c r="AC92" s="551"/>
      <c r="AD92" s="551"/>
      <c r="AE92" s="364">
        <v>4.5999999999999996</v>
      </c>
      <c r="AF92" s="365"/>
      <c r="AG92" s="365"/>
      <c r="AH92" s="365"/>
      <c r="AI92" s="364">
        <v>4.4000000000000004</v>
      </c>
      <c r="AJ92" s="365"/>
      <c r="AK92" s="365"/>
      <c r="AL92" s="365"/>
      <c r="AM92" s="364">
        <v>4.5999999999999996</v>
      </c>
      <c r="AN92" s="365"/>
      <c r="AO92" s="365"/>
      <c r="AP92" s="365"/>
      <c r="AQ92" s="111" t="s">
        <v>577</v>
      </c>
      <c r="AR92" s="112"/>
      <c r="AS92" s="112"/>
      <c r="AT92" s="113"/>
      <c r="AU92" s="365" t="s">
        <v>602</v>
      </c>
      <c r="AV92" s="365"/>
      <c r="AW92" s="365"/>
      <c r="AX92" s="367"/>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5" t="s">
        <v>54</v>
      </c>
      <c r="Z93" s="736"/>
      <c r="AA93" s="737"/>
      <c r="AB93" s="522" t="s">
        <v>577</v>
      </c>
      <c r="AC93" s="522"/>
      <c r="AD93" s="522"/>
      <c r="AE93" s="364">
        <v>4.5999999999999996</v>
      </c>
      <c r="AF93" s="365"/>
      <c r="AG93" s="365"/>
      <c r="AH93" s="365"/>
      <c r="AI93" s="364">
        <v>4.5999999999999996</v>
      </c>
      <c r="AJ93" s="365"/>
      <c r="AK93" s="365"/>
      <c r="AL93" s="365"/>
      <c r="AM93" s="364">
        <v>4.5999999999999996</v>
      </c>
      <c r="AN93" s="365"/>
      <c r="AO93" s="365"/>
      <c r="AP93" s="365"/>
      <c r="AQ93" s="111" t="s">
        <v>599</v>
      </c>
      <c r="AR93" s="112"/>
      <c r="AS93" s="112"/>
      <c r="AT93" s="113"/>
      <c r="AU93" s="365" t="s">
        <v>602</v>
      </c>
      <c r="AV93" s="365"/>
      <c r="AW93" s="365"/>
      <c r="AX93" s="367"/>
    </row>
    <row r="94" spans="1:60" ht="23.25"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5" t="s">
        <v>13</v>
      </c>
      <c r="Z94" s="736"/>
      <c r="AA94" s="737"/>
      <c r="AB94" s="461" t="s">
        <v>14</v>
      </c>
      <c r="AC94" s="461"/>
      <c r="AD94" s="461"/>
      <c r="AE94" s="364">
        <v>100</v>
      </c>
      <c r="AF94" s="365"/>
      <c r="AG94" s="365"/>
      <c r="AH94" s="365"/>
      <c r="AI94" s="364">
        <v>95.7</v>
      </c>
      <c r="AJ94" s="365"/>
      <c r="AK94" s="365"/>
      <c r="AL94" s="365"/>
      <c r="AM94" s="364">
        <v>100</v>
      </c>
      <c r="AN94" s="365"/>
      <c r="AO94" s="365"/>
      <c r="AP94" s="365"/>
      <c r="AQ94" s="111" t="s">
        <v>600</v>
      </c>
      <c r="AR94" s="112"/>
      <c r="AS94" s="112"/>
      <c r="AT94" s="113"/>
      <c r="AU94" s="365" t="s">
        <v>577</v>
      </c>
      <c r="AV94" s="365"/>
      <c r="AW94" s="365"/>
      <c r="AX94" s="367"/>
      <c r="AY94" s="10"/>
      <c r="AZ94" s="10"/>
      <c r="BA94" s="10"/>
      <c r="BB94" s="10"/>
      <c r="BC94" s="10"/>
    </row>
    <row r="95" spans="1:60" ht="18.75"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t="s">
        <v>577</v>
      </c>
      <c r="AR96" s="271"/>
      <c r="AS96" s="137" t="s">
        <v>355</v>
      </c>
      <c r="AT96" s="172"/>
      <c r="AU96" s="271" t="s">
        <v>577</v>
      </c>
      <c r="AV96" s="271"/>
      <c r="AW96" s="379" t="s">
        <v>300</v>
      </c>
      <c r="AX96" s="380"/>
    </row>
    <row r="97" spans="1:60" ht="23.25" customHeight="1" x14ac:dyDescent="0.15">
      <c r="A97" s="520"/>
      <c r="B97" s="552"/>
      <c r="C97" s="552"/>
      <c r="D97" s="552"/>
      <c r="E97" s="552"/>
      <c r="F97" s="553"/>
      <c r="G97" s="230" t="s">
        <v>592</v>
      </c>
      <c r="H97" s="161"/>
      <c r="I97" s="161"/>
      <c r="J97" s="161"/>
      <c r="K97" s="161"/>
      <c r="L97" s="161"/>
      <c r="M97" s="161"/>
      <c r="N97" s="161"/>
      <c r="O97" s="231"/>
      <c r="P97" s="161" t="s">
        <v>597</v>
      </c>
      <c r="Q97" s="807"/>
      <c r="R97" s="807"/>
      <c r="S97" s="807"/>
      <c r="T97" s="807"/>
      <c r="U97" s="807"/>
      <c r="V97" s="807"/>
      <c r="W97" s="807"/>
      <c r="X97" s="808"/>
      <c r="Y97" s="763" t="s">
        <v>62</v>
      </c>
      <c r="Z97" s="764"/>
      <c r="AA97" s="765"/>
      <c r="AB97" s="406" t="s">
        <v>594</v>
      </c>
      <c r="AC97" s="407"/>
      <c r="AD97" s="408"/>
      <c r="AE97" s="364">
        <v>4.5</v>
      </c>
      <c r="AF97" s="365"/>
      <c r="AG97" s="365"/>
      <c r="AH97" s="366"/>
      <c r="AI97" s="364">
        <v>4.5999999999999996</v>
      </c>
      <c r="AJ97" s="365"/>
      <c r="AK97" s="365"/>
      <c r="AL97" s="366"/>
      <c r="AM97" s="364">
        <v>4.5999999999999996</v>
      </c>
      <c r="AN97" s="365"/>
      <c r="AO97" s="365"/>
      <c r="AP97" s="365"/>
      <c r="AQ97" s="111" t="s">
        <v>584</v>
      </c>
      <c r="AR97" s="112"/>
      <c r="AS97" s="112"/>
      <c r="AT97" s="113"/>
      <c r="AU97" s="365" t="s">
        <v>598</v>
      </c>
      <c r="AV97" s="365"/>
      <c r="AW97" s="365"/>
      <c r="AX97" s="367"/>
      <c r="AY97" s="10"/>
      <c r="AZ97" s="10"/>
      <c r="BA97" s="10"/>
      <c r="BB97" s="10"/>
      <c r="BC97" s="10"/>
    </row>
    <row r="98" spans="1:60" ht="23.25"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5" t="s">
        <v>54</v>
      </c>
      <c r="Z98" s="736"/>
      <c r="AA98" s="737"/>
      <c r="AB98" s="300" t="s">
        <v>577</v>
      </c>
      <c r="AC98" s="301"/>
      <c r="AD98" s="302"/>
      <c r="AE98" s="364">
        <v>4.7</v>
      </c>
      <c r="AF98" s="365"/>
      <c r="AG98" s="365"/>
      <c r="AH98" s="366"/>
      <c r="AI98" s="364">
        <v>4.7</v>
      </c>
      <c r="AJ98" s="365"/>
      <c r="AK98" s="365"/>
      <c r="AL98" s="366"/>
      <c r="AM98" s="364">
        <v>4.5999999999999996</v>
      </c>
      <c r="AN98" s="365"/>
      <c r="AO98" s="365"/>
      <c r="AP98" s="365"/>
      <c r="AQ98" s="111" t="s">
        <v>577</v>
      </c>
      <c r="AR98" s="112"/>
      <c r="AS98" s="112"/>
      <c r="AT98" s="113"/>
      <c r="AU98" s="365" t="s">
        <v>603</v>
      </c>
      <c r="AV98" s="365"/>
      <c r="AW98" s="365"/>
      <c r="AX98" s="367"/>
      <c r="AY98" s="10"/>
      <c r="AZ98" s="10"/>
      <c r="BA98" s="10"/>
      <c r="BB98" s="10"/>
      <c r="BC98" s="10"/>
      <c r="BD98" s="10"/>
      <c r="BE98" s="10"/>
      <c r="BF98" s="10"/>
      <c r="BG98" s="10"/>
      <c r="BH98" s="10"/>
    </row>
    <row r="99" spans="1:60" ht="23.25"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v>95.7</v>
      </c>
      <c r="AF99" s="826"/>
      <c r="AG99" s="826"/>
      <c r="AH99" s="853"/>
      <c r="AI99" s="825">
        <v>97.9</v>
      </c>
      <c r="AJ99" s="826"/>
      <c r="AK99" s="826"/>
      <c r="AL99" s="853"/>
      <c r="AM99" s="825">
        <v>100</v>
      </c>
      <c r="AN99" s="826"/>
      <c r="AO99" s="826"/>
      <c r="AP99" s="826"/>
      <c r="AQ99" s="827" t="s">
        <v>577</v>
      </c>
      <c r="AR99" s="828"/>
      <c r="AS99" s="828"/>
      <c r="AT99" s="829"/>
      <c r="AU99" s="826" t="s">
        <v>601</v>
      </c>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536</v>
      </c>
      <c r="AF100" s="832"/>
      <c r="AG100" s="832"/>
      <c r="AH100" s="833"/>
      <c r="AI100" s="831" t="s">
        <v>533</v>
      </c>
      <c r="AJ100" s="832"/>
      <c r="AK100" s="832"/>
      <c r="AL100" s="833"/>
      <c r="AM100" s="831" t="s">
        <v>529</v>
      </c>
      <c r="AN100" s="832"/>
      <c r="AO100" s="832"/>
      <c r="AP100" s="833"/>
      <c r="AQ100" s="936" t="s">
        <v>522</v>
      </c>
      <c r="AR100" s="937"/>
      <c r="AS100" s="937"/>
      <c r="AT100" s="938"/>
      <c r="AU100" s="936" t="s">
        <v>519</v>
      </c>
      <c r="AV100" s="937"/>
      <c r="AW100" s="937"/>
      <c r="AX100" s="939"/>
    </row>
    <row r="101" spans="1:60" ht="23.25" customHeight="1" x14ac:dyDescent="0.15">
      <c r="A101" s="491"/>
      <c r="B101" s="492"/>
      <c r="C101" s="492"/>
      <c r="D101" s="492"/>
      <c r="E101" s="492"/>
      <c r="F101" s="493"/>
      <c r="G101" s="161" t="s">
        <v>604</v>
      </c>
      <c r="H101" s="161"/>
      <c r="I101" s="161"/>
      <c r="J101" s="161"/>
      <c r="K101" s="161"/>
      <c r="L101" s="161"/>
      <c r="M101" s="161"/>
      <c r="N101" s="161"/>
      <c r="O101" s="161"/>
      <c r="P101" s="161"/>
      <c r="Q101" s="161"/>
      <c r="R101" s="161"/>
      <c r="S101" s="161"/>
      <c r="T101" s="161"/>
      <c r="U101" s="161"/>
      <c r="V101" s="161"/>
      <c r="W101" s="161"/>
      <c r="X101" s="231"/>
      <c r="Y101" s="821" t="s">
        <v>55</v>
      </c>
      <c r="Z101" s="721"/>
      <c r="AA101" s="722"/>
      <c r="AB101" s="551" t="s">
        <v>605</v>
      </c>
      <c r="AC101" s="551"/>
      <c r="AD101" s="551"/>
      <c r="AE101" s="364">
        <v>1134</v>
      </c>
      <c r="AF101" s="365"/>
      <c r="AG101" s="365"/>
      <c r="AH101" s="366"/>
      <c r="AI101" s="364">
        <v>1121</v>
      </c>
      <c r="AJ101" s="365"/>
      <c r="AK101" s="365"/>
      <c r="AL101" s="366"/>
      <c r="AM101" s="364">
        <v>1246</v>
      </c>
      <c r="AN101" s="365"/>
      <c r="AO101" s="365"/>
      <c r="AP101" s="366"/>
      <c r="AQ101" s="364" t="s">
        <v>584</v>
      </c>
      <c r="AR101" s="365"/>
      <c r="AS101" s="365"/>
      <c r="AT101" s="366"/>
      <c r="AU101" s="364" t="s">
        <v>577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605</v>
      </c>
      <c r="AC102" s="551"/>
      <c r="AD102" s="551"/>
      <c r="AE102" s="358">
        <v>1200</v>
      </c>
      <c r="AF102" s="358"/>
      <c r="AG102" s="358"/>
      <c r="AH102" s="358"/>
      <c r="AI102" s="358">
        <v>1200</v>
      </c>
      <c r="AJ102" s="358"/>
      <c r="AK102" s="358"/>
      <c r="AL102" s="358"/>
      <c r="AM102" s="358">
        <v>1320</v>
      </c>
      <c r="AN102" s="358"/>
      <c r="AO102" s="358"/>
      <c r="AP102" s="358"/>
      <c r="AQ102" s="822" t="s">
        <v>577</v>
      </c>
      <c r="AR102" s="823"/>
      <c r="AS102" s="823"/>
      <c r="AT102" s="824"/>
      <c r="AU102" s="822" t="s">
        <v>606</v>
      </c>
      <c r="AV102" s="823"/>
      <c r="AW102" s="823"/>
      <c r="AX102" s="824"/>
    </row>
    <row r="103" spans="1:60" ht="31.5" hidden="1" customHeight="1" x14ac:dyDescent="0.15">
      <c r="A103" s="488" t="s">
        <v>475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88" t="s">
        <v>475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662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607</v>
      </c>
      <c r="AC116" s="301"/>
      <c r="AD116" s="302"/>
      <c r="AE116" s="358">
        <v>49005</v>
      </c>
      <c r="AF116" s="358"/>
      <c r="AG116" s="358"/>
      <c r="AH116" s="358"/>
      <c r="AI116" s="358">
        <v>52947</v>
      </c>
      <c r="AJ116" s="358"/>
      <c r="AK116" s="358"/>
      <c r="AL116" s="358"/>
      <c r="AM116" s="358">
        <v>47102</v>
      </c>
      <c r="AN116" s="358"/>
      <c r="AO116" s="358"/>
      <c r="AP116" s="358"/>
      <c r="AQ116" s="364" t="s">
        <v>584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659</v>
      </c>
      <c r="AF117" s="306"/>
      <c r="AG117" s="306"/>
      <c r="AH117" s="306"/>
      <c r="AI117" s="306" t="s">
        <v>660</v>
      </c>
      <c r="AJ117" s="306"/>
      <c r="AK117" s="306"/>
      <c r="AL117" s="306"/>
      <c r="AM117" s="306" t="s">
        <v>661</v>
      </c>
      <c r="AN117" s="306"/>
      <c r="AO117" s="306"/>
      <c r="AP117" s="306"/>
      <c r="AQ117" s="306" t="s">
        <v>577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566</v>
      </c>
      <c r="B130" s="999"/>
      <c r="C130" s="998" t="s">
        <v>358</v>
      </c>
      <c r="D130" s="999"/>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577</v>
      </c>
      <c r="AV133" s="136"/>
      <c r="AW133" s="137" t="s">
        <v>300</v>
      </c>
      <c r="AX133" s="138"/>
    </row>
    <row r="134" spans="1:50" ht="39.75" customHeight="1" x14ac:dyDescent="0.15">
      <c r="A134" s="1002"/>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t="s">
        <v>584</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606</v>
      </c>
      <c r="AF135" s="112"/>
      <c r="AG135" s="112"/>
      <c r="AH135" s="112"/>
      <c r="AI135" s="266" t="s">
        <v>606</v>
      </c>
      <c r="AJ135" s="112"/>
      <c r="AK135" s="112"/>
      <c r="AL135" s="112"/>
      <c r="AM135" s="266" t="s">
        <v>577</v>
      </c>
      <c r="AN135" s="112"/>
      <c r="AO135" s="112"/>
      <c r="AP135" s="112"/>
      <c r="AQ135" s="266" t="s">
        <v>610</v>
      </c>
      <c r="AR135" s="112"/>
      <c r="AS135" s="112"/>
      <c r="AT135" s="112"/>
      <c r="AU135" s="266" t="s">
        <v>577</v>
      </c>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2"/>
      <c r="C154" s="251"/>
      <c r="D154" s="252"/>
      <c r="E154" s="251"/>
      <c r="F154" s="314"/>
      <c r="G154" s="230" t="s">
        <v>577</v>
      </c>
      <c r="H154" s="161"/>
      <c r="I154" s="161"/>
      <c r="J154" s="161"/>
      <c r="K154" s="161"/>
      <c r="L154" s="161"/>
      <c r="M154" s="161"/>
      <c r="N154" s="161"/>
      <c r="O154" s="161"/>
      <c r="P154" s="231"/>
      <c r="Q154" s="160" t="s">
        <v>581</v>
      </c>
      <c r="R154" s="161"/>
      <c r="S154" s="161"/>
      <c r="T154" s="161"/>
      <c r="U154" s="161"/>
      <c r="V154" s="161"/>
      <c r="W154" s="161"/>
      <c r="X154" s="161"/>
      <c r="Y154" s="161"/>
      <c r="Z154" s="161"/>
      <c r="AA154" s="931"/>
      <c r="AB154" s="255" t="s">
        <v>606</v>
      </c>
      <c r="AC154" s="256"/>
      <c r="AD154" s="256"/>
      <c r="AE154" s="261" t="s">
        <v>577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t="s">
        <v>611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2"/>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611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1002"/>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611</v>
      </c>
      <c r="AC433" s="133"/>
      <c r="AD433" s="133"/>
      <c r="AE433" s="111" t="s">
        <v>577</v>
      </c>
      <c r="AF433" s="112"/>
      <c r="AG433" s="112"/>
      <c r="AH433" s="112"/>
      <c r="AI433" s="111" t="s">
        <v>588</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577</v>
      </c>
      <c r="AC434" s="221"/>
      <c r="AD434" s="221"/>
      <c r="AE434" s="111" t="s">
        <v>577</v>
      </c>
      <c r="AF434" s="112"/>
      <c r="AG434" s="112"/>
      <c r="AH434" s="113"/>
      <c r="AI434" s="111" t="s">
        <v>610</v>
      </c>
      <c r="AJ434" s="112"/>
      <c r="AK434" s="112"/>
      <c r="AL434" s="112"/>
      <c r="AM434" s="111" t="s">
        <v>588</v>
      </c>
      <c r="AN434" s="112"/>
      <c r="AO434" s="112"/>
      <c r="AP434" s="113"/>
      <c r="AQ434" s="111" t="s">
        <v>614</v>
      </c>
      <c r="AR434" s="112"/>
      <c r="AS434" s="112"/>
      <c r="AT434" s="113"/>
      <c r="AU434" s="112" t="s">
        <v>615</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613</v>
      </c>
      <c r="AJ435" s="112"/>
      <c r="AK435" s="112"/>
      <c r="AL435" s="112"/>
      <c r="AM435" s="111" t="s">
        <v>577</v>
      </c>
      <c r="AN435" s="112"/>
      <c r="AO435" s="112"/>
      <c r="AP435" s="113"/>
      <c r="AQ435" s="111" t="s">
        <v>577</v>
      </c>
      <c r="AR435" s="112"/>
      <c r="AS435" s="112"/>
      <c r="AT435" s="113"/>
      <c r="AU435" s="112" t="s">
        <v>614</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t="s">
        <v>577</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595</v>
      </c>
      <c r="AR457" s="136"/>
      <c r="AS457" s="137" t="s">
        <v>355</v>
      </c>
      <c r="AT457" s="172"/>
      <c r="AU457" s="136" t="s">
        <v>603</v>
      </c>
      <c r="AV457" s="136"/>
      <c r="AW457" s="137" t="s">
        <v>300</v>
      </c>
      <c r="AX457" s="138"/>
    </row>
    <row r="458" spans="1:50" ht="23.25" customHeight="1" x14ac:dyDescent="0.15">
      <c r="A458" s="1002"/>
      <c r="B458" s="252"/>
      <c r="C458" s="251"/>
      <c r="D458" s="252"/>
      <c r="E458" s="166"/>
      <c r="F458" s="167"/>
      <c r="G458" s="230" t="s">
        <v>611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616</v>
      </c>
      <c r="AF458" s="112"/>
      <c r="AG458" s="112"/>
      <c r="AH458" s="112"/>
      <c r="AI458" s="111" t="s">
        <v>617</v>
      </c>
      <c r="AJ458" s="112"/>
      <c r="AK458" s="112"/>
      <c r="AL458" s="112"/>
      <c r="AM458" s="111" t="s">
        <v>618</v>
      </c>
      <c r="AN458" s="112"/>
      <c r="AO458" s="112"/>
      <c r="AP458" s="113"/>
      <c r="AQ458" s="111" t="s">
        <v>582</v>
      </c>
      <c r="AR458" s="112"/>
      <c r="AS458" s="112"/>
      <c r="AT458" s="113"/>
      <c r="AU458" s="112" t="s">
        <v>582</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577</v>
      </c>
      <c r="AF459" s="112"/>
      <c r="AG459" s="112"/>
      <c r="AH459" s="113"/>
      <c r="AI459" s="111" t="s">
        <v>595</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577</v>
      </c>
      <c r="AJ460" s="112"/>
      <c r="AK460" s="112"/>
      <c r="AL460" s="112"/>
      <c r="AM460" s="111" t="s">
        <v>577</v>
      </c>
      <c r="AN460" s="112"/>
      <c r="AO460" s="112"/>
      <c r="AP460" s="113"/>
      <c r="AQ460" s="111" t="s">
        <v>577</v>
      </c>
      <c r="AR460" s="112"/>
      <c r="AS460" s="112"/>
      <c r="AT460" s="113"/>
      <c r="AU460" s="112" t="s">
        <v>582</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2"/>
      <c r="B482" s="252"/>
      <c r="C482" s="251"/>
      <c r="D482" s="252"/>
      <c r="E482" s="160" t="s">
        <v>658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8.7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575</v>
      </c>
      <c r="AE702" s="904"/>
      <c r="AF702" s="904"/>
      <c r="AG702" s="893" t="s">
        <v>619</v>
      </c>
      <c r="AH702" s="894"/>
      <c r="AI702" s="894"/>
      <c r="AJ702" s="894"/>
      <c r="AK702" s="894"/>
      <c r="AL702" s="894"/>
      <c r="AM702" s="894"/>
      <c r="AN702" s="894"/>
      <c r="AO702" s="894"/>
      <c r="AP702" s="894"/>
      <c r="AQ702" s="894"/>
      <c r="AR702" s="894"/>
      <c r="AS702" s="894"/>
      <c r="AT702" s="894"/>
      <c r="AU702" s="894"/>
      <c r="AV702" s="894"/>
      <c r="AW702" s="894"/>
      <c r="AX702" s="895"/>
    </row>
    <row r="703" spans="1:50" ht="55.5"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575</v>
      </c>
      <c r="AE703" s="155"/>
      <c r="AF703" s="155"/>
      <c r="AG703" s="670" t="s">
        <v>620</v>
      </c>
      <c r="AH703" s="671"/>
      <c r="AI703" s="671"/>
      <c r="AJ703" s="671"/>
      <c r="AK703" s="671"/>
      <c r="AL703" s="671"/>
      <c r="AM703" s="671"/>
      <c r="AN703" s="671"/>
      <c r="AO703" s="671"/>
      <c r="AP703" s="671"/>
      <c r="AQ703" s="671"/>
      <c r="AR703" s="671"/>
      <c r="AS703" s="671"/>
      <c r="AT703" s="671"/>
      <c r="AU703" s="671"/>
      <c r="AV703" s="671"/>
      <c r="AW703" s="671"/>
      <c r="AX703" s="672"/>
    </row>
    <row r="704" spans="1:50" ht="88.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575</v>
      </c>
      <c r="AE704" s="586"/>
      <c r="AF704" s="586"/>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45.75" customHeight="1" x14ac:dyDescent="0.15">
      <c r="A705" s="627"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575</v>
      </c>
      <c r="AE705" s="739"/>
      <c r="AF705" s="739"/>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8"/>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8"/>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5.25"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575</v>
      </c>
      <c r="AE708" s="674"/>
      <c r="AF708" s="674"/>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575</v>
      </c>
      <c r="AE709" s="155"/>
      <c r="AF709" s="155"/>
      <c r="AG709" s="670" t="s">
        <v>626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624</v>
      </c>
      <c r="AE710" s="155"/>
      <c r="AF710" s="155"/>
      <c r="AG710" s="670" t="s">
        <v>577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575</v>
      </c>
      <c r="AE711" s="155"/>
      <c r="AF711" s="155"/>
      <c r="AG711" s="670" t="s">
        <v>627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624</v>
      </c>
      <c r="AE712" s="586"/>
      <c r="AF712" s="586"/>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624</v>
      </c>
      <c r="AE714" s="594"/>
      <c r="AF714" s="595"/>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575</v>
      </c>
      <c r="AE715" s="674"/>
      <c r="AF715" s="785"/>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1"/>
      <c r="B716" s="662"/>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624</v>
      </c>
      <c r="AE716" s="767"/>
      <c r="AF716" s="767"/>
      <c r="AG716" s="670" t="s">
        <v>611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575</v>
      </c>
      <c r="AE717" s="155"/>
      <c r="AF717" s="155"/>
      <c r="AG717" s="670" t="s">
        <v>629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624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3" t="s">
        <v>624</v>
      </c>
      <c r="AE719" s="674"/>
      <c r="AF719" s="674"/>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6"/>
      <c r="B721" s="657"/>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6"/>
      <c r="B722" s="657"/>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6"/>
      <c r="B723" s="657"/>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6"/>
      <c r="B724" s="657"/>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8"/>
      <c r="B725" s="659"/>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1"/>
      <c r="E726" s="581"/>
      <c r="F726" s="582"/>
      <c r="G726" s="805" t="s">
        <v>655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1" t="s">
        <v>57</v>
      </c>
      <c r="D727" s="702"/>
      <c r="E727" s="702"/>
      <c r="F727" s="703"/>
      <c r="G727" s="803" t="s">
        <v>656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t="s">
        <v>657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550</v>
      </c>
      <c r="B737" s="124"/>
      <c r="C737" s="124"/>
      <c r="D737" s="125"/>
      <c r="E737" s="122" t="s">
        <v>577</v>
      </c>
      <c r="F737" s="122"/>
      <c r="G737" s="122"/>
      <c r="H737" s="122"/>
      <c r="I737" s="122"/>
      <c r="J737" s="122"/>
      <c r="K737" s="122"/>
      <c r="L737" s="122"/>
      <c r="M737" s="122"/>
      <c r="N737" s="101" t="s">
        <v>543</v>
      </c>
      <c r="O737" s="101"/>
      <c r="P737" s="101"/>
      <c r="Q737" s="101"/>
      <c r="R737" s="122" t="s">
        <v>577</v>
      </c>
      <c r="S737" s="122"/>
      <c r="T737" s="122"/>
      <c r="U737" s="122"/>
      <c r="V737" s="122"/>
      <c r="W737" s="122"/>
      <c r="X737" s="122"/>
      <c r="Y737" s="122"/>
      <c r="Z737" s="122"/>
      <c r="AA737" s="101" t="s">
        <v>542</v>
      </c>
      <c r="AB737" s="101"/>
      <c r="AC737" s="101"/>
      <c r="AD737" s="101"/>
      <c r="AE737" s="122" t="s">
        <v>581</v>
      </c>
      <c r="AF737" s="122"/>
      <c r="AG737" s="122"/>
      <c r="AH737" s="122"/>
      <c r="AI737" s="122"/>
      <c r="AJ737" s="122"/>
      <c r="AK737" s="122"/>
      <c r="AL737" s="122"/>
      <c r="AM737" s="122"/>
      <c r="AN737" s="101" t="s">
        <v>541</v>
      </c>
      <c r="AO737" s="101"/>
      <c r="AP737" s="101"/>
      <c r="AQ737" s="101"/>
      <c r="AR737" s="102" t="s">
        <v>577</v>
      </c>
      <c r="AS737" s="103"/>
      <c r="AT737" s="103"/>
      <c r="AU737" s="103"/>
      <c r="AV737" s="103"/>
      <c r="AW737" s="103"/>
      <c r="AX737" s="104"/>
      <c r="AY737" s="89"/>
      <c r="AZ737" s="89"/>
    </row>
    <row r="738" spans="1:52" ht="24.75" customHeight="1" x14ac:dyDescent="0.15">
      <c r="A738" s="123" t="s">
        <v>540</v>
      </c>
      <c r="B738" s="124"/>
      <c r="C738" s="124"/>
      <c r="D738" s="125"/>
      <c r="E738" s="122" t="s">
        <v>630</v>
      </c>
      <c r="F738" s="122"/>
      <c r="G738" s="122"/>
      <c r="H738" s="122"/>
      <c r="I738" s="122"/>
      <c r="J738" s="122"/>
      <c r="K738" s="122"/>
      <c r="L738" s="122"/>
      <c r="M738" s="122"/>
      <c r="N738" s="101" t="s">
        <v>539</v>
      </c>
      <c r="O738" s="101"/>
      <c r="P738" s="101"/>
      <c r="Q738" s="101"/>
      <c r="R738" s="122" t="s">
        <v>631</v>
      </c>
      <c r="S738" s="122"/>
      <c r="T738" s="122"/>
      <c r="U738" s="122"/>
      <c r="V738" s="122"/>
      <c r="W738" s="122"/>
      <c r="X738" s="122"/>
      <c r="Y738" s="122"/>
      <c r="Z738" s="122"/>
      <c r="AA738" s="101" t="s">
        <v>538</v>
      </c>
      <c r="AB738" s="101"/>
      <c r="AC738" s="101"/>
      <c r="AD738" s="101"/>
      <c r="AE738" s="122" t="s">
        <v>632</v>
      </c>
      <c r="AF738" s="122"/>
      <c r="AG738" s="122"/>
      <c r="AH738" s="122"/>
      <c r="AI738" s="122"/>
      <c r="AJ738" s="122"/>
      <c r="AK738" s="122"/>
      <c r="AL738" s="122"/>
      <c r="AM738" s="122"/>
      <c r="AN738" s="101" t="s">
        <v>534</v>
      </c>
      <c r="AO738" s="101"/>
      <c r="AP738" s="101"/>
      <c r="AQ738" s="101"/>
      <c r="AR738" s="102" t="s">
        <v>654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684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512</v>
      </c>
      <c r="B779" s="769"/>
      <c r="C779" s="769"/>
      <c r="D779" s="769"/>
      <c r="E779" s="769"/>
      <c r="F779" s="770"/>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9" t="s">
        <v>633</v>
      </c>
      <c r="H781" s="755"/>
      <c r="I781" s="755"/>
      <c r="J781" s="755"/>
      <c r="K781" s="756"/>
      <c r="L781" s="452" t="s">
        <v>634</v>
      </c>
      <c r="M781" s="587"/>
      <c r="N781" s="587"/>
      <c r="O781" s="587"/>
      <c r="P781" s="587"/>
      <c r="Q781" s="587"/>
      <c r="R781" s="587"/>
      <c r="S781" s="587"/>
      <c r="T781" s="587"/>
      <c r="U781" s="587"/>
      <c r="V781" s="587"/>
      <c r="W781" s="587"/>
      <c r="X781" s="588"/>
      <c r="Y781" s="455">
        <v>16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1"/>
      <c r="C782" s="771"/>
      <c r="D782" s="771"/>
      <c r="E782" s="771"/>
      <c r="F782" s="772"/>
      <c r="G782" s="348" t="s">
        <v>635</v>
      </c>
      <c r="H782" s="618"/>
      <c r="I782" s="618"/>
      <c r="J782" s="618"/>
      <c r="K782" s="619"/>
      <c r="L782" s="401" t="s">
        <v>636</v>
      </c>
      <c r="M782" s="613"/>
      <c r="N782" s="613"/>
      <c r="O782" s="613"/>
      <c r="P782" s="613"/>
      <c r="Q782" s="613"/>
      <c r="R782" s="613"/>
      <c r="S782" s="613"/>
      <c r="T782" s="613"/>
      <c r="U782" s="613"/>
      <c r="V782" s="613"/>
      <c r="W782" s="613"/>
      <c r="X782" s="614"/>
      <c r="Y782" s="398">
        <v>15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1"/>
      <c r="C783" s="771"/>
      <c r="D783" s="771"/>
      <c r="E783" s="771"/>
      <c r="F783" s="772"/>
      <c r="G783" s="348" t="s">
        <v>650</v>
      </c>
      <c r="H783" s="618"/>
      <c r="I783" s="618"/>
      <c r="J783" s="618"/>
      <c r="K783" s="619"/>
      <c r="L783" s="401" t="s">
        <v>651</v>
      </c>
      <c r="M783" s="613"/>
      <c r="N783" s="613"/>
      <c r="O783" s="613"/>
      <c r="P783" s="613"/>
      <c r="Q783" s="613"/>
      <c r="R783" s="613"/>
      <c r="S783" s="613"/>
      <c r="T783" s="613"/>
      <c r="U783" s="613"/>
      <c r="V783" s="613"/>
      <c r="W783" s="613"/>
      <c r="X783" s="614"/>
      <c r="Y783" s="398">
        <v>14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71"/>
      <c r="C784" s="771"/>
      <c r="D784" s="771"/>
      <c r="E784" s="771"/>
      <c r="F784" s="772"/>
      <c r="G784" s="348" t="s">
        <v>637</v>
      </c>
      <c r="H784" s="618"/>
      <c r="I784" s="618"/>
      <c r="J784" s="618"/>
      <c r="K784" s="619"/>
      <c r="L784" s="401" t="s">
        <v>652</v>
      </c>
      <c r="M784" s="613"/>
      <c r="N784" s="613"/>
      <c r="O784" s="613"/>
      <c r="P784" s="613"/>
      <c r="Q784" s="613"/>
      <c r="R784" s="613"/>
      <c r="S784" s="613"/>
      <c r="T784" s="613"/>
      <c r="U784" s="613"/>
      <c r="V784" s="613"/>
      <c r="W784" s="613"/>
      <c r="X784" s="614"/>
      <c r="Y784" s="398">
        <v>6</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71"/>
      <c r="C785" s="771"/>
      <c r="D785" s="771"/>
      <c r="E785" s="771"/>
      <c r="F785" s="772"/>
      <c r="G785" s="348" t="s">
        <v>638</v>
      </c>
      <c r="H785" s="618"/>
      <c r="I785" s="618"/>
      <c r="J785" s="618"/>
      <c r="K785" s="619"/>
      <c r="L785" s="401" t="s">
        <v>639</v>
      </c>
      <c r="M785" s="613"/>
      <c r="N785" s="613"/>
      <c r="O785" s="613"/>
      <c r="P785" s="613"/>
      <c r="Q785" s="613"/>
      <c r="R785" s="613"/>
      <c r="S785" s="613"/>
      <c r="T785" s="613"/>
      <c r="U785" s="613"/>
      <c r="V785" s="613"/>
      <c r="W785" s="613"/>
      <c r="X785" s="614"/>
      <c r="Y785" s="398">
        <v>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71"/>
      <c r="C786" s="771"/>
      <c r="D786" s="771"/>
      <c r="E786" s="771"/>
      <c r="F786" s="772"/>
      <c r="G786" s="348" t="s">
        <v>640</v>
      </c>
      <c r="H786" s="618"/>
      <c r="I786" s="618"/>
      <c r="J786" s="618"/>
      <c r="K786" s="619"/>
      <c r="L786" s="401" t="s">
        <v>641</v>
      </c>
      <c r="M786" s="613"/>
      <c r="N786" s="613"/>
      <c r="O786" s="613"/>
      <c r="P786" s="613"/>
      <c r="Q786" s="613"/>
      <c r="R786" s="613"/>
      <c r="S786" s="613"/>
      <c r="T786" s="613"/>
      <c r="U786" s="613"/>
      <c r="V786" s="613"/>
      <c r="W786" s="613"/>
      <c r="X786" s="614"/>
      <c r="Y786" s="398">
        <v>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71"/>
      <c r="C787" s="771"/>
      <c r="D787" s="771"/>
      <c r="E787" s="771"/>
      <c r="F787" s="772"/>
      <c r="G787" s="348" t="s">
        <v>642</v>
      </c>
      <c r="H787" s="618"/>
      <c r="I787" s="618"/>
      <c r="J787" s="618"/>
      <c r="K787" s="619"/>
      <c r="L787" s="401" t="s">
        <v>643</v>
      </c>
      <c r="M787" s="613"/>
      <c r="N787" s="613"/>
      <c r="O787" s="613"/>
      <c r="P787" s="613"/>
      <c r="Q787" s="613"/>
      <c r="R787" s="613"/>
      <c r="S787" s="613"/>
      <c r="T787" s="613"/>
      <c r="U787" s="613"/>
      <c r="V787" s="613"/>
      <c r="W787" s="613"/>
      <c r="X787" s="614"/>
      <c r="Y787" s="398">
        <v>1</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71"/>
      <c r="C788" s="771"/>
      <c r="D788" s="771"/>
      <c r="E788" s="771"/>
      <c r="F788" s="772"/>
      <c r="G788" s="348" t="s">
        <v>644</v>
      </c>
      <c r="H788" s="618"/>
      <c r="I788" s="618"/>
      <c r="J788" s="618"/>
      <c r="K788" s="619"/>
      <c r="L788" s="401" t="s">
        <v>645</v>
      </c>
      <c r="M788" s="613"/>
      <c r="N788" s="613"/>
      <c r="O788" s="613"/>
      <c r="P788" s="613"/>
      <c r="Q788" s="613"/>
      <c r="R788" s="613"/>
      <c r="S788" s="613"/>
      <c r="T788" s="613"/>
      <c r="U788" s="613"/>
      <c r="V788" s="613"/>
      <c r="W788" s="613"/>
      <c r="X788" s="614"/>
      <c r="Y788" s="398">
        <v>1</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1"/>
      <c r="C789" s="771"/>
      <c r="D789" s="771"/>
      <c r="E789" s="771"/>
      <c r="F789" s="772"/>
      <c r="G789" s="348"/>
      <c r="H789" s="618"/>
      <c r="I789" s="618"/>
      <c r="J789" s="618"/>
      <c r="K789" s="619"/>
      <c r="L789" s="401"/>
      <c r="M789" s="613"/>
      <c r="N789" s="613"/>
      <c r="O789" s="613"/>
      <c r="P789" s="613"/>
      <c r="Q789" s="613"/>
      <c r="R789" s="613"/>
      <c r="S789" s="613"/>
      <c r="T789" s="613"/>
      <c r="U789" s="613"/>
      <c r="V789" s="613"/>
      <c r="W789" s="613"/>
      <c r="X789" s="614"/>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59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71"/>
      <c r="C792" s="771"/>
      <c r="D792" s="771"/>
      <c r="E792" s="771"/>
      <c r="F792" s="77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71"/>
      <c r="C805" s="771"/>
      <c r="D805" s="771"/>
      <c r="E805" s="771"/>
      <c r="F805" s="77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647</v>
      </c>
      <c r="D837" s="418"/>
      <c r="E837" s="418"/>
      <c r="F837" s="418"/>
      <c r="G837" s="418"/>
      <c r="H837" s="418"/>
      <c r="I837" s="418"/>
      <c r="J837" s="419">
        <v>2010005001032</v>
      </c>
      <c r="K837" s="420"/>
      <c r="L837" s="420"/>
      <c r="M837" s="420"/>
      <c r="N837" s="420"/>
      <c r="O837" s="420"/>
      <c r="P837" s="425" t="s">
        <v>648</v>
      </c>
      <c r="Q837" s="317"/>
      <c r="R837" s="317"/>
      <c r="S837" s="317"/>
      <c r="T837" s="317"/>
      <c r="U837" s="317"/>
      <c r="V837" s="317"/>
      <c r="W837" s="317"/>
      <c r="X837" s="317"/>
      <c r="Y837" s="318">
        <v>59</v>
      </c>
      <c r="Z837" s="319"/>
      <c r="AA837" s="319"/>
      <c r="AB837" s="320"/>
      <c r="AC837" s="328" t="s">
        <v>499</v>
      </c>
      <c r="AD837" s="423"/>
      <c r="AE837" s="423"/>
      <c r="AF837" s="423"/>
      <c r="AG837" s="423"/>
      <c r="AH837" s="421">
        <v>1</v>
      </c>
      <c r="AI837" s="422"/>
      <c r="AJ837" s="422"/>
      <c r="AK837" s="422"/>
      <c r="AL837" s="325">
        <v>100</v>
      </c>
      <c r="AM837" s="326"/>
      <c r="AN837" s="326"/>
      <c r="AO837" s="327"/>
      <c r="AP837" s="321" t="s">
        <v>611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453</v>
      </c>
      <c r="AQ1101" s="427"/>
      <c r="AR1101" s="427"/>
      <c r="AS1101" s="427"/>
      <c r="AT1101" s="427"/>
      <c r="AU1101" s="427"/>
      <c r="AV1101" s="427"/>
      <c r="AW1101" s="427"/>
      <c r="AX1101" s="427"/>
    </row>
    <row r="1102" spans="1:50" ht="30" customHeight="1" x14ac:dyDescent="0.15">
      <c r="A1102" s="404">
        <v>1</v>
      </c>
      <c r="B1102" s="404">
        <v>1</v>
      </c>
      <c r="C1102" s="901"/>
      <c r="D1102" s="901"/>
      <c r="E1102" s="261" t="s">
        <v>611</v>
      </c>
      <c r="F1102" s="900"/>
      <c r="G1102" s="900"/>
      <c r="H1102" s="900"/>
      <c r="I1102" s="900"/>
      <c r="J1102" s="419" t="s">
        <v>613</v>
      </c>
      <c r="K1102" s="420"/>
      <c r="L1102" s="420"/>
      <c r="M1102" s="420"/>
      <c r="N1102" s="420"/>
      <c r="O1102" s="420"/>
      <c r="P1102" s="425" t="s">
        <v>649</v>
      </c>
      <c r="Q1102" s="317"/>
      <c r="R1102" s="317"/>
      <c r="S1102" s="317"/>
      <c r="T1102" s="317"/>
      <c r="U1102" s="317"/>
      <c r="V1102" s="317"/>
      <c r="W1102" s="317"/>
      <c r="X1102" s="317"/>
      <c r="Y1102" s="318" t="s">
        <v>577</v>
      </c>
      <c r="Z1102" s="319"/>
      <c r="AA1102" s="319"/>
      <c r="AB1102" s="320"/>
      <c r="AC1102" s="322"/>
      <c r="AD1102" s="322"/>
      <c r="AE1102" s="322"/>
      <c r="AF1102" s="322"/>
      <c r="AG1102" s="322"/>
      <c r="AH1102" s="323" t="s">
        <v>577</v>
      </c>
      <c r="AI1102" s="324"/>
      <c r="AJ1102" s="324"/>
      <c r="AK1102" s="324"/>
      <c r="AL1102" s="325" t="s">
        <v>577</v>
      </c>
      <c r="AM1102" s="326"/>
      <c r="AN1102" s="326"/>
      <c r="AO1102" s="327"/>
      <c r="AP1102" s="321" t="s">
        <v>577</v>
      </c>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8">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79" max="49" man="1"/>
    <brk id="429"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45" zoomScaleNormal="14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557</v>
      </c>
      <c r="AF2" s="1004"/>
      <c r="AG2" s="1004"/>
      <c r="AH2" s="1004"/>
      <c r="AI2" s="1004" t="s">
        <v>554</v>
      </c>
      <c r="AJ2" s="1004"/>
      <c r="AK2" s="1004"/>
      <c r="AL2" s="1004"/>
      <c r="AM2" s="1004" t="s">
        <v>528</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473</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558</v>
      </c>
      <c r="AF9" s="1004"/>
      <c r="AG9" s="1004"/>
      <c r="AH9" s="1004"/>
      <c r="AI9" s="1004" t="s">
        <v>554</v>
      </c>
      <c r="AJ9" s="1004"/>
      <c r="AK9" s="1004"/>
      <c r="AL9" s="1004"/>
      <c r="AM9" s="1004" t="s">
        <v>528</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473</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557</v>
      </c>
      <c r="AF16" s="1004"/>
      <c r="AG16" s="1004"/>
      <c r="AH16" s="1004"/>
      <c r="AI16" s="1004" t="s">
        <v>555</v>
      </c>
      <c r="AJ16" s="1004"/>
      <c r="AK16" s="1004"/>
      <c r="AL16" s="1004"/>
      <c r="AM16" s="1004" t="s">
        <v>528</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473</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559</v>
      </c>
      <c r="AF23" s="1004"/>
      <c r="AG23" s="1004"/>
      <c r="AH23" s="1004"/>
      <c r="AI23" s="1004" t="s">
        <v>554</v>
      </c>
      <c r="AJ23" s="1004"/>
      <c r="AK23" s="1004"/>
      <c r="AL23" s="1004"/>
      <c r="AM23" s="1004" t="s">
        <v>528</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473</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557</v>
      </c>
      <c r="AF30" s="1004"/>
      <c r="AG30" s="1004"/>
      <c r="AH30" s="1004"/>
      <c r="AI30" s="1004" t="s">
        <v>554</v>
      </c>
      <c r="AJ30" s="1004"/>
      <c r="AK30" s="1004"/>
      <c r="AL30" s="1004"/>
      <c r="AM30" s="1004" t="s">
        <v>552</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473</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559</v>
      </c>
      <c r="AF37" s="1004"/>
      <c r="AG37" s="1004"/>
      <c r="AH37" s="1004"/>
      <c r="AI37" s="1004" t="s">
        <v>556</v>
      </c>
      <c r="AJ37" s="1004"/>
      <c r="AK37" s="1004"/>
      <c r="AL37" s="1004"/>
      <c r="AM37" s="1004" t="s">
        <v>553</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473</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557</v>
      </c>
      <c r="AF44" s="1004"/>
      <c r="AG44" s="1004"/>
      <c r="AH44" s="1004"/>
      <c r="AI44" s="1004" t="s">
        <v>554</v>
      </c>
      <c r="AJ44" s="1004"/>
      <c r="AK44" s="1004"/>
      <c r="AL44" s="1004"/>
      <c r="AM44" s="1004" t="s">
        <v>528</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473</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58" t="s">
        <v>11</v>
      </c>
      <c r="AC51" s="1017"/>
      <c r="AD51" s="1018"/>
      <c r="AE51" s="1004" t="s">
        <v>557</v>
      </c>
      <c r="AF51" s="1004"/>
      <c r="AG51" s="1004"/>
      <c r="AH51" s="1004"/>
      <c r="AI51" s="1004" t="s">
        <v>554</v>
      </c>
      <c r="AJ51" s="1004"/>
      <c r="AK51" s="1004"/>
      <c r="AL51" s="1004"/>
      <c r="AM51" s="1004" t="s">
        <v>528</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473</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557</v>
      </c>
      <c r="AF58" s="1004"/>
      <c r="AG58" s="1004"/>
      <c r="AH58" s="1004"/>
      <c r="AI58" s="1004" t="s">
        <v>554</v>
      </c>
      <c r="AJ58" s="1004"/>
      <c r="AK58" s="1004"/>
      <c r="AL58" s="1004"/>
      <c r="AM58" s="1004" t="s">
        <v>528</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473</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557</v>
      </c>
      <c r="AF65" s="1004"/>
      <c r="AG65" s="1004"/>
      <c r="AH65" s="1004"/>
      <c r="AI65" s="1004" t="s">
        <v>554</v>
      </c>
      <c r="AJ65" s="1004"/>
      <c r="AK65" s="1004"/>
      <c r="AL65" s="1004"/>
      <c r="AM65" s="1004" t="s">
        <v>528</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2019-06-24T09:20:11Z</cp:lastPrinted>
  <dcterms:created xsi:type="dcterms:W3CDTF">2012-03-13T00:50:25Z</dcterms:created>
  <dcterms:modified xsi:type="dcterms:W3CDTF">2019-06-24T09:20:50Z</dcterms:modified>
</cp:coreProperties>
</file>