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<sst xmlns="http://schemas.openxmlformats.org/spreadsheetml/2006/main" count="2962" uniqueCount="674">
  <si>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</si>
  <si>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</si>
  <si>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</si>
  <si>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</si>
  <si>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</si>
  <si>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</si>
  <si>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</si>
  <si>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</si>
  <si>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</si>
  <si>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</si>
  <si>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</si>
  <si>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</si>
  <si>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</si>
  <si>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</si>
  <si>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</si>
  <si>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</si>
  <si>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</si>
  <si>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</si>
  <si>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</si>
  <si>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</si>
  <si>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</si>
  <si>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</si>
  <si>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</si>
  <si>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</si>
  <si>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</si>
  <si>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</si>
  <si>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</si>
  <si>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</si>
  <si>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</si>
  <si>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</si>
  <si>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</si>
  <si>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</si>
  <si>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</si>
  <si>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</si>
  <si>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</si>
  <si>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</si>
  <si>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</si>
  <si>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</si>
  <si>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</si>
  <si>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</si>
  <si>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</si>
  <si>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</si>
  <si>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</si>
  <si>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</si>
  <si>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</si>
  <si>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</si>
  <si>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</si>
  <si>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</si>
  <si>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</si>
  <si>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</si>
  <si>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</si>
  <si>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</si>
  <si>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</si>
  <si>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</si>
  <si>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</si>
  <si>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</si>
  <si>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</si>
  <si>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</si>
  <si>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</si>
  <si>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</si>
  <si>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</si>
  <si>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</si>
  <si>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</si>
  <si>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</si>
  <si>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</si>
  <si>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</si>
  <si>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</si>
  <si>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</si>
  <si>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</si>
  <si>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</si>
  <si>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</si>
  <si>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</si>
  <si>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</si>
  <si>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</si>
  <si>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</si>
  <si>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</si>
  <si>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</si>
  <si>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</si>
  <si>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</si>
  <si>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</si>
  <si>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</si>
  <si>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</si>
  <si>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</si>
  <si>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</si>
  <si>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</si>
  <si>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</si>
  <si>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</si>
  <si>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</si>
  <si>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</si>
  <si>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</si>
  <si>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</si>
  <si>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</si>
  <si>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</si>
  <si>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</si>
  <si>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</si>
  <si>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</si>
  <si>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</si>
  <si>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</si>
  <si>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</si>
  <si>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</si>
  <si>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</si>
  <si>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</si>
  <si>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</si>
  <si>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</si>
  <si>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</si>
  <si>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</si>
  <si>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</si>
  <si>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</si>
  <si>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</si>
  <si>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</si>
  <si>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</si>
  <si>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</si>
  <si>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</si>
  <si>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</si>
  <si>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</si>
  <si>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</si>
  <si>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</si>
  <si>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</si>
  <si>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</si>
  <si>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</si>
  <si>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</si>
  <si>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</si>
  <si>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</si>
  <si>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</si>
  <si>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</si>
  <si>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</si>
  <si>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</si>
  <si>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</si>
  <si>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</si>
  <si>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</si>
  <si>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</si>
  <si>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</si>
  <si>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</si>
  <si>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</si>
  <si>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</si>
  <si>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</si>
  <si>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</si>
  <si>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</si>
  <si>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</si>
  <si>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</si>
  <si>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</si>
  <si>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</si>
  <si>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</si>
  <si>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</si>
  <si>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</si>
  <si>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</si>
  <si>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</si>
  <si>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</si>
  <si>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</si>
  <si>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</si>
  <si>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</si>
  <si>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</si>
  <si>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</si>
  <si>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</si>
  <si>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</si>
  <si>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</si>
  <si>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</si>
  <si>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</si>
  <si>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</si>
  <si>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</si>
  <si>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</si>
  <si>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</si>
  <si>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</si>
  <si>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</si>
  <si>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</si>
  <si>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</si>
  <si>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</si>
  <si>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</si>
  <si>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</si>
  <si>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</si>
  <si>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</si>
  <si>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</si>
  <si>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</si>
  <si>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</si>
  <si>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</si>
  <si>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</si>
  <si>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</si>
  <si>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</si>
  <si>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</si>
  <si>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</si>
  <si>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</si>
  <si>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</si>
  <si>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</si>
  <si>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</si>
  <si>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</si>
  <si>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</si>
  <si>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</si>
  <si>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</si>
  <si>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</si>
  <si>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</si>
  <si>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</si>
  <si>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</si>
  <si>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</si>
  <si>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</si>
  <si>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</si>
  <si>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</si>
  <si>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</si>
  <si>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</si>
  <si>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</si>
  <si>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</si>
  <si>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</si>
  <si>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</si>
  <si>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</si>
  <si>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</si>
  <si>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</si>
  <si>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</si>
  <si>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</si>
  <si>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</si>
  <si>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</si>
  <si>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</si>
  <si>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</si>
  <si>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</si>
  <si>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</si>
  <si>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</si>
  <si>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</si>
  <si>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</si>
  <si>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</si>
  <si>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</si>
  <si>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</si>
  <si>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</si>
  <si>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</si>
  <si>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</si>
  <si>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</si>
  <si>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</si>
  <si>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</si>
  <si>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</si>
  <si>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</si>
  <si>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</si>
  <si>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</si>
  <si>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</si>
  <si>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</si>
  <si>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</si>
  <si>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</si>
  <si>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</si>
  <si>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</si>
  <si>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</si>
  <si>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</si>
  <si>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</si>
  <si>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</si>
  <si>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</si>
  <si>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</si>
  <si>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</si>
  <si>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</si>
  <si>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</si>
  <si>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</si>
  <si>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</si>
  <si>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</si>
  <si>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</si>
  <si>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</si>
  <si>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</si>
  <si>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</si>
  <si>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</si>
  <si>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</si>
  <si>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</si>
  <si>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</si>
  <si>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</si>
  <si>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</si>
  <si>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</si>
  <si>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</si>
  <si>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</si>
  <si>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</si>
  <si>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</si>
  <si>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</si>
  <si>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</si>
  <si>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</si>
  <si>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</si>
  <si>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</si>
  <si>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</si>
  <si>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</si>
  <si>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</si>
  <si>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</si>
  <si>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</si>
  <si>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</si>
  <si>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</si>
  <si>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</si>
  <si>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</si>
  <si>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</si>
  <si>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</si>
  <si>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</si>
  <si>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</si>
  <si>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</si>
  <si>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</si>
  <si>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</si>
  <si>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</si>
  <si>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</si>
  <si>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</si>
  <si>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</si>
  <si>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</si>
  <si>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</si>
  <si>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</si>
  <si>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</si>
  <si>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</si>
  <si>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</si>
  <si>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</si>
  <si>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</si>
  <si>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</si>
  <si>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</si>
  <si>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</si>
  <si>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</si>
  <si>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</si>
  <si>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</si>
  <si>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</si>
  <si>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</si>
  <si>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</si>
  <si>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</si>
  <si>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</si>
  <si>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</si>
  <si>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</si>
  <si>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</si>
  <si>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</si>
  <si>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</si>
  <si>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</si>
  <si>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</si>
  <si>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</si>
  <si>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</si>
  <si>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</si>
  <si>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</si>
  <si>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</si>
  <si>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</si>
  <si>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</si>
  <si>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</si>
  <si>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</si>
  <si>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</si>
  <si>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</si>
  <si>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</si>
  <si>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</si>
  <si>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</si>
  <si>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</si>
  <si>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</si>
  <si>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</si>
  <si>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</si>
  <si>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</si>
  <si>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</si>
  <si>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</si>
  <si>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</si>
  <si>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</si>
  <si>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</si>
  <si>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</si>
  <si>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</si>
  <si>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</si>
  <si>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</si>
  <si>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</si>
  <si>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</si>
  <si>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</si>
  <si>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</si>
  <si>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</si>
  <si>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</si>
  <si>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</si>
  <si>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</si>
  <si>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</si>
  <si>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</si>
  <si>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</si>
  <si>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</si>
  <si>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</si>
  <si>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</si>
  <si>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</si>
  <si>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</si>
  <si>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</si>
  <si>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</si>
  <si>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</si>
  <si>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</si>
  <si>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</si>
  <si>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</si>
  <si>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</si>
  <si>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</si>
  <si>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</si>
  <si>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</si>
  <si>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</si>
  <si>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</si>
  <si>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</si>
  <si>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</si>
  <si>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</si>
  <si>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</si>
  <si>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</si>
  <si>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</si>
  <si>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</si>
  <si>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</si>
  <si>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</si>
  <si>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</si>
  <si>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</si>
  <si>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</si>
  <si>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</si>
  <si>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</si>
  <si>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</si>
  <si>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</si>
  <si>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</si>
  <si>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</si>
  <si>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</si>
  <si>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</si>
  <si>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</si>
  <si>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</si>
  <si>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</si>
  <si>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</si>
  <si>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</si>
  <si>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</si>
  <si>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</si>
  <si>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</si>
  <si>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</si>
  <si>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</si>
  <si>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</si>
  <si>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</si>
  <si>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</si>
  <si>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</si>
  <si>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</si>
  <si>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</si>
  <si>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</si>
  <si>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</si>
  <si>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</si>
  <si>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</si>
  <si>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</si>
  <si>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</si>
  <si>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</si>
  <si>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</si>
  <si>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</si>
  <si>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</si>
  <si>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</si>
  <si>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</si>
  <si>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</si>
  <si>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</si>
  <si>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</si>
  <si>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</si>
  <si>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</si>
  <si>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</si>
  <si>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</si>
  <si>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</si>
  <si>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</si>
  <si>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</si>
  <si>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</si>
  <si>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</si>
  <si>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</si>
  <si>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</si>
  <si>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</si>
  <si>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</si>
  <si>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</si>
  <si>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</si>
  <si>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</si>
  <si>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</si>
  <si>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</si>
  <si>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</si>
  <si>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</si>
  <si>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</si>
  <si>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</si>
  <si>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</si>
  <si>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</si>
  <si>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</si>
  <si>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</si>
  <si>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</si>
  <si>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</si>
  <si>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</si>
  <si>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</si>
  <si>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</si>
  <si>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</si>
  <si>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</si>
  <si>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</si>
  <si>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</si>
  <si>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</si>
  <si>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</si>
  <si>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</si>
  <si>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</si>
  <si>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</si>
  <si>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</si>
  <si>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</si>
  <si>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</si>
  <si>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</si>
  <si>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</si>
  <si>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</si>
  <si>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</si>
  <si>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</si>
  <si>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</si>
  <si>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</si>
  <si>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</si>
  <si>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</si>
  <si>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</si>
  <si>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</si>
  <si>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</si>
  <si>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</si>
  <si>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</si>
  <si>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</si>
  <si>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</si>
  <si>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</si>
  <si>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</si>
  <si>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</si>
  <si>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</si>
  <si>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</si>
  <si>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</si>
  <si>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</si>
  <si>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</si>
  <si>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</si>
  <si>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</si>
  <si>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</si>
  <si>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</si>
  <si>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</si>
  <si>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</si>
  <si>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</si>
  <si>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</si>
  <si>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</si>
  <si>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</si>
  <si>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</si>
  <si>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</si>
  <si>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</si>
  <si>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</si>
  <si>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</si>
  <si>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</si>
  <si>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</si>
  <si>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</si>
  <si>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</si>
  <si>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</si>
  <si>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</si>
  <si>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</si>
  <si>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</si>
  <si>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</si>
  <si>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</si>
  <si>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</si>
  <si>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</si>
  <si>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</si>
  <si>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</si>
  <si>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</si>
  <si>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</si>
  <si>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</si>
  <si>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</si>
  <si>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</si>
  <si>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</si>
  <si>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</si>
  <si>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</si>
  <si>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</si>
  <si>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</si>
  <si>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</si>
  <si>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</si>
  <si>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</si>
  <si>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</si>
  <si>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</si>
  <si>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</si>
  <si>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</si>
  <si>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</si>
  <si>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</si>
  <si>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</si>
  <si>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</si>
  <si>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</si>
  <si>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</si>
  <si>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</si>
  <si>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</si>
  <si>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</si>
  <si>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</si>
  <si>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</si>
  <si>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</si>
  <si>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</si>
  <si>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</si>
  <si>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</si>
  <si>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</si>
  <si>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</si>
  <si>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</si>
  <si>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</si>
  <si>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</si>
  <si>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</si>
  <si>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</si>
  <si>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</si>
  <si>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</si>
  <si>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</si>
  <si>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</si>
  <si>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</si>
  <si>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</si>
  <si>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</si>
  <si>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</si>
  <si>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</si>
  <si>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</si>
  <si>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</si>
  <si>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</si>
  <si>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</si>
  <si>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</si>
  <si>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</si>
  <si>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</si>
  <si>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保護費負担金</t>
    <rPh sb="0" eb="3">
      <t>ホゴヒ</t>
    </rPh>
    <rPh sb="3" eb="6">
      <t>フタンキン</t>
    </rPh>
    <phoneticPr fontId="5"/>
  </si>
  <si>
    <t>社会・援護局（社会）</t>
  </si>
  <si>
    <t>保護課</t>
    <rPh sb="0" eb="2">
      <t>ホゴ</t>
    </rPh>
    <rPh sb="2" eb="3">
      <t>カ</t>
    </rPh>
    <phoneticPr fontId="5"/>
  </si>
  <si>
    <t>矢田貝泰之</t>
    <phoneticPr fontId="5"/>
  </si>
  <si>
    <t>○</t>
  </si>
  <si>
    <t>-</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</si>
  <si>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</si>
  <si>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</si>
  <si>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t>
    <phoneticPr fontId="5"/>
  </si>
  <si>
    <t>-</t>
    <phoneticPr fontId="5"/>
  </si>
  <si>
    <t>-</t>
    <phoneticPr fontId="5"/>
  </si>
  <si>
    <t>-</t>
    <phoneticPr fontId="5"/>
  </si>
  <si>
    <t>生活扶助費等負担金</t>
    <rPh sb="0" eb="2">
      <t>セイカツ</t>
    </rPh>
    <rPh sb="2" eb="4">
      <t>フジョ</t>
    </rPh>
    <rPh sb="4" eb="6">
      <t>ヒトウ</t>
    </rPh>
    <rPh sb="6" eb="9">
      <t>フタンキン</t>
    </rPh>
    <phoneticPr fontId="5"/>
  </si>
  <si>
    <t>医療扶助費等負担金</t>
    <rPh sb="0" eb="2">
      <t>イリョウ</t>
    </rPh>
    <rPh sb="2" eb="4">
      <t>フジョ</t>
    </rPh>
    <rPh sb="4" eb="6">
      <t>ヒトウ</t>
    </rPh>
    <rPh sb="6" eb="9">
      <t>フタンキン</t>
    </rPh>
    <phoneticPr fontId="5"/>
  </si>
  <si>
    <t>介護扶助費等負担金</t>
    <rPh sb="0" eb="2">
      <t>カイゴ</t>
    </rPh>
    <rPh sb="2" eb="4">
      <t>フジョ</t>
    </rPh>
    <rPh sb="4" eb="6">
      <t>ヒトウ</t>
    </rPh>
    <rPh sb="6" eb="9">
      <t>フタンキン</t>
    </rPh>
    <phoneticPr fontId="5"/>
  </si>
  <si>
    <t>保護課調べ</t>
    <rPh sb="0" eb="3">
      <t>ホゴカ</t>
    </rPh>
    <rPh sb="3" eb="4">
      <t>シラ</t>
    </rPh>
    <phoneticPr fontId="5"/>
  </si>
  <si>
    <t>保護課調べ</t>
    <rPh sb="0" eb="4">
      <t>ホゴカシラ</t>
    </rPh>
    <phoneticPr fontId="5"/>
  </si>
  <si>
    <t>人</t>
    <rPh sb="0" eb="1">
      <t>ニン</t>
    </rPh>
    <phoneticPr fontId="5"/>
  </si>
  <si>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</si>
  <si>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</si>
  <si>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「後発医薬品の使用割合(数量ベース）」の成果実績が、前年度実績を越え、かつ、平成30年度に80％に達すること。</t>
    <rPh sb="29" eb="31">
      <t>ジッセキ</t>
    </rPh>
    <rPh sb="32" eb="33">
      <t>コ</t>
    </rPh>
    <rPh sb="38" eb="40">
      <t>ヘイセイ</t>
    </rPh>
    <rPh sb="42" eb="44">
      <t>ネンド</t>
    </rPh>
    <rPh sb="49" eb="50">
      <t>タッ</t>
    </rPh>
    <phoneticPr fontId="5"/>
  </si>
  <si>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</si>
  <si>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被保護人員数</t>
    <rPh sb="0" eb="1">
      <t>ヒ</t>
    </rPh>
    <rPh sb="1" eb="3">
      <t>ホゴ</t>
    </rPh>
    <rPh sb="3" eb="5">
      <t>ジンイン</t>
    </rPh>
    <rPh sb="5" eb="6">
      <t>スウ</t>
    </rPh>
    <phoneticPr fontId="5"/>
  </si>
  <si>
    <t>人</t>
    <rPh sb="0" eb="1">
      <t>ヒト</t>
    </rPh>
    <phoneticPr fontId="5"/>
  </si>
  <si>
    <t>-</t>
    <phoneticPr fontId="5"/>
  </si>
  <si>
    <t>-</t>
    <phoneticPr fontId="5"/>
  </si>
  <si>
    <t>-</t>
    <phoneticPr fontId="5"/>
  </si>
  <si>
    <t>-</t>
    <phoneticPr fontId="5"/>
  </si>
  <si>
    <t xml:space="preserve">生活扶助と住宅扶助の合計  
</t>
    <phoneticPr fontId="5"/>
  </si>
  <si>
    <t>円</t>
    <rPh sb="0" eb="1">
      <t>エン</t>
    </rPh>
    <phoneticPr fontId="5"/>
  </si>
  <si>
    <t>生活扶助
80,870円
住宅扶助
（上限）
 53,700円
合計
 134,570円</t>
    <phoneticPr fontId="5"/>
  </si>
  <si>
    <t>点検対象外</t>
    <rPh sb="0" eb="2">
      <t>テンケン</t>
    </rPh>
    <rPh sb="2" eb="5">
      <t>タイショウガイ</t>
    </rPh>
    <phoneticPr fontId="5"/>
  </si>
  <si>
    <t>420</t>
    <phoneticPr fontId="5"/>
  </si>
  <si>
    <t>692</t>
    <phoneticPr fontId="5"/>
  </si>
  <si>
    <t>379</t>
    <phoneticPr fontId="5"/>
  </si>
  <si>
    <t>327</t>
    <phoneticPr fontId="5"/>
  </si>
  <si>
    <t>689</t>
    <phoneticPr fontId="5"/>
  </si>
  <si>
    <t>706</t>
    <phoneticPr fontId="5"/>
  </si>
  <si>
    <t>676</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</si>
  <si>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</si>
  <si>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</si>
  <si>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</si>
  <si>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</si>
  <si>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</si>
  <si>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</si>
  <si>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</si>
  <si>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就労支援事業等に参加した者のうち、就労した者及び就労による収入が増加した者の割合</t>
  </si>
  <si>
    <t xml:space="preserve">医療扶助の適正化に向けた地方公共団体における後発医薬品使用促進計画の策定率 </t>
  </si>
  <si>
    <t>-</t>
    <phoneticPr fontId="5"/>
  </si>
  <si>
    <t>-</t>
    <phoneticPr fontId="5"/>
  </si>
  <si>
    <t>-</t>
    <phoneticPr fontId="5"/>
  </si>
  <si>
    <t>-</t>
    <phoneticPr fontId="5"/>
  </si>
  <si>
    <t>-</t>
    <phoneticPr fontId="5"/>
  </si>
  <si>
    <t>-</t>
    <phoneticPr fontId="5"/>
  </si>
  <si>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</si>
  <si>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</si>
  <si>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</si>
  <si>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</si>
  <si>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t>
  </si>
  <si>
    <t>無</t>
    <rPh sb="0" eb="1">
      <t>ム</t>
    </rPh>
    <phoneticPr fontId="5"/>
  </si>
  <si>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</si>
  <si>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</si>
  <si>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保護施設事務費負担金</t>
    <rPh sb="0" eb="10">
      <t>ホゴシセツジムヒフタンキン</t>
    </rPh>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</si>
  <si>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</si>
  <si>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</si>
  <si>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</si>
  <si>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</si>
  <si>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</si>
  <si>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</si>
  <si>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</si>
  <si>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</si>
  <si>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</si>
  <si>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</si>
  <si>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</si>
  <si>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</si>
  <si>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</si>
  <si>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中国残留邦人生活支援給付金</t>
    <rPh sb="0" eb="2">
      <t>チュウゴク</t>
    </rPh>
    <rPh sb="2" eb="6">
      <t>ザンリュウホウジン</t>
    </rPh>
    <rPh sb="6" eb="8">
      <t>セイカツ</t>
    </rPh>
    <rPh sb="8" eb="10">
      <t>シエン</t>
    </rPh>
    <rPh sb="10" eb="13">
      <t>キュウフキン</t>
    </rPh>
    <phoneticPr fontId="5"/>
  </si>
  <si>
    <t>生活扶助
79,550円
住宅扶助
（上限）
 53,700円
合計
 133,250円</t>
  </si>
  <si>
    <t xml:space="preserve">
生活扶助
79,550円
住宅扶助
（上限）
 53,700円
合計
 133,250円
※生活扶助は、平成31年10月に改定予定</t>
    <phoneticPr fontId="5"/>
  </si>
  <si>
    <t>最低生活費の例　/ 月（基準）
・高齢者(60代)単身世帯(1級地ｰ1、東京都の場合)
生活扶助　79,550円
住宅扶助(上限)　53,700円
合計　133,250円　　　　　　　　　　　　　　　　　　　　　　　　　</t>
  </si>
  <si>
    <t>生活保護法（昭和25年法律第144号）
第75条第1項第1号</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</si>
  <si>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</si>
  <si>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</si>
  <si>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</si>
  <si>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</si>
  <si>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</si>
  <si>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</si>
  <si>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</si>
  <si>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</si>
  <si>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</si>
  <si>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</si>
  <si>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</si>
  <si>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堺市</t>
    <rPh sb="0" eb="2">
      <t>サカイシ</t>
    </rPh>
    <phoneticPr fontId="5"/>
  </si>
  <si>
    <t>足立区</t>
    <rPh sb="0" eb="3">
      <t>アダチク</t>
    </rPh>
    <phoneticPr fontId="5"/>
  </si>
  <si>
    <t>被保護者に対する扶助の給付</t>
    <rPh sb="0" eb="1">
      <t>ヒ</t>
    </rPh>
    <rPh sb="1" eb="4">
      <t>ホゴシャ</t>
    </rPh>
    <rPh sb="5" eb="6">
      <t>タイ</t>
    </rPh>
    <rPh sb="8" eb="10">
      <t>フジョ</t>
    </rPh>
    <rPh sb="11" eb="13">
      <t>キュウフ</t>
    </rPh>
    <phoneticPr fontId="5"/>
  </si>
  <si>
    <t>補助金等交付</t>
  </si>
  <si>
    <t>-</t>
    <phoneticPr fontId="5"/>
  </si>
  <si>
    <t>-</t>
    <phoneticPr fontId="5"/>
  </si>
  <si>
    <t>-</t>
    <phoneticPr fontId="5"/>
  </si>
  <si>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</si>
  <si>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t>
    <phoneticPr fontId="5"/>
  </si>
  <si>
    <t>A.大阪市</t>
    <rPh sb="2" eb="5">
      <t>オオサカシ</t>
    </rPh>
    <phoneticPr fontId="5"/>
  </si>
  <si>
    <t>697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</si>
</sst>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12872</xdr:colOff>
      <xdr:row>742</xdr:row>
      <xdr:rowOff>38615</xdr:rowOff>
    </xdr:from>
    <xdr:to>
      <xdr:col>36</xdr:col>
      <xdr:colOff>38615</xdr:colOff>
      <xdr:row>745</xdr:row>
      <xdr:rowOff>0</xdr:rowOff>
    </xdr:to>
    <xdr:sp macro="" textlink="">
      <xdr:nvSpPr>
        <xdr:cNvPr id="4" name="正方形/長方形 3"/>
        <xdr:cNvSpPr/>
      </xdr:nvSpPr>
      <xdr:spPr>
        <a:xfrm>
          <a:off x="3719899" y="73844493"/>
          <a:ext cx="3732770" cy="100398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2,723,733</a:t>
          </a:r>
          <a:r>
            <a:rPr kumimoji="1" lang="ja-JP" altLang="en-US" sz="1100">
              <a:solidFill>
                <a:schemeClr val="tx1"/>
              </a:solidFill>
            </a:rPr>
            <a:t>百万円</a:t>
          </a:r>
        </a:p>
      </xdr:txBody>
    </xdr:sp>
    <xdr:clientData/>
  </xdr:twoCellAnchor>
  <xdr:twoCellAnchor>
    <xdr:from>
      <xdr:col>16</xdr:col>
      <xdr:colOff>0</xdr:colOff>
      <xdr:row>746</xdr:row>
      <xdr:rowOff>334662</xdr:rowOff>
    </xdr:from>
    <xdr:to>
      <xdr:col>38</xdr:col>
      <xdr:colOff>12872</xdr:colOff>
      <xdr:row>749</xdr:row>
      <xdr:rowOff>51486</xdr:rowOff>
    </xdr:to>
    <xdr:sp macro="" textlink="">
      <xdr:nvSpPr>
        <xdr:cNvPr id="18" name="大かっこ 17"/>
        <xdr:cNvSpPr/>
      </xdr:nvSpPr>
      <xdr:spPr>
        <a:xfrm>
          <a:off x="3295135" y="75530676"/>
          <a:ext cx="4543683"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27</xdr:col>
      <xdr:colOff>0</xdr:colOff>
      <xdr:row>748</xdr:row>
      <xdr:rowOff>283176</xdr:rowOff>
    </xdr:from>
    <xdr:to>
      <xdr:col>27</xdr:col>
      <xdr:colOff>12871</xdr:colOff>
      <xdr:row>754</xdr:row>
      <xdr:rowOff>51486</xdr:rowOff>
    </xdr:to>
    <xdr:cxnSp macro="">
      <xdr:nvCxnSpPr>
        <xdr:cNvPr id="21" name="直線矢印コネクタ 20"/>
        <xdr:cNvCxnSpPr/>
      </xdr:nvCxnSpPr>
      <xdr:spPr>
        <a:xfrm>
          <a:off x="5560541" y="76174257"/>
          <a:ext cx="12871" cy="18535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77229</xdr:colOff>
      <xdr:row>754</xdr:row>
      <xdr:rowOff>0</xdr:rowOff>
    </xdr:from>
    <xdr:to>
      <xdr:col>32</xdr:col>
      <xdr:colOff>128715</xdr:colOff>
      <xdr:row>754</xdr:row>
      <xdr:rowOff>334662</xdr:rowOff>
    </xdr:to>
    <xdr:sp macro="" textlink="">
      <xdr:nvSpPr>
        <xdr:cNvPr id="29" name="大かっこ 28"/>
        <xdr:cNvSpPr/>
      </xdr:nvSpPr>
      <xdr:spPr>
        <a:xfrm>
          <a:off x="4402094" y="77976284"/>
          <a:ext cx="231689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141588</xdr:colOff>
      <xdr:row>762</xdr:row>
      <xdr:rowOff>347534</xdr:rowOff>
    </xdr:from>
    <xdr:to>
      <xdr:col>32</xdr:col>
      <xdr:colOff>115845</xdr:colOff>
      <xdr:row>765</xdr:row>
      <xdr:rowOff>64358</xdr:rowOff>
    </xdr:to>
    <xdr:sp macro="" textlink="">
      <xdr:nvSpPr>
        <xdr:cNvPr id="30" name="大かっこ 29"/>
        <xdr:cNvSpPr/>
      </xdr:nvSpPr>
      <xdr:spPr>
        <a:xfrm>
          <a:off x="4466453" y="82082331"/>
          <a:ext cx="2239662" cy="7208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17</xdr:col>
      <xdr:colOff>25743</xdr:colOff>
      <xdr:row>756</xdr:row>
      <xdr:rowOff>12872</xdr:rowOff>
    </xdr:from>
    <xdr:to>
      <xdr:col>36</xdr:col>
      <xdr:colOff>128716</xdr:colOff>
      <xdr:row>761</xdr:row>
      <xdr:rowOff>424763</xdr:rowOff>
    </xdr:to>
    <xdr:sp macro="" textlink="">
      <xdr:nvSpPr>
        <xdr:cNvPr id="14" name="正方形/長方形 13"/>
        <xdr:cNvSpPr/>
      </xdr:nvSpPr>
      <xdr:spPr>
        <a:xfrm>
          <a:off x="3526824" y="56197500"/>
          <a:ext cx="4015946" cy="30248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2,723,733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210,122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96,649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95,167</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62,687</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60,719</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59,625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55,920</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43,806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35,039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34,624</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twoCellAnchor>
    <xdr:from>
      <xdr:col>38</xdr:col>
      <xdr:colOff>77230</xdr:colOff>
      <xdr:row>100</xdr:row>
      <xdr:rowOff>51487</xdr:rowOff>
    </xdr:from>
    <xdr:to>
      <xdr:col>42</xdr:col>
      <xdr:colOff>0</xdr:colOff>
      <xdr:row>100</xdr:row>
      <xdr:rowOff>257434</xdr:rowOff>
    </xdr:to>
    <xdr:sp macro="" textlink="">
      <xdr:nvSpPr>
        <xdr:cNvPr id="17" name="正方形/長方形 16"/>
        <xdr:cNvSpPr/>
      </xdr:nvSpPr>
      <xdr:spPr>
        <a:xfrm>
          <a:off x="7903176" y="16771723"/>
          <a:ext cx="746554" cy="20594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102974</xdr:colOff>
      <xdr:row>31</xdr:row>
      <xdr:rowOff>25745</xdr:rowOff>
    </xdr:from>
    <xdr:to>
      <xdr:col>41</xdr:col>
      <xdr:colOff>193075</xdr:colOff>
      <xdr:row>31</xdr:row>
      <xdr:rowOff>231691</xdr:rowOff>
    </xdr:to>
    <xdr:sp macro="" textlink="">
      <xdr:nvSpPr>
        <xdr:cNvPr id="19" name="正方形/長方形 18"/>
        <xdr:cNvSpPr/>
      </xdr:nvSpPr>
      <xdr:spPr>
        <a:xfrm>
          <a:off x="7928920" y="10580475"/>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115844</xdr:colOff>
      <xdr:row>133</xdr:row>
      <xdr:rowOff>115844</xdr:rowOff>
    </xdr:from>
    <xdr:to>
      <xdr:col>41</xdr:col>
      <xdr:colOff>205945</xdr:colOff>
      <xdr:row>133</xdr:row>
      <xdr:rowOff>386148</xdr:rowOff>
    </xdr:to>
    <xdr:sp macro="" textlink="">
      <xdr:nvSpPr>
        <xdr:cNvPr id="20" name="正方形/長方形 19"/>
        <xdr:cNvSpPr/>
      </xdr:nvSpPr>
      <xdr:spPr>
        <a:xfrm>
          <a:off x="7941790" y="21585709"/>
          <a:ext cx="707939" cy="27030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xdr:txBody>
    </xdr:sp>
    <xdr:clientData/>
  </xdr:twoCellAnchor>
  <xdr:twoCellAnchor>
    <xdr:from>
      <xdr:col>38</xdr:col>
      <xdr:colOff>90101</xdr:colOff>
      <xdr:row>33</xdr:row>
      <xdr:rowOff>540608</xdr:rowOff>
    </xdr:from>
    <xdr:to>
      <xdr:col>41</xdr:col>
      <xdr:colOff>180202</xdr:colOff>
      <xdr:row>33</xdr:row>
      <xdr:rowOff>746554</xdr:rowOff>
    </xdr:to>
    <xdr:sp macro="" textlink="">
      <xdr:nvSpPr>
        <xdr:cNvPr id="12" name="正方形/長方形 11"/>
        <xdr:cNvSpPr/>
      </xdr:nvSpPr>
      <xdr:spPr>
        <a:xfrm>
          <a:off x="7916047" y="1168743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46</xdr:col>
      <xdr:colOff>193074</xdr:colOff>
      <xdr:row>32</xdr:row>
      <xdr:rowOff>25744</xdr:rowOff>
    </xdr:from>
    <xdr:to>
      <xdr:col>49</xdr:col>
      <xdr:colOff>283176</xdr:colOff>
      <xdr:row>32</xdr:row>
      <xdr:rowOff>231690</xdr:rowOff>
    </xdr:to>
    <xdr:sp macro="" textlink="">
      <xdr:nvSpPr>
        <xdr:cNvPr id="13" name="正方形/長方形 12"/>
        <xdr:cNvSpPr/>
      </xdr:nvSpPr>
      <xdr:spPr>
        <a:xfrm>
          <a:off x="9666588" y="10876521"/>
          <a:ext cx="707939" cy="20594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90101</xdr:colOff>
      <xdr:row>38</xdr:row>
      <xdr:rowOff>38615</xdr:rowOff>
    </xdr:from>
    <xdr:to>
      <xdr:col>41</xdr:col>
      <xdr:colOff>180202</xdr:colOff>
      <xdr:row>38</xdr:row>
      <xdr:rowOff>244561</xdr:rowOff>
    </xdr:to>
    <xdr:sp macro="" textlink="">
      <xdr:nvSpPr>
        <xdr:cNvPr id="22" name="正方形/長方形 21"/>
        <xdr:cNvSpPr/>
      </xdr:nvSpPr>
      <xdr:spPr>
        <a:xfrm>
          <a:off x="7916047" y="1374689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90102</xdr:colOff>
      <xdr:row>40</xdr:row>
      <xdr:rowOff>540608</xdr:rowOff>
    </xdr:from>
    <xdr:to>
      <xdr:col>41</xdr:col>
      <xdr:colOff>180203</xdr:colOff>
      <xdr:row>40</xdr:row>
      <xdr:rowOff>746554</xdr:rowOff>
    </xdr:to>
    <xdr:sp macro="" textlink="">
      <xdr:nvSpPr>
        <xdr:cNvPr id="23" name="正方形/長方形 22"/>
        <xdr:cNvSpPr/>
      </xdr:nvSpPr>
      <xdr:spPr>
        <a:xfrm>
          <a:off x="7916048" y="14840980"/>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47</xdr:col>
      <xdr:colOff>38615</xdr:colOff>
      <xdr:row>39</xdr:row>
      <xdr:rowOff>25744</xdr:rowOff>
    </xdr:from>
    <xdr:to>
      <xdr:col>49</xdr:col>
      <xdr:colOff>334662</xdr:colOff>
      <xdr:row>39</xdr:row>
      <xdr:rowOff>231690</xdr:rowOff>
    </xdr:to>
    <xdr:sp macro="" textlink="">
      <xdr:nvSpPr>
        <xdr:cNvPr id="24" name="正方形/長方形 23"/>
        <xdr:cNvSpPr/>
      </xdr:nvSpPr>
      <xdr:spPr>
        <a:xfrm>
          <a:off x="9718074" y="14030068"/>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115845</xdr:colOff>
      <xdr:row>137</xdr:row>
      <xdr:rowOff>154459</xdr:rowOff>
    </xdr:from>
    <xdr:to>
      <xdr:col>42</xdr:col>
      <xdr:colOff>0</xdr:colOff>
      <xdr:row>137</xdr:row>
      <xdr:rowOff>360405</xdr:rowOff>
    </xdr:to>
    <xdr:sp macro="" textlink="">
      <xdr:nvSpPr>
        <xdr:cNvPr id="25" name="正方形/長方形 24"/>
        <xdr:cNvSpPr/>
      </xdr:nvSpPr>
      <xdr:spPr>
        <a:xfrm>
          <a:off x="7941791" y="2311743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4" zoomScaleNormal="75" zoomScaleSheetLayoutView="74" zoomScalePageLayoutView="85" workbookViewId="0">
      <selection activeCell="O759" sqref="O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686</v>
      </c>
      <c r="AT2" s="220"/>
      <c r="AU2" s="220"/>
      <c r="AV2" s="52" t="str">
        <f>IF(AW2="", "", "-")</f>
        <v/>
      </c>
      <c r="AW2" s="401"/>
      <c r="AX2" s="401"/>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80</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651</v>
      </c>
      <c r="H7" s="836"/>
      <c r="I7" s="836"/>
      <c r="J7" s="836"/>
      <c r="K7" s="836"/>
      <c r="L7" s="836"/>
      <c r="M7" s="836"/>
      <c r="N7" s="836"/>
      <c r="O7" s="836"/>
      <c r="P7" s="836"/>
      <c r="Q7" s="836"/>
      <c r="R7" s="836"/>
      <c r="S7" s="836"/>
      <c r="T7" s="836"/>
      <c r="U7" s="836"/>
      <c r="V7" s="836"/>
      <c r="W7" s="836"/>
      <c r="X7" s="837"/>
      <c r="Y7" s="399" t="s">
        <v>516</v>
      </c>
      <c r="Z7" s="297"/>
      <c r="AA7" s="297"/>
      <c r="AB7" s="297"/>
      <c r="AC7" s="297"/>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7"/>
    </row>
    <row r="13" spans="1:50" ht="21" customHeight="1" x14ac:dyDescent="0.15">
      <c r="A13" s="142"/>
      <c r="B13" s="143"/>
      <c r="C13" s="143"/>
      <c r="D13" s="143"/>
      <c r="E13" s="143"/>
      <c r="F13" s="144"/>
      <c r="G13" s="748" t="s">
        <v>6</v>
      </c>
      <c r="H13" s="749"/>
      <c r="I13" s="639" t="s">
        <v>7</v>
      </c>
      <c r="J13" s="640"/>
      <c r="K13" s="640"/>
      <c r="L13" s="640"/>
      <c r="M13" s="640"/>
      <c r="N13" s="640"/>
      <c r="O13" s="641"/>
      <c r="P13" s="108">
        <v>2871112</v>
      </c>
      <c r="Q13" s="109"/>
      <c r="R13" s="109"/>
      <c r="S13" s="109"/>
      <c r="T13" s="109"/>
      <c r="U13" s="109"/>
      <c r="V13" s="110"/>
      <c r="W13" s="108">
        <v>2880283</v>
      </c>
      <c r="X13" s="109"/>
      <c r="Y13" s="109"/>
      <c r="Z13" s="109"/>
      <c r="AA13" s="109"/>
      <c r="AB13" s="109"/>
      <c r="AC13" s="110"/>
      <c r="AD13" s="108">
        <v>2863673</v>
      </c>
      <c r="AE13" s="109"/>
      <c r="AF13" s="109"/>
      <c r="AG13" s="109"/>
      <c r="AH13" s="109"/>
      <c r="AI13" s="109"/>
      <c r="AJ13" s="110"/>
      <c r="AK13" s="108">
        <v>2850793</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79" t="s">
        <v>8</v>
      </c>
      <c r="J14" s="633"/>
      <c r="K14" s="633"/>
      <c r="L14" s="633"/>
      <c r="M14" s="633"/>
      <c r="N14" s="633"/>
      <c r="O14" s="634"/>
      <c r="P14" s="108">
        <v>-32435</v>
      </c>
      <c r="Q14" s="109"/>
      <c r="R14" s="109"/>
      <c r="S14" s="109"/>
      <c r="T14" s="109"/>
      <c r="U14" s="109"/>
      <c r="V14" s="110"/>
      <c r="W14" s="108">
        <v>-36927</v>
      </c>
      <c r="X14" s="109"/>
      <c r="Y14" s="109"/>
      <c r="Z14" s="109"/>
      <c r="AA14" s="109"/>
      <c r="AB14" s="109"/>
      <c r="AC14" s="110"/>
      <c r="AD14" s="108">
        <v>-52532</v>
      </c>
      <c r="AE14" s="109"/>
      <c r="AF14" s="109"/>
      <c r="AG14" s="109"/>
      <c r="AH14" s="109"/>
      <c r="AI14" s="109"/>
      <c r="AJ14" s="110"/>
      <c r="AK14" s="108" t="s">
        <v>576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9" t="s">
        <v>51</v>
      </c>
      <c r="J15" s="580"/>
      <c r="K15" s="580"/>
      <c r="L15" s="580"/>
      <c r="M15" s="580"/>
      <c r="N15" s="580"/>
      <c r="O15" s="581"/>
      <c r="P15" s="108" t="s">
        <v>579</v>
      </c>
      <c r="Q15" s="109"/>
      <c r="R15" s="109"/>
      <c r="S15" s="109"/>
      <c r="T15" s="109"/>
      <c r="U15" s="109"/>
      <c r="V15" s="110"/>
      <c r="W15" s="108" t="s">
        <v>581</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50"/>
      <c r="H16" s="751"/>
      <c r="I16" s="579" t="s">
        <v>52</v>
      </c>
      <c r="J16" s="580"/>
      <c r="K16" s="580"/>
      <c r="L16" s="580"/>
      <c r="M16" s="580"/>
      <c r="N16" s="580"/>
      <c r="O16" s="581"/>
      <c r="P16" s="108" t="s">
        <v>579</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9" t="s">
        <v>50</v>
      </c>
      <c r="J17" s="633"/>
      <c r="K17" s="633"/>
      <c r="L17" s="633"/>
      <c r="M17" s="633"/>
      <c r="N17" s="633"/>
      <c r="O17" s="634"/>
      <c r="P17" s="108" t="s">
        <v>580</v>
      </c>
      <c r="Q17" s="109"/>
      <c r="R17" s="109"/>
      <c r="S17" s="109"/>
      <c r="T17" s="109"/>
      <c r="U17" s="109"/>
      <c r="V17" s="110"/>
      <c r="W17" s="108">
        <v>-14</v>
      </c>
      <c r="X17" s="109"/>
      <c r="Y17" s="109"/>
      <c r="Z17" s="109"/>
      <c r="AA17" s="109"/>
      <c r="AB17" s="109"/>
      <c r="AC17" s="110"/>
      <c r="AD17" s="108">
        <v>-9</v>
      </c>
      <c r="AE17" s="109"/>
      <c r="AF17" s="109"/>
      <c r="AG17" s="109"/>
      <c r="AH17" s="109"/>
      <c r="AI17" s="109"/>
      <c r="AJ17" s="110"/>
      <c r="AK17" s="108" t="s">
        <v>582</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39" t="s">
        <v>20</v>
      </c>
      <c r="J18" s="740"/>
      <c r="K18" s="740"/>
      <c r="L18" s="740"/>
      <c r="M18" s="740"/>
      <c r="N18" s="740"/>
      <c r="O18" s="741"/>
      <c r="P18" s="114">
        <f>SUM(P13:V17)</f>
        <v>2838677</v>
      </c>
      <c r="Q18" s="115"/>
      <c r="R18" s="115"/>
      <c r="S18" s="115"/>
      <c r="T18" s="115"/>
      <c r="U18" s="115"/>
      <c r="V18" s="116"/>
      <c r="W18" s="114">
        <f>SUM(W13:AC17)</f>
        <v>2843342</v>
      </c>
      <c r="X18" s="115"/>
      <c r="Y18" s="115"/>
      <c r="Z18" s="115"/>
      <c r="AA18" s="115"/>
      <c r="AB18" s="115"/>
      <c r="AC18" s="116"/>
      <c r="AD18" s="114">
        <f>SUM(AD13:AJ17)</f>
        <v>2811132</v>
      </c>
      <c r="AE18" s="115"/>
      <c r="AF18" s="115"/>
      <c r="AG18" s="115"/>
      <c r="AH18" s="115"/>
      <c r="AI18" s="115"/>
      <c r="AJ18" s="116"/>
      <c r="AK18" s="114">
        <f>SUM(AK13:AQ17)</f>
        <v>2850793</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2786468</v>
      </c>
      <c r="Q19" s="109"/>
      <c r="R19" s="109"/>
      <c r="S19" s="109"/>
      <c r="T19" s="109"/>
      <c r="U19" s="109"/>
      <c r="V19" s="110"/>
      <c r="W19" s="108">
        <v>2775603</v>
      </c>
      <c r="X19" s="109"/>
      <c r="Y19" s="109"/>
      <c r="Z19" s="109"/>
      <c r="AA19" s="109"/>
      <c r="AB19" s="109"/>
      <c r="AC19" s="110"/>
      <c r="AD19" s="108">
        <v>2723733</v>
      </c>
      <c r="AE19" s="109"/>
      <c r="AF19" s="109"/>
      <c r="AG19" s="109"/>
      <c r="AH19" s="109"/>
      <c r="AI19" s="109"/>
      <c r="AJ19" s="110"/>
      <c r="AK19" s="491"/>
      <c r="AL19" s="491"/>
      <c r="AM19" s="491"/>
      <c r="AN19" s="491"/>
      <c r="AO19" s="491"/>
      <c r="AP19" s="491"/>
      <c r="AQ19" s="491"/>
      <c r="AR19" s="491"/>
      <c r="AS19" s="491"/>
      <c r="AT19" s="491"/>
      <c r="AU19" s="491"/>
      <c r="AV19" s="491"/>
      <c r="AW19" s="491"/>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0.98160798146460482</v>
      </c>
      <c r="Q20" s="543"/>
      <c r="R20" s="543"/>
      <c r="S20" s="543"/>
      <c r="T20" s="543"/>
      <c r="U20" s="543"/>
      <c r="V20" s="543"/>
      <c r="W20" s="543">
        <f t="shared" ref="W20" si="0">IF(W18=0, "-", SUM(W19)/W18)</f>
        <v>0.97617627425754627</v>
      </c>
      <c r="X20" s="543"/>
      <c r="Y20" s="543"/>
      <c r="Z20" s="543"/>
      <c r="AA20" s="543"/>
      <c r="AB20" s="543"/>
      <c r="AC20" s="543"/>
      <c r="AD20" s="543">
        <f t="shared" ref="AD20" si="1">IF(AD18=0, "-", SUM(AD19)/AD18)</f>
        <v>0.96890967766721736</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45"/>
      <c r="B21" s="146"/>
      <c r="C21" s="146"/>
      <c r="D21" s="146"/>
      <c r="E21" s="146"/>
      <c r="F21" s="147"/>
      <c r="G21" s="932" t="s">
        <v>478</v>
      </c>
      <c r="H21" s="933"/>
      <c r="I21" s="933"/>
      <c r="J21" s="933"/>
      <c r="K21" s="933"/>
      <c r="L21" s="933"/>
      <c r="M21" s="933"/>
      <c r="N21" s="933"/>
      <c r="O21" s="933"/>
      <c r="P21" s="543">
        <f>IF(P19=0, "-", SUM(P19)/SUM(P13,P14))</f>
        <v>0.98160798146460482</v>
      </c>
      <c r="Q21" s="543"/>
      <c r="R21" s="543"/>
      <c r="S21" s="543"/>
      <c r="T21" s="543"/>
      <c r="U21" s="543"/>
      <c r="V21" s="543"/>
      <c r="W21" s="543">
        <f t="shared" ref="W21" si="2">IF(W19=0, "-", SUM(W19)/SUM(W13,W14))</f>
        <v>0.97617146780072561</v>
      </c>
      <c r="X21" s="543"/>
      <c r="Y21" s="543"/>
      <c r="Z21" s="543"/>
      <c r="AA21" s="543"/>
      <c r="AB21" s="543"/>
      <c r="AC21" s="543"/>
      <c r="AD21" s="543">
        <f t="shared" ref="AD21" si="3">IF(AD19=0, "-", SUM(AD19)/SUM(AD13,AD14))</f>
        <v>0.9689065756573576</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1432711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1341403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76679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2850793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1" t="s">
        <v>265</v>
      </c>
      <c r="H30" s="394"/>
      <c r="I30" s="394"/>
      <c r="J30" s="394"/>
      <c r="K30" s="394"/>
      <c r="L30" s="394"/>
      <c r="M30" s="394"/>
      <c r="N30" s="394"/>
      <c r="O30" s="583"/>
      <c r="P30" s="582" t="s">
        <v>59</v>
      </c>
      <c r="Q30" s="394"/>
      <c r="R30" s="394"/>
      <c r="S30" s="394"/>
      <c r="T30" s="394"/>
      <c r="U30" s="394"/>
      <c r="V30" s="394"/>
      <c r="W30" s="394"/>
      <c r="X30" s="583"/>
      <c r="Y30" s="470"/>
      <c r="Z30" s="471"/>
      <c r="AA30" s="472"/>
      <c r="AB30" s="390" t="s">
        <v>11</v>
      </c>
      <c r="AC30" s="391"/>
      <c r="AD30" s="392"/>
      <c r="AE30" s="390" t="s">
        <v>536</v>
      </c>
      <c r="AF30" s="391"/>
      <c r="AG30" s="391"/>
      <c r="AH30" s="392"/>
      <c r="AI30" s="390" t="s">
        <v>533</v>
      </c>
      <c r="AJ30" s="391"/>
      <c r="AK30" s="391"/>
      <c r="AL30" s="392"/>
      <c r="AM30" s="393" t="s">
        <v>528</v>
      </c>
      <c r="AN30" s="393"/>
      <c r="AO30" s="393"/>
      <c r="AP30" s="390"/>
      <c r="AQ30" s="642" t="s">
        <v>354</v>
      </c>
      <c r="AR30" s="643"/>
      <c r="AS30" s="643"/>
      <c r="AT30" s="644"/>
      <c r="AU30" s="394" t="s">
        <v>253</v>
      </c>
      <c r="AV30" s="394"/>
      <c r="AW30" s="394"/>
      <c r="AX30" s="395"/>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73"/>
      <c r="Z31" s="474"/>
      <c r="AA31" s="475"/>
      <c r="AB31" s="336"/>
      <c r="AC31" s="337"/>
      <c r="AD31" s="338"/>
      <c r="AE31" s="336"/>
      <c r="AF31" s="337"/>
      <c r="AG31" s="337"/>
      <c r="AH31" s="338"/>
      <c r="AI31" s="336"/>
      <c r="AJ31" s="337"/>
      <c r="AK31" s="337"/>
      <c r="AL31" s="338"/>
      <c r="AM31" s="380"/>
      <c r="AN31" s="380"/>
      <c r="AO31" s="380"/>
      <c r="AP31" s="336"/>
      <c r="AQ31" s="217" t="s">
        <v>610</v>
      </c>
      <c r="AR31" s="136"/>
      <c r="AS31" s="137" t="s">
        <v>355</v>
      </c>
      <c r="AT31" s="172"/>
      <c r="AU31" s="272">
        <v>31</v>
      </c>
      <c r="AV31" s="272"/>
      <c r="AW31" s="383" t="s">
        <v>300</v>
      </c>
      <c r="AX31" s="384"/>
    </row>
    <row r="32" spans="1:50" ht="23.25" customHeight="1" x14ac:dyDescent="0.15">
      <c r="A32" s="520"/>
      <c r="B32" s="518"/>
      <c r="C32" s="518"/>
      <c r="D32" s="518"/>
      <c r="E32" s="518"/>
      <c r="F32" s="519"/>
      <c r="G32" s="544" t="s">
        <v>589</v>
      </c>
      <c r="H32" s="545"/>
      <c r="I32" s="545"/>
      <c r="J32" s="545"/>
      <c r="K32" s="545"/>
      <c r="L32" s="545"/>
      <c r="M32" s="545"/>
      <c r="N32" s="545"/>
      <c r="O32" s="546"/>
      <c r="P32" s="161" t="s">
        <v>590</v>
      </c>
      <c r="Q32" s="161"/>
      <c r="R32" s="161"/>
      <c r="S32" s="161"/>
      <c r="T32" s="161"/>
      <c r="U32" s="161"/>
      <c r="V32" s="161"/>
      <c r="W32" s="161"/>
      <c r="X32" s="231"/>
      <c r="Y32" s="342" t="s">
        <v>12</v>
      </c>
      <c r="Z32" s="553"/>
      <c r="AA32" s="554"/>
      <c r="AB32" s="410" t="s">
        <v>588</v>
      </c>
      <c r="AC32" s="411"/>
      <c r="AD32" s="412"/>
      <c r="AE32" s="368">
        <v>30994</v>
      </c>
      <c r="AF32" s="369"/>
      <c r="AG32" s="369"/>
      <c r="AH32" s="369"/>
      <c r="AI32" s="368">
        <v>28807</v>
      </c>
      <c r="AJ32" s="369"/>
      <c r="AK32" s="369"/>
      <c r="AL32" s="369"/>
      <c r="AM32" s="368"/>
      <c r="AN32" s="369"/>
      <c r="AO32" s="369"/>
      <c r="AP32" s="369"/>
      <c r="AQ32" s="111" t="s">
        <v>611</v>
      </c>
      <c r="AR32" s="112"/>
      <c r="AS32" s="112"/>
      <c r="AT32" s="113"/>
      <c r="AU32" s="369" t="s">
        <v>619</v>
      </c>
      <c r="AV32" s="369"/>
      <c r="AW32" s="369"/>
      <c r="AX32" s="371"/>
    </row>
    <row r="33" spans="1:50" ht="23.25" customHeight="1" x14ac:dyDescent="0.15">
      <c r="A33" s="521"/>
      <c r="B33" s="522"/>
      <c r="C33" s="522"/>
      <c r="D33" s="522"/>
      <c r="E33" s="522"/>
      <c r="F33" s="523"/>
      <c r="G33" s="547"/>
      <c r="H33" s="548"/>
      <c r="I33" s="548"/>
      <c r="J33" s="548"/>
      <c r="K33" s="548"/>
      <c r="L33" s="548"/>
      <c r="M33" s="548"/>
      <c r="N33" s="548"/>
      <c r="O33" s="549"/>
      <c r="P33" s="233"/>
      <c r="Q33" s="233"/>
      <c r="R33" s="233"/>
      <c r="S33" s="233"/>
      <c r="T33" s="233"/>
      <c r="U33" s="233"/>
      <c r="V33" s="233"/>
      <c r="W33" s="233"/>
      <c r="X33" s="234"/>
      <c r="Y33" s="304" t="s">
        <v>54</v>
      </c>
      <c r="Z33" s="299"/>
      <c r="AA33" s="300"/>
      <c r="AB33" s="301" t="s">
        <v>588</v>
      </c>
      <c r="AC33" s="302"/>
      <c r="AD33" s="303"/>
      <c r="AE33" s="368">
        <v>37731</v>
      </c>
      <c r="AF33" s="369"/>
      <c r="AG33" s="369"/>
      <c r="AH33" s="369"/>
      <c r="AI33" s="368">
        <v>30994</v>
      </c>
      <c r="AJ33" s="369"/>
      <c r="AK33" s="369"/>
      <c r="AL33" s="369"/>
      <c r="AM33" s="368">
        <v>28807</v>
      </c>
      <c r="AN33" s="369"/>
      <c r="AO33" s="369"/>
      <c r="AP33" s="369"/>
      <c r="AQ33" s="111" t="s">
        <v>611</v>
      </c>
      <c r="AR33" s="112"/>
      <c r="AS33" s="112"/>
      <c r="AT33" s="113"/>
      <c r="AU33" s="369"/>
      <c r="AV33" s="369"/>
      <c r="AW33" s="369"/>
      <c r="AX33" s="371"/>
    </row>
    <row r="34" spans="1:50" ht="116.25" customHeight="1" x14ac:dyDescent="0.15">
      <c r="A34" s="520"/>
      <c r="B34" s="518"/>
      <c r="C34" s="518"/>
      <c r="D34" s="518"/>
      <c r="E34" s="518"/>
      <c r="F34" s="519"/>
      <c r="G34" s="550"/>
      <c r="H34" s="551"/>
      <c r="I34" s="551"/>
      <c r="J34" s="551"/>
      <c r="K34" s="551"/>
      <c r="L34" s="551"/>
      <c r="M34" s="551"/>
      <c r="N34" s="551"/>
      <c r="O34" s="552"/>
      <c r="P34" s="164"/>
      <c r="Q34" s="164"/>
      <c r="R34" s="164"/>
      <c r="S34" s="164"/>
      <c r="T34" s="164"/>
      <c r="U34" s="164"/>
      <c r="V34" s="164"/>
      <c r="W34" s="164"/>
      <c r="X34" s="236"/>
      <c r="Y34" s="304" t="s">
        <v>13</v>
      </c>
      <c r="Z34" s="299"/>
      <c r="AA34" s="300"/>
      <c r="AB34" s="502" t="s">
        <v>301</v>
      </c>
      <c r="AC34" s="502"/>
      <c r="AD34" s="502"/>
      <c r="AE34" s="368">
        <v>82.2</v>
      </c>
      <c r="AF34" s="369"/>
      <c r="AG34" s="369"/>
      <c r="AH34" s="369"/>
      <c r="AI34" s="368">
        <v>92.9</v>
      </c>
      <c r="AJ34" s="369"/>
      <c r="AK34" s="369"/>
      <c r="AL34" s="369"/>
      <c r="AM34" s="368"/>
      <c r="AN34" s="369"/>
      <c r="AO34" s="369"/>
      <c r="AP34" s="369"/>
      <c r="AQ34" s="111" t="s">
        <v>611</v>
      </c>
      <c r="AR34" s="112"/>
      <c r="AS34" s="112"/>
      <c r="AT34" s="113"/>
      <c r="AU34" s="369" t="s">
        <v>623</v>
      </c>
      <c r="AV34" s="369"/>
      <c r="AW34" s="369"/>
      <c r="AX34" s="371"/>
    </row>
    <row r="35" spans="1:50" ht="23.25" customHeight="1" x14ac:dyDescent="0.15">
      <c r="A35" s="903" t="s">
        <v>506</v>
      </c>
      <c r="B35" s="904"/>
      <c r="C35" s="904"/>
      <c r="D35" s="904"/>
      <c r="E35" s="904"/>
      <c r="F35" s="905"/>
      <c r="G35" s="909" t="s">
        <v>586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5" t="s">
        <v>473</v>
      </c>
      <c r="B37" s="646"/>
      <c r="C37" s="646"/>
      <c r="D37" s="646"/>
      <c r="E37" s="646"/>
      <c r="F37" s="647"/>
      <c r="G37" s="569" t="s">
        <v>265</v>
      </c>
      <c r="H37" s="385"/>
      <c r="I37" s="385"/>
      <c r="J37" s="385"/>
      <c r="K37" s="385"/>
      <c r="L37" s="385"/>
      <c r="M37" s="385"/>
      <c r="N37" s="385"/>
      <c r="O37" s="570"/>
      <c r="P37" s="635" t="s">
        <v>59</v>
      </c>
      <c r="Q37" s="385"/>
      <c r="R37" s="385"/>
      <c r="S37" s="385"/>
      <c r="T37" s="385"/>
      <c r="U37" s="385"/>
      <c r="V37" s="385"/>
      <c r="W37" s="385"/>
      <c r="X37" s="570"/>
      <c r="Y37" s="636"/>
      <c r="Z37" s="637"/>
      <c r="AA37" s="638"/>
      <c r="AB37" s="372" t="s">
        <v>11</v>
      </c>
      <c r="AC37" s="373"/>
      <c r="AD37" s="374"/>
      <c r="AE37" s="372" t="s">
        <v>536</v>
      </c>
      <c r="AF37" s="373"/>
      <c r="AG37" s="373"/>
      <c r="AH37" s="374"/>
      <c r="AI37" s="372" t="s">
        <v>533</v>
      </c>
      <c r="AJ37" s="373"/>
      <c r="AK37" s="373"/>
      <c r="AL37" s="374"/>
      <c r="AM37" s="379" t="s">
        <v>528</v>
      </c>
      <c r="AN37" s="379"/>
      <c r="AO37" s="379"/>
      <c r="AP37" s="372"/>
      <c r="AQ37" s="268" t="s">
        <v>354</v>
      </c>
      <c r="AR37" s="269"/>
      <c r="AS37" s="269"/>
      <c r="AT37" s="270"/>
      <c r="AU37" s="385" t="s">
        <v>253</v>
      </c>
      <c r="AV37" s="385"/>
      <c r="AW37" s="385"/>
      <c r="AX37" s="386"/>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73"/>
      <c r="Z38" s="474"/>
      <c r="AA38" s="475"/>
      <c r="AB38" s="336"/>
      <c r="AC38" s="337"/>
      <c r="AD38" s="338"/>
      <c r="AE38" s="336"/>
      <c r="AF38" s="337"/>
      <c r="AG38" s="337"/>
      <c r="AH38" s="338"/>
      <c r="AI38" s="336"/>
      <c r="AJ38" s="337"/>
      <c r="AK38" s="337"/>
      <c r="AL38" s="338"/>
      <c r="AM38" s="380"/>
      <c r="AN38" s="380"/>
      <c r="AO38" s="380"/>
      <c r="AP38" s="336"/>
      <c r="AQ38" s="217" t="s">
        <v>612</v>
      </c>
      <c r="AR38" s="136"/>
      <c r="AS38" s="137" t="s">
        <v>355</v>
      </c>
      <c r="AT38" s="172"/>
      <c r="AU38" s="272">
        <v>31</v>
      </c>
      <c r="AV38" s="272"/>
      <c r="AW38" s="383" t="s">
        <v>300</v>
      </c>
      <c r="AX38" s="384"/>
    </row>
    <row r="39" spans="1:50" ht="23.25" customHeight="1" x14ac:dyDescent="0.15">
      <c r="A39" s="520"/>
      <c r="B39" s="518"/>
      <c r="C39" s="518"/>
      <c r="D39" s="518"/>
      <c r="E39" s="518"/>
      <c r="F39" s="519"/>
      <c r="G39" s="544" t="s">
        <v>591</v>
      </c>
      <c r="H39" s="545"/>
      <c r="I39" s="545"/>
      <c r="J39" s="545"/>
      <c r="K39" s="545"/>
      <c r="L39" s="545"/>
      <c r="M39" s="545"/>
      <c r="N39" s="545"/>
      <c r="O39" s="546"/>
      <c r="P39" s="161" t="s">
        <v>592</v>
      </c>
      <c r="Q39" s="161"/>
      <c r="R39" s="161"/>
      <c r="S39" s="161"/>
      <c r="T39" s="161"/>
      <c r="U39" s="161"/>
      <c r="V39" s="161"/>
      <c r="W39" s="161"/>
      <c r="X39" s="231"/>
      <c r="Y39" s="342" t="s">
        <v>12</v>
      </c>
      <c r="Z39" s="553"/>
      <c r="AA39" s="554"/>
      <c r="AB39" s="555" t="s">
        <v>301</v>
      </c>
      <c r="AC39" s="555"/>
      <c r="AD39" s="555"/>
      <c r="AE39" s="368">
        <v>69.3</v>
      </c>
      <c r="AF39" s="369"/>
      <c r="AG39" s="369"/>
      <c r="AH39" s="369"/>
      <c r="AI39" s="368">
        <v>73.3</v>
      </c>
      <c r="AJ39" s="369"/>
      <c r="AK39" s="369"/>
      <c r="AL39" s="369"/>
      <c r="AM39" s="368"/>
      <c r="AN39" s="369"/>
      <c r="AO39" s="369"/>
      <c r="AP39" s="369"/>
      <c r="AQ39" s="111" t="s">
        <v>612</v>
      </c>
      <c r="AR39" s="112"/>
      <c r="AS39" s="112"/>
      <c r="AT39" s="113"/>
      <c r="AU39" s="369" t="s">
        <v>624</v>
      </c>
      <c r="AV39" s="369"/>
      <c r="AW39" s="369"/>
      <c r="AX39" s="371"/>
    </row>
    <row r="40" spans="1:50" ht="23.25" customHeight="1" x14ac:dyDescent="0.15">
      <c r="A40" s="521"/>
      <c r="B40" s="522"/>
      <c r="C40" s="522"/>
      <c r="D40" s="522"/>
      <c r="E40" s="522"/>
      <c r="F40" s="523"/>
      <c r="G40" s="547"/>
      <c r="H40" s="548"/>
      <c r="I40" s="548"/>
      <c r="J40" s="548"/>
      <c r="K40" s="548"/>
      <c r="L40" s="548"/>
      <c r="M40" s="548"/>
      <c r="N40" s="548"/>
      <c r="O40" s="549"/>
      <c r="P40" s="233"/>
      <c r="Q40" s="233"/>
      <c r="R40" s="233"/>
      <c r="S40" s="233"/>
      <c r="T40" s="233"/>
      <c r="U40" s="233"/>
      <c r="V40" s="233"/>
      <c r="W40" s="233"/>
      <c r="X40" s="234"/>
      <c r="Y40" s="304" t="s">
        <v>54</v>
      </c>
      <c r="Z40" s="299"/>
      <c r="AA40" s="300"/>
      <c r="AB40" s="555" t="s">
        <v>301</v>
      </c>
      <c r="AC40" s="555"/>
      <c r="AD40" s="555"/>
      <c r="AE40" s="368">
        <v>63.8</v>
      </c>
      <c r="AF40" s="369"/>
      <c r="AG40" s="369"/>
      <c r="AH40" s="369"/>
      <c r="AI40" s="368">
        <v>69.3</v>
      </c>
      <c r="AJ40" s="369"/>
      <c r="AK40" s="369"/>
      <c r="AL40" s="369"/>
      <c r="AM40" s="368">
        <v>80</v>
      </c>
      <c r="AN40" s="369"/>
      <c r="AO40" s="369"/>
      <c r="AP40" s="369"/>
      <c r="AQ40" s="111" t="s">
        <v>613</v>
      </c>
      <c r="AR40" s="112"/>
      <c r="AS40" s="112"/>
      <c r="AT40" s="113"/>
      <c r="AU40" s="369"/>
      <c r="AV40" s="369"/>
      <c r="AW40" s="369"/>
      <c r="AX40" s="371"/>
    </row>
    <row r="41" spans="1:50" ht="11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4" t="s">
        <v>13</v>
      </c>
      <c r="Z41" s="299"/>
      <c r="AA41" s="300"/>
      <c r="AB41" s="502" t="s">
        <v>301</v>
      </c>
      <c r="AC41" s="502"/>
      <c r="AD41" s="502"/>
      <c r="AE41" s="368">
        <v>108.6</v>
      </c>
      <c r="AF41" s="369"/>
      <c r="AG41" s="369"/>
      <c r="AH41" s="369"/>
      <c r="AI41" s="368">
        <v>105.8</v>
      </c>
      <c r="AJ41" s="369"/>
      <c r="AK41" s="369"/>
      <c r="AL41" s="369"/>
      <c r="AM41" s="368"/>
      <c r="AN41" s="369"/>
      <c r="AO41" s="369"/>
      <c r="AP41" s="369"/>
      <c r="AQ41" s="111" t="s">
        <v>614</v>
      </c>
      <c r="AR41" s="112"/>
      <c r="AS41" s="112"/>
      <c r="AT41" s="113"/>
      <c r="AU41" s="369" t="s">
        <v>620</v>
      </c>
      <c r="AV41" s="369"/>
      <c r="AW41" s="369"/>
      <c r="AX41" s="371"/>
    </row>
    <row r="42" spans="1:50" ht="23.25" customHeight="1" x14ac:dyDescent="0.15">
      <c r="A42" s="903" t="s">
        <v>506</v>
      </c>
      <c r="B42" s="904"/>
      <c r="C42" s="904"/>
      <c r="D42" s="904"/>
      <c r="E42" s="904"/>
      <c r="F42" s="905"/>
      <c r="G42" s="909" t="s">
        <v>587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5" t="s">
        <v>473</v>
      </c>
      <c r="B44" s="646"/>
      <c r="C44" s="646"/>
      <c r="D44" s="646"/>
      <c r="E44" s="646"/>
      <c r="F44" s="647"/>
      <c r="G44" s="569" t="s">
        <v>265</v>
      </c>
      <c r="H44" s="385"/>
      <c r="I44" s="385"/>
      <c r="J44" s="385"/>
      <c r="K44" s="385"/>
      <c r="L44" s="385"/>
      <c r="M44" s="385"/>
      <c r="N44" s="385"/>
      <c r="O44" s="570"/>
      <c r="P44" s="635" t="s">
        <v>59</v>
      </c>
      <c r="Q44" s="385"/>
      <c r="R44" s="385"/>
      <c r="S44" s="385"/>
      <c r="T44" s="385"/>
      <c r="U44" s="385"/>
      <c r="V44" s="385"/>
      <c r="W44" s="385"/>
      <c r="X44" s="570"/>
      <c r="Y44" s="636"/>
      <c r="Z44" s="637"/>
      <c r="AA44" s="638"/>
      <c r="AB44" s="372" t="s">
        <v>11</v>
      </c>
      <c r="AC44" s="373"/>
      <c r="AD44" s="374"/>
      <c r="AE44" s="372" t="s">
        <v>536</v>
      </c>
      <c r="AF44" s="373"/>
      <c r="AG44" s="373"/>
      <c r="AH44" s="374"/>
      <c r="AI44" s="372" t="s">
        <v>533</v>
      </c>
      <c r="AJ44" s="373"/>
      <c r="AK44" s="373"/>
      <c r="AL44" s="374"/>
      <c r="AM44" s="379" t="s">
        <v>528</v>
      </c>
      <c r="AN44" s="379"/>
      <c r="AO44" s="379"/>
      <c r="AP44" s="372"/>
      <c r="AQ44" s="268" t="s">
        <v>354</v>
      </c>
      <c r="AR44" s="269"/>
      <c r="AS44" s="269"/>
      <c r="AT44" s="270"/>
      <c r="AU44" s="385" t="s">
        <v>253</v>
      </c>
      <c r="AV44" s="385"/>
      <c r="AW44" s="385"/>
      <c r="AX44" s="386"/>
    </row>
    <row r="45" spans="1:50"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73"/>
      <c r="Z45" s="474"/>
      <c r="AA45" s="475"/>
      <c r="AB45" s="336"/>
      <c r="AC45" s="337"/>
      <c r="AD45" s="338"/>
      <c r="AE45" s="336"/>
      <c r="AF45" s="337"/>
      <c r="AG45" s="337"/>
      <c r="AH45" s="338"/>
      <c r="AI45" s="336"/>
      <c r="AJ45" s="337"/>
      <c r="AK45" s="337"/>
      <c r="AL45" s="338"/>
      <c r="AM45" s="380"/>
      <c r="AN45" s="380"/>
      <c r="AO45" s="380"/>
      <c r="AP45" s="336"/>
      <c r="AQ45" s="217"/>
      <c r="AR45" s="136"/>
      <c r="AS45" s="137" t="s">
        <v>355</v>
      </c>
      <c r="AT45" s="172"/>
      <c r="AU45" s="272"/>
      <c r="AV45" s="272"/>
      <c r="AW45" s="383" t="s">
        <v>300</v>
      </c>
      <c r="AX45" s="384"/>
    </row>
    <row r="46" spans="1:50" ht="23.25" hidden="1" customHeight="1" x14ac:dyDescent="0.15">
      <c r="A46" s="520"/>
      <c r="B46" s="518"/>
      <c r="C46" s="518"/>
      <c r="D46" s="518"/>
      <c r="E46" s="518"/>
      <c r="F46" s="519"/>
      <c r="G46" s="544"/>
      <c r="H46" s="545"/>
      <c r="I46" s="545"/>
      <c r="J46" s="545"/>
      <c r="K46" s="545"/>
      <c r="L46" s="545"/>
      <c r="M46" s="545"/>
      <c r="N46" s="545"/>
      <c r="O46" s="546"/>
      <c r="P46" s="161"/>
      <c r="Q46" s="161"/>
      <c r="R46" s="161"/>
      <c r="S46" s="161"/>
      <c r="T46" s="161"/>
      <c r="U46" s="161"/>
      <c r="V46" s="161"/>
      <c r="W46" s="161"/>
      <c r="X46" s="231"/>
      <c r="Y46" s="342" t="s">
        <v>12</v>
      </c>
      <c r="Z46" s="553"/>
      <c r="AA46" s="554"/>
      <c r="AB46" s="658"/>
      <c r="AC46" s="658"/>
      <c r="AD46" s="658"/>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1"/>
      <c r="B47" s="522"/>
      <c r="C47" s="522"/>
      <c r="D47" s="522"/>
      <c r="E47" s="522"/>
      <c r="F47" s="523"/>
      <c r="G47" s="547"/>
      <c r="H47" s="548"/>
      <c r="I47" s="548"/>
      <c r="J47" s="548"/>
      <c r="K47" s="548"/>
      <c r="L47" s="548"/>
      <c r="M47" s="548"/>
      <c r="N47" s="548"/>
      <c r="O47" s="549"/>
      <c r="P47" s="233"/>
      <c r="Q47" s="233"/>
      <c r="R47" s="233"/>
      <c r="S47" s="233"/>
      <c r="T47" s="233"/>
      <c r="U47" s="233"/>
      <c r="V47" s="233"/>
      <c r="W47" s="233"/>
      <c r="X47" s="234"/>
      <c r="Y47" s="304" t="s">
        <v>54</v>
      </c>
      <c r="Z47" s="299"/>
      <c r="AA47" s="300"/>
      <c r="AB47" s="746"/>
      <c r="AC47" s="746"/>
      <c r="AD47" s="746"/>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4" t="s">
        <v>13</v>
      </c>
      <c r="Z48" s="299"/>
      <c r="AA48" s="300"/>
      <c r="AB48" s="502" t="s">
        <v>301</v>
      </c>
      <c r="AC48" s="502"/>
      <c r="AD48" s="50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7" t="s">
        <v>473</v>
      </c>
      <c r="B51" s="518"/>
      <c r="C51" s="518"/>
      <c r="D51" s="518"/>
      <c r="E51" s="518"/>
      <c r="F51" s="519"/>
      <c r="G51" s="569" t="s">
        <v>265</v>
      </c>
      <c r="H51" s="385"/>
      <c r="I51" s="385"/>
      <c r="J51" s="385"/>
      <c r="K51" s="385"/>
      <c r="L51" s="385"/>
      <c r="M51" s="385"/>
      <c r="N51" s="385"/>
      <c r="O51" s="570"/>
      <c r="P51" s="635" t="s">
        <v>59</v>
      </c>
      <c r="Q51" s="385"/>
      <c r="R51" s="385"/>
      <c r="S51" s="385"/>
      <c r="T51" s="385"/>
      <c r="U51" s="385"/>
      <c r="V51" s="385"/>
      <c r="W51" s="385"/>
      <c r="X51" s="570"/>
      <c r="Y51" s="636"/>
      <c r="Z51" s="637"/>
      <c r="AA51" s="638"/>
      <c r="AB51" s="372" t="s">
        <v>11</v>
      </c>
      <c r="AC51" s="373"/>
      <c r="AD51" s="374"/>
      <c r="AE51" s="372" t="s">
        <v>536</v>
      </c>
      <c r="AF51" s="373"/>
      <c r="AG51" s="373"/>
      <c r="AH51" s="374"/>
      <c r="AI51" s="372" t="s">
        <v>533</v>
      </c>
      <c r="AJ51" s="373"/>
      <c r="AK51" s="373"/>
      <c r="AL51" s="374"/>
      <c r="AM51" s="379" t="s">
        <v>529</v>
      </c>
      <c r="AN51" s="379"/>
      <c r="AO51" s="379"/>
      <c r="AP51" s="372"/>
      <c r="AQ51" s="268" t="s">
        <v>354</v>
      </c>
      <c r="AR51" s="269"/>
      <c r="AS51" s="269"/>
      <c r="AT51" s="270"/>
      <c r="AU51" s="381" t="s">
        <v>253</v>
      </c>
      <c r="AV51" s="381"/>
      <c r="AW51" s="381"/>
      <c r="AX51" s="382"/>
    </row>
    <row r="52" spans="1:50"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73"/>
      <c r="Z52" s="474"/>
      <c r="AA52" s="475"/>
      <c r="AB52" s="336"/>
      <c r="AC52" s="337"/>
      <c r="AD52" s="338"/>
      <c r="AE52" s="336"/>
      <c r="AF52" s="337"/>
      <c r="AG52" s="337"/>
      <c r="AH52" s="338"/>
      <c r="AI52" s="336"/>
      <c r="AJ52" s="337"/>
      <c r="AK52" s="337"/>
      <c r="AL52" s="338"/>
      <c r="AM52" s="380"/>
      <c r="AN52" s="380"/>
      <c r="AO52" s="380"/>
      <c r="AP52" s="336"/>
      <c r="AQ52" s="217"/>
      <c r="AR52" s="136"/>
      <c r="AS52" s="137" t="s">
        <v>355</v>
      </c>
      <c r="AT52" s="172"/>
      <c r="AU52" s="272"/>
      <c r="AV52" s="272"/>
      <c r="AW52" s="383" t="s">
        <v>300</v>
      </c>
      <c r="AX52" s="384"/>
    </row>
    <row r="53" spans="1:50" ht="23.25" hidden="1" customHeight="1" x14ac:dyDescent="0.15">
      <c r="A53" s="520"/>
      <c r="B53" s="518"/>
      <c r="C53" s="518"/>
      <c r="D53" s="518"/>
      <c r="E53" s="518"/>
      <c r="F53" s="519"/>
      <c r="G53" s="544"/>
      <c r="H53" s="545"/>
      <c r="I53" s="545"/>
      <c r="J53" s="545"/>
      <c r="K53" s="545"/>
      <c r="L53" s="545"/>
      <c r="M53" s="545"/>
      <c r="N53" s="545"/>
      <c r="O53" s="546"/>
      <c r="P53" s="161"/>
      <c r="Q53" s="161"/>
      <c r="R53" s="161"/>
      <c r="S53" s="161"/>
      <c r="T53" s="161"/>
      <c r="U53" s="161"/>
      <c r="V53" s="161"/>
      <c r="W53" s="161"/>
      <c r="X53" s="231"/>
      <c r="Y53" s="342" t="s">
        <v>12</v>
      </c>
      <c r="Z53" s="553"/>
      <c r="AA53" s="554"/>
      <c r="AB53" s="658"/>
      <c r="AC53" s="658"/>
      <c r="AD53" s="658"/>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1"/>
      <c r="B54" s="522"/>
      <c r="C54" s="522"/>
      <c r="D54" s="522"/>
      <c r="E54" s="522"/>
      <c r="F54" s="523"/>
      <c r="G54" s="547"/>
      <c r="H54" s="548"/>
      <c r="I54" s="548"/>
      <c r="J54" s="548"/>
      <c r="K54" s="548"/>
      <c r="L54" s="548"/>
      <c r="M54" s="548"/>
      <c r="N54" s="548"/>
      <c r="O54" s="549"/>
      <c r="P54" s="233"/>
      <c r="Q54" s="233"/>
      <c r="R54" s="233"/>
      <c r="S54" s="233"/>
      <c r="T54" s="233"/>
      <c r="U54" s="233"/>
      <c r="V54" s="233"/>
      <c r="W54" s="233"/>
      <c r="X54" s="234"/>
      <c r="Y54" s="304" t="s">
        <v>54</v>
      </c>
      <c r="Z54" s="299"/>
      <c r="AA54" s="300"/>
      <c r="AB54" s="746"/>
      <c r="AC54" s="746"/>
      <c r="AD54" s="746"/>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4" t="s">
        <v>13</v>
      </c>
      <c r="Z55" s="299"/>
      <c r="AA55" s="300"/>
      <c r="AB55" s="466" t="s">
        <v>14</v>
      </c>
      <c r="AC55" s="466"/>
      <c r="AD55" s="46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7" t="s">
        <v>473</v>
      </c>
      <c r="B58" s="518"/>
      <c r="C58" s="518"/>
      <c r="D58" s="518"/>
      <c r="E58" s="518"/>
      <c r="F58" s="519"/>
      <c r="G58" s="569" t="s">
        <v>265</v>
      </c>
      <c r="H58" s="385"/>
      <c r="I58" s="385"/>
      <c r="J58" s="385"/>
      <c r="K58" s="385"/>
      <c r="L58" s="385"/>
      <c r="M58" s="385"/>
      <c r="N58" s="385"/>
      <c r="O58" s="570"/>
      <c r="P58" s="635" t="s">
        <v>59</v>
      </c>
      <c r="Q58" s="385"/>
      <c r="R58" s="385"/>
      <c r="S58" s="385"/>
      <c r="T58" s="385"/>
      <c r="U58" s="385"/>
      <c r="V58" s="385"/>
      <c r="W58" s="385"/>
      <c r="X58" s="570"/>
      <c r="Y58" s="636"/>
      <c r="Z58" s="637"/>
      <c r="AA58" s="638"/>
      <c r="AB58" s="372" t="s">
        <v>11</v>
      </c>
      <c r="AC58" s="373"/>
      <c r="AD58" s="374"/>
      <c r="AE58" s="372" t="s">
        <v>537</v>
      </c>
      <c r="AF58" s="373"/>
      <c r="AG58" s="373"/>
      <c r="AH58" s="374"/>
      <c r="AI58" s="372" t="s">
        <v>533</v>
      </c>
      <c r="AJ58" s="373"/>
      <c r="AK58" s="373"/>
      <c r="AL58" s="374"/>
      <c r="AM58" s="379" t="s">
        <v>528</v>
      </c>
      <c r="AN58" s="379"/>
      <c r="AO58" s="379"/>
      <c r="AP58" s="372"/>
      <c r="AQ58" s="268" t="s">
        <v>354</v>
      </c>
      <c r="AR58" s="269"/>
      <c r="AS58" s="269"/>
      <c r="AT58" s="270"/>
      <c r="AU58" s="381" t="s">
        <v>253</v>
      </c>
      <c r="AV58" s="381"/>
      <c r="AW58" s="381"/>
      <c r="AX58" s="382"/>
    </row>
    <row r="59" spans="1:50"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73"/>
      <c r="Z59" s="474"/>
      <c r="AA59" s="475"/>
      <c r="AB59" s="336"/>
      <c r="AC59" s="337"/>
      <c r="AD59" s="338"/>
      <c r="AE59" s="336"/>
      <c r="AF59" s="337"/>
      <c r="AG59" s="337"/>
      <c r="AH59" s="338"/>
      <c r="AI59" s="336"/>
      <c r="AJ59" s="337"/>
      <c r="AK59" s="337"/>
      <c r="AL59" s="338"/>
      <c r="AM59" s="380"/>
      <c r="AN59" s="380"/>
      <c r="AO59" s="380"/>
      <c r="AP59" s="336"/>
      <c r="AQ59" s="217"/>
      <c r="AR59" s="136"/>
      <c r="AS59" s="137" t="s">
        <v>355</v>
      </c>
      <c r="AT59" s="172"/>
      <c r="AU59" s="272"/>
      <c r="AV59" s="272"/>
      <c r="AW59" s="383" t="s">
        <v>300</v>
      </c>
      <c r="AX59" s="384"/>
    </row>
    <row r="60" spans="1:50" ht="23.25" hidden="1" customHeight="1" x14ac:dyDescent="0.15">
      <c r="A60" s="520"/>
      <c r="B60" s="518"/>
      <c r="C60" s="518"/>
      <c r="D60" s="518"/>
      <c r="E60" s="518"/>
      <c r="F60" s="519"/>
      <c r="G60" s="544"/>
      <c r="H60" s="545"/>
      <c r="I60" s="545"/>
      <c r="J60" s="545"/>
      <c r="K60" s="545"/>
      <c r="L60" s="545"/>
      <c r="M60" s="545"/>
      <c r="N60" s="545"/>
      <c r="O60" s="546"/>
      <c r="P60" s="161"/>
      <c r="Q60" s="161"/>
      <c r="R60" s="161"/>
      <c r="S60" s="161"/>
      <c r="T60" s="161"/>
      <c r="U60" s="161"/>
      <c r="V60" s="161"/>
      <c r="W60" s="161"/>
      <c r="X60" s="231"/>
      <c r="Y60" s="342" t="s">
        <v>12</v>
      </c>
      <c r="Z60" s="553"/>
      <c r="AA60" s="554"/>
      <c r="AB60" s="658"/>
      <c r="AC60" s="658"/>
      <c r="AD60" s="658"/>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1"/>
      <c r="B61" s="522"/>
      <c r="C61" s="522"/>
      <c r="D61" s="522"/>
      <c r="E61" s="522"/>
      <c r="F61" s="523"/>
      <c r="G61" s="547"/>
      <c r="H61" s="548"/>
      <c r="I61" s="548"/>
      <c r="J61" s="548"/>
      <c r="K61" s="548"/>
      <c r="L61" s="548"/>
      <c r="M61" s="548"/>
      <c r="N61" s="548"/>
      <c r="O61" s="549"/>
      <c r="P61" s="233"/>
      <c r="Q61" s="233"/>
      <c r="R61" s="233"/>
      <c r="S61" s="233"/>
      <c r="T61" s="233"/>
      <c r="U61" s="233"/>
      <c r="V61" s="233"/>
      <c r="W61" s="233"/>
      <c r="X61" s="234"/>
      <c r="Y61" s="304" t="s">
        <v>54</v>
      </c>
      <c r="Z61" s="299"/>
      <c r="AA61" s="300"/>
      <c r="AB61" s="746"/>
      <c r="AC61" s="746"/>
      <c r="AD61" s="746"/>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1"/>
      <c r="B62" s="522"/>
      <c r="C62" s="522"/>
      <c r="D62" s="522"/>
      <c r="E62" s="522"/>
      <c r="F62" s="523"/>
      <c r="G62" s="550"/>
      <c r="H62" s="551"/>
      <c r="I62" s="551"/>
      <c r="J62" s="551"/>
      <c r="K62" s="551"/>
      <c r="L62" s="551"/>
      <c r="M62" s="551"/>
      <c r="N62" s="551"/>
      <c r="O62" s="552"/>
      <c r="P62" s="164"/>
      <c r="Q62" s="164"/>
      <c r="R62" s="164"/>
      <c r="S62" s="164"/>
      <c r="T62" s="164"/>
      <c r="U62" s="164"/>
      <c r="V62" s="164"/>
      <c r="W62" s="164"/>
      <c r="X62" s="236"/>
      <c r="Y62" s="304" t="s">
        <v>13</v>
      </c>
      <c r="Z62" s="299"/>
      <c r="AA62" s="300"/>
      <c r="AB62" s="502" t="s">
        <v>14</v>
      </c>
      <c r="AC62" s="502"/>
      <c r="AD62" s="50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536</v>
      </c>
      <c r="AF65" s="373"/>
      <c r="AG65" s="373"/>
      <c r="AH65" s="374"/>
      <c r="AI65" s="372" t="s">
        <v>533</v>
      </c>
      <c r="AJ65" s="373"/>
      <c r="AK65" s="373"/>
      <c r="AL65" s="374"/>
      <c r="AM65" s="379" t="s">
        <v>528</v>
      </c>
      <c r="AN65" s="379"/>
      <c r="AO65" s="379"/>
      <c r="AP65" s="372"/>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1"/>
      <c r="AR66" s="272"/>
      <c r="AS66" s="871" t="s">
        <v>355</v>
      </c>
      <c r="AT66" s="872"/>
      <c r="AU66" s="272"/>
      <c r="AV66" s="272"/>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4"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7" t="s">
        <v>509</v>
      </c>
      <c r="B78" s="918"/>
      <c r="C78" s="918"/>
      <c r="D78" s="918"/>
      <c r="E78" s="915" t="s">
        <v>451</v>
      </c>
      <c r="F78" s="916"/>
      <c r="G78" s="57" t="s">
        <v>357</v>
      </c>
      <c r="H78" s="798"/>
      <c r="I78" s="244"/>
      <c r="J78" s="244"/>
      <c r="K78" s="244"/>
      <c r="L78" s="244"/>
      <c r="M78" s="244"/>
      <c r="N78" s="244"/>
      <c r="O78" s="799"/>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4"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5"/>
      <c r="B81" s="855"/>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5"/>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5"/>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6"/>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3" t="s">
        <v>11</v>
      </c>
      <c r="AC85" s="464"/>
      <c r="AD85" s="465"/>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3"/>
      <c r="Z86" s="174"/>
      <c r="AA86" s="175"/>
      <c r="AB86" s="336"/>
      <c r="AC86" s="337"/>
      <c r="AD86" s="338"/>
      <c r="AE86" s="336"/>
      <c r="AF86" s="337"/>
      <c r="AG86" s="337"/>
      <c r="AH86" s="338"/>
      <c r="AI86" s="336"/>
      <c r="AJ86" s="337"/>
      <c r="AK86" s="337"/>
      <c r="AL86" s="338"/>
      <c r="AM86" s="380"/>
      <c r="AN86" s="380"/>
      <c r="AO86" s="380"/>
      <c r="AP86" s="336"/>
      <c r="AQ86" s="271"/>
      <c r="AR86" s="272"/>
      <c r="AS86" s="137" t="s">
        <v>355</v>
      </c>
      <c r="AT86" s="172"/>
      <c r="AU86" s="272"/>
      <c r="AV86" s="272"/>
      <c r="AW86" s="383" t="s">
        <v>300</v>
      </c>
      <c r="AX86" s="384"/>
      <c r="AY86" s="10"/>
      <c r="AZ86" s="10"/>
      <c r="BA86" s="10"/>
      <c r="BB86" s="10"/>
      <c r="BC86" s="10"/>
      <c r="BD86" s="10"/>
      <c r="BE86" s="10"/>
      <c r="BF86" s="10"/>
      <c r="BG86" s="10"/>
      <c r="BH86" s="10"/>
    </row>
    <row r="87" spans="1:60" ht="23.25" hidden="1" customHeight="1" x14ac:dyDescent="0.15">
      <c r="A87" s="525"/>
      <c r="B87" s="556"/>
      <c r="C87" s="556"/>
      <c r="D87" s="556"/>
      <c r="E87" s="556"/>
      <c r="F87" s="557"/>
      <c r="G87" s="230"/>
      <c r="H87" s="161"/>
      <c r="I87" s="161"/>
      <c r="J87" s="161"/>
      <c r="K87" s="161"/>
      <c r="L87" s="161"/>
      <c r="M87" s="161"/>
      <c r="N87" s="161"/>
      <c r="O87" s="231"/>
      <c r="P87" s="161"/>
      <c r="Q87" s="805"/>
      <c r="R87" s="805"/>
      <c r="S87" s="805"/>
      <c r="T87" s="805"/>
      <c r="U87" s="805"/>
      <c r="V87" s="805"/>
      <c r="W87" s="805"/>
      <c r="X87" s="806"/>
      <c r="Y87" s="761" t="s">
        <v>62</v>
      </c>
      <c r="Z87" s="762"/>
      <c r="AA87" s="763"/>
      <c r="AB87" s="658"/>
      <c r="AC87" s="658"/>
      <c r="AD87" s="658"/>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5"/>
      <c r="B88" s="556"/>
      <c r="C88" s="556"/>
      <c r="D88" s="556"/>
      <c r="E88" s="556"/>
      <c r="F88" s="557"/>
      <c r="G88" s="232"/>
      <c r="H88" s="233"/>
      <c r="I88" s="233"/>
      <c r="J88" s="233"/>
      <c r="K88" s="233"/>
      <c r="L88" s="233"/>
      <c r="M88" s="233"/>
      <c r="N88" s="233"/>
      <c r="O88" s="234"/>
      <c r="P88" s="807"/>
      <c r="Q88" s="807"/>
      <c r="R88" s="807"/>
      <c r="S88" s="807"/>
      <c r="T88" s="807"/>
      <c r="U88" s="807"/>
      <c r="V88" s="807"/>
      <c r="W88" s="807"/>
      <c r="X88" s="808"/>
      <c r="Y88" s="734" t="s">
        <v>54</v>
      </c>
      <c r="Z88" s="735"/>
      <c r="AA88" s="736"/>
      <c r="AB88" s="746"/>
      <c r="AC88" s="746"/>
      <c r="AD88" s="746"/>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5"/>
      <c r="B89" s="558"/>
      <c r="C89" s="558"/>
      <c r="D89" s="558"/>
      <c r="E89" s="558"/>
      <c r="F89" s="559"/>
      <c r="G89" s="235"/>
      <c r="H89" s="164"/>
      <c r="I89" s="164"/>
      <c r="J89" s="164"/>
      <c r="K89" s="164"/>
      <c r="L89" s="164"/>
      <c r="M89" s="164"/>
      <c r="N89" s="164"/>
      <c r="O89" s="236"/>
      <c r="P89" s="305"/>
      <c r="Q89" s="305"/>
      <c r="R89" s="305"/>
      <c r="S89" s="305"/>
      <c r="T89" s="305"/>
      <c r="U89" s="305"/>
      <c r="V89" s="305"/>
      <c r="W89" s="305"/>
      <c r="X89" s="809"/>
      <c r="Y89" s="734" t="s">
        <v>13</v>
      </c>
      <c r="Z89" s="735"/>
      <c r="AA89" s="736"/>
      <c r="AB89" s="466" t="s">
        <v>14</v>
      </c>
      <c r="AC89" s="466"/>
      <c r="AD89" s="466"/>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3" t="s">
        <v>11</v>
      </c>
      <c r="AC90" s="464"/>
      <c r="AD90" s="465"/>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3"/>
      <c r="Z91" s="174"/>
      <c r="AA91" s="175"/>
      <c r="AB91" s="336"/>
      <c r="AC91" s="337"/>
      <c r="AD91" s="338"/>
      <c r="AE91" s="336"/>
      <c r="AF91" s="337"/>
      <c r="AG91" s="337"/>
      <c r="AH91" s="338"/>
      <c r="AI91" s="336"/>
      <c r="AJ91" s="337"/>
      <c r="AK91" s="337"/>
      <c r="AL91" s="338"/>
      <c r="AM91" s="380"/>
      <c r="AN91" s="380"/>
      <c r="AO91" s="380"/>
      <c r="AP91" s="336"/>
      <c r="AQ91" s="271"/>
      <c r="AR91" s="272"/>
      <c r="AS91" s="137" t="s">
        <v>355</v>
      </c>
      <c r="AT91" s="172"/>
      <c r="AU91" s="272"/>
      <c r="AV91" s="272"/>
      <c r="AW91" s="383" t="s">
        <v>300</v>
      </c>
      <c r="AX91" s="384"/>
      <c r="AY91" s="10"/>
      <c r="AZ91" s="10"/>
      <c r="BA91" s="10"/>
      <c r="BB91" s="10"/>
      <c r="BC91" s="10"/>
    </row>
    <row r="92" spans="1:60" ht="23.25" hidden="1" customHeight="1" x14ac:dyDescent="0.15">
      <c r="A92" s="525"/>
      <c r="B92" s="556"/>
      <c r="C92" s="556"/>
      <c r="D92" s="556"/>
      <c r="E92" s="556"/>
      <c r="F92" s="557"/>
      <c r="G92" s="230"/>
      <c r="H92" s="161"/>
      <c r="I92" s="161"/>
      <c r="J92" s="161"/>
      <c r="K92" s="161"/>
      <c r="L92" s="161"/>
      <c r="M92" s="161"/>
      <c r="N92" s="161"/>
      <c r="O92" s="231"/>
      <c r="P92" s="161"/>
      <c r="Q92" s="805"/>
      <c r="R92" s="805"/>
      <c r="S92" s="805"/>
      <c r="T92" s="805"/>
      <c r="U92" s="805"/>
      <c r="V92" s="805"/>
      <c r="W92" s="805"/>
      <c r="X92" s="806"/>
      <c r="Y92" s="761" t="s">
        <v>62</v>
      </c>
      <c r="Z92" s="762"/>
      <c r="AA92" s="763"/>
      <c r="AB92" s="658"/>
      <c r="AC92" s="658"/>
      <c r="AD92" s="658"/>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5"/>
      <c r="B93" s="556"/>
      <c r="C93" s="556"/>
      <c r="D93" s="556"/>
      <c r="E93" s="556"/>
      <c r="F93" s="557"/>
      <c r="G93" s="232"/>
      <c r="H93" s="233"/>
      <c r="I93" s="233"/>
      <c r="J93" s="233"/>
      <c r="K93" s="233"/>
      <c r="L93" s="233"/>
      <c r="M93" s="233"/>
      <c r="N93" s="233"/>
      <c r="O93" s="234"/>
      <c r="P93" s="807"/>
      <c r="Q93" s="807"/>
      <c r="R93" s="807"/>
      <c r="S93" s="807"/>
      <c r="T93" s="807"/>
      <c r="U93" s="807"/>
      <c r="V93" s="807"/>
      <c r="W93" s="807"/>
      <c r="X93" s="808"/>
      <c r="Y93" s="734" t="s">
        <v>54</v>
      </c>
      <c r="Z93" s="735"/>
      <c r="AA93" s="736"/>
      <c r="AB93" s="746"/>
      <c r="AC93" s="746"/>
      <c r="AD93" s="746"/>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5"/>
      <c r="B94" s="558"/>
      <c r="C94" s="558"/>
      <c r="D94" s="558"/>
      <c r="E94" s="558"/>
      <c r="F94" s="559"/>
      <c r="G94" s="235"/>
      <c r="H94" s="164"/>
      <c r="I94" s="164"/>
      <c r="J94" s="164"/>
      <c r="K94" s="164"/>
      <c r="L94" s="164"/>
      <c r="M94" s="164"/>
      <c r="N94" s="164"/>
      <c r="O94" s="236"/>
      <c r="P94" s="305"/>
      <c r="Q94" s="305"/>
      <c r="R94" s="305"/>
      <c r="S94" s="305"/>
      <c r="T94" s="305"/>
      <c r="U94" s="305"/>
      <c r="V94" s="305"/>
      <c r="W94" s="305"/>
      <c r="X94" s="809"/>
      <c r="Y94" s="734" t="s">
        <v>13</v>
      </c>
      <c r="Z94" s="735"/>
      <c r="AA94" s="736"/>
      <c r="AB94" s="466" t="s">
        <v>14</v>
      </c>
      <c r="AC94" s="466"/>
      <c r="AD94" s="466"/>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5"/>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3" t="s">
        <v>11</v>
      </c>
      <c r="AC95" s="464"/>
      <c r="AD95" s="465"/>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3"/>
      <c r="Z96" s="174"/>
      <c r="AA96" s="175"/>
      <c r="AB96" s="336"/>
      <c r="AC96" s="337"/>
      <c r="AD96" s="338"/>
      <c r="AE96" s="336"/>
      <c r="AF96" s="337"/>
      <c r="AG96" s="337"/>
      <c r="AH96" s="338"/>
      <c r="AI96" s="336"/>
      <c r="AJ96" s="337"/>
      <c r="AK96" s="337"/>
      <c r="AL96" s="338"/>
      <c r="AM96" s="380"/>
      <c r="AN96" s="380"/>
      <c r="AO96" s="380"/>
      <c r="AP96" s="336"/>
      <c r="AQ96" s="271"/>
      <c r="AR96" s="272"/>
      <c r="AS96" s="137" t="s">
        <v>355</v>
      </c>
      <c r="AT96" s="172"/>
      <c r="AU96" s="272"/>
      <c r="AV96" s="272"/>
      <c r="AW96" s="383" t="s">
        <v>300</v>
      </c>
      <c r="AX96" s="384"/>
    </row>
    <row r="97" spans="1:60" ht="23.25" hidden="1" customHeight="1" x14ac:dyDescent="0.15">
      <c r="A97" s="525"/>
      <c r="B97" s="556"/>
      <c r="C97" s="556"/>
      <c r="D97" s="556"/>
      <c r="E97" s="556"/>
      <c r="F97" s="557"/>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5"/>
      <c r="B98" s="556"/>
      <c r="C98" s="556"/>
      <c r="D98" s="556"/>
      <c r="E98" s="556"/>
      <c r="F98" s="557"/>
      <c r="G98" s="232"/>
      <c r="H98" s="233"/>
      <c r="I98" s="233"/>
      <c r="J98" s="233"/>
      <c r="K98" s="233"/>
      <c r="L98" s="233"/>
      <c r="M98" s="233"/>
      <c r="N98" s="233"/>
      <c r="O98" s="234"/>
      <c r="P98" s="807"/>
      <c r="Q98" s="807"/>
      <c r="R98" s="807"/>
      <c r="S98" s="807"/>
      <c r="T98" s="807"/>
      <c r="U98" s="807"/>
      <c r="V98" s="807"/>
      <c r="W98" s="807"/>
      <c r="X98" s="808"/>
      <c r="Y98" s="734" t="s">
        <v>54</v>
      </c>
      <c r="Z98" s="735"/>
      <c r="AA98" s="736"/>
      <c r="AB98" s="301"/>
      <c r="AC98" s="302"/>
      <c r="AD98" s="303"/>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6"/>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5" t="s">
        <v>13</v>
      </c>
      <c r="Z99" s="486"/>
      <c r="AA99" s="487"/>
      <c r="AB99" s="467" t="s">
        <v>14</v>
      </c>
      <c r="AC99" s="468"/>
      <c r="AD99" s="469"/>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6"/>
      <c r="B101" s="497"/>
      <c r="C101" s="497"/>
      <c r="D101" s="497"/>
      <c r="E101" s="497"/>
      <c r="F101" s="498"/>
      <c r="G101" s="161" t="s">
        <v>593</v>
      </c>
      <c r="H101" s="161"/>
      <c r="I101" s="161"/>
      <c r="J101" s="161"/>
      <c r="K101" s="161"/>
      <c r="L101" s="161"/>
      <c r="M101" s="161"/>
      <c r="N101" s="161"/>
      <c r="O101" s="161"/>
      <c r="P101" s="161"/>
      <c r="Q101" s="161"/>
      <c r="R101" s="161"/>
      <c r="S101" s="161"/>
      <c r="T101" s="161"/>
      <c r="U101" s="161"/>
      <c r="V101" s="161"/>
      <c r="W101" s="161"/>
      <c r="X101" s="231"/>
      <c r="Y101" s="819" t="s">
        <v>55</v>
      </c>
      <c r="Z101" s="720"/>
      <c r="AA101" s="721"/>
      <c r="AB101" s="410" t="s">
        <v>594</v>
      </c>
      <c r="AC101" s="411"/>
      <c r="AD101" s="412"/>
      <c r="AE101" s="368">
        <v>2145438</v>
      </c>
      <c r="AF101" s="369"/>
      <c r="AG101" s="369"/>
      <c r="AH101" s="370"/>
      <c r="AI101" s="368">
        <v>2124631</v>
      </c>
      <c r="AJ101" s="369"/>
      <c r="AK101" s="369"/>
      <c r="AL101" s="370"/>
      <c r="AM101" s="368"/>
      <c r="AN101" s="369"/>
      <c r="AO101" s="369"/>
      <c r="AP101" s="370"/>
      <c r="AQ101" s="368" t="s">
        <v>598</v>
      </c>
      <c r="AR101" s="369"/>
      <c r="AS101" s="369"/>
      <c r="AT101" s="370"/>
      <c r="AU101" s="368"/>
      <c r="AV101" s="369"/>
      <c r="AW101" s="369"/>
      <c r="AX101" s="370"/>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3"/>
      <c r="AA102" s="344"/>
      <c r="AB102" s="410" t="s">
        <v>595</v>
      </c>
      <c r="AC102" s="411"/>
      <c r="AD102" s="412"/>
      <c r="AE102" s="368" t="s">
        <v>581</v>
      </c>
      <c r="AF102" s="369"/>
      <c r="AG102" s="369"/>
      <c r="AH102" s="370"/>
      <c r="AI102" s="362" t="s">
        <v>596</v>
      </c>
      <c r="AJ102" s="362"/>
      <c r="AK102" s="362"/>
      <c r="AL102" s="362"/>
      <c r="AM102" s="362" t="s">
        <v>597</v>
      </c>
      <c r="AN102" s="362"/>
      <c r="AO102" s="362"/>
      <c r="AP102" s="362"/>
      <c r="AQ102" s="820" t="s">
        <v>576</v>
      </c>
      <c r="AR102" s="821"/>
      <c r="AS102" s="821"/>
      <c r="AT102" s="822"/>
      <c r="AU102" s="820"/>
      <c r="AV102" s="821"/>
      <c r="AW102" s="821"/>
      <c r="AX102" s="822"/>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536</v>
      </c>
      <c r="AF103" s="299"/>
      <c r="AG103" s="299"/>
      <c r="AH103" s="300"/>
      <c r="AI103" s="304" t="s">
        <v>533</v>
      </c>
      <c r="AJ103" s="299"/>
      <c r="AK103" s="299"/>
      <c r="AL103" s="300"/>
      <c r="AM103" s="304" t="s">
        <v>529</v>
      </c>
      <c r="AN103" s="299"/>
      <c r="AO103" s="299"/>
      <c r="AP103" s="300"/>
      <c r="AQ103" s="364" t="s">
        <v>522</v>
      </c>
      <c r="AR103" s="365"/>
      <c r="AS103" s="365"/>
      <c r="AT103" s="366"/>
      <c r="AU103" s="364" t="s">
        <v>519</v>
      </c>
      <c r="AV103" s="365"/>
      <c r="AW103" s="365"/>
      <c r="AX103" s="367"/>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536</v>
      </c>
      <c r="AF106" s="299"/>
      <c r="AG106" s="299"/>
      <c r="AH106" s="300"/>
      <c r="AI106" s="304" t="s">
        <v>533</v>
      </c>
      <c r="AJ106" s="299"/>
      <c r="AK106" s="299"/>
      <c r="AL106" s="300"/>
      <c r="AM106" s="304" t="s">
        <v>528</v>
      </c>
      <c r="AN106" s="299"/>
      <c r="AO106" s="299"/>
      <c r="AP106" s="300"/>
      <c r="AQ106" s="364" t="s">
        <v>522</v>
      </c>
      <c r="AR106" s="365"/>
      <c r="AS106" s="365"/>
      <c r="AT106" s="366"/>
      <c r="AU106" s="364" t="s">
        <v>519</v>
      </c>
      <c r="AV106" s="365"/>
      <c r="AW106" s="365"/>
      <c r="AX106" s="367"/>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536</v>
      </c>
      <c r="AF109" s="299"/>
      <c r="AG109" s="299"/>
      <c r="AH109" s="300"/>
      <c r="AI109" s="304" t="s">
        <v>533</v>
      </c>
      <c r="AJ109" s="299"/>
      <c r="AK109" s="299"/>
      <c r="AL109" s="300"/>
      <c r="AM109" s="304" t="s">
        <v>529</v>
      </c>
      <c r="AN109" s="299"/>
      <c r="AO109" s="299"/>
      <c r="AP109" s="300"/>
      <c r="AQ109" s="364" t="s">
        <v>522</v>
      </c>
      <c r="AR109" s="365"/>
      <c r="AS109" s="365"/>
      <c r="AT109" s="366"/>
      <c r="AU109" s="364" t="s">
        <v>519</v>
      </c>
      <c r="AV109" s="365"/>
      <c r="AW109" s="365"/>
      <c r="AX109" s="367"/>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536</v>
      </c>
      <c r="AF112" s="299"/>
      <c r="AG112" s="299"/>
      <c r="AH112" s="300"/>
      <c r="AI112" s="304" t="s">
        <v>533</v>
      </c>
      <c r="AJ112" s="299"/>
      <c r="AK112" s="299"/>
      <c r="AL112" s="300"/>
      <c r="AM112" s="304" t="s">
        <v>528</v>
      </c>
      <c r="AN112" s="299"/>
      <c r="AO112" s="299"/>
      <c r="AP112" s="300"/>
      <c r="AQ112" s="364" t="s">
        <v>522</v>
      </c>
      <c r="AR112" s="365"/>
      <c r="AS112" s="365"/>
      <c r="AT112" s="366"/>
      <c r="AU112" s="364" t="s">
        <v>519</v>
      </c>
      <c r="AV112" s="365"/>
      <c r="AW112" s="365"/>
      <c r="AX112" s="367"/>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536</v>
      </c>
      <c r="AF115" s="299"/>
      <c r="AG115" s="299"/>
      <c r="AH115" s="300"/>
      <c r="AI115" s="304" t="s">
        <v>533</v>
      </c>
      <c r="AJ115" s="299"/>
      <c r="AK115" s="299"/>
      <c r="AL115" s="300"/>
      <c r="AM115" s="304" t="s">
        <v>528</v>
      </c>
      <c r="AN115" s="299"/>
      <c r="AO115" s="299"/>
      <c r="AP115" s="300"/>
      <c r="AQ115" s="339" t="s">
        <v>523</v>
      </c>
      <c r="AR115" s="340"/>
      <c r="AS115" s="340"/>
      <c r="AT115" s="340"/>
      <c r="AU115" s="340"/>
      <c r="AV115" s="340"/>
      <c r="AW115" s="340"/>
      <c r="AX115" s="341"/>
    </row>
    <row r="116" spans="1:50" ht="23.25" customHeight="1" x14ac:dyDescent="0.15">
      <c r="A116" s="293"/>
      <c r="B116" s="294"/>
      <c r="C116" s="294"/>
      <c r="D116" s="294"/>
      <c r="E116" s="294"/>
      <c r="F116" s="295"/>
      <c r="G116" s="355" t="s">
        <v>650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600</v>
      </c>
      <c r="AC116" s="302"/>
      <c r="AD116" s="303"/>
      <c r="AE116" s="362">
        <v>134570</v>
      </c>
      <c r="AF116" s="362"/>
      <c r="AG116" s="362"/>
      <c r="AH116" s="362"/>
      <c r="AI116" s="362">
        <v>134570</v>
      </c>
      <c r="AJ116" s="362"/>
      <c r="AK116" s="362"/>
      <c r="AL116" s="362"/>
      <c r="AM116" s="362">
        <v>133250</v>
      </c>
      <c r="AN116" s="362"/>
      <c r="AO116" s="362"/>
      <c r="AP116" s="362"/>
      <c r="AQ116" s="368">
        <v>133250</v>
      </c>
      <c r="AR116" s="369"/>
      <c r="AS116" s="369"/>
      <c r="AT116" s="369"/>
      <c r="AU116" s="369"/>
      <c r="AV116" s="369"/>
      <c r="AW116" s="369"/>
      <c r="AX116" s="371"/>
    </row>
    <row r="117" spans="1:50" ht="153"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459" t="s">
        <v>601</v>
      </c>
      <c r="AF117" s="460"/>
      <c r="AG117" s="460"/>
      <c r="AH117" s="461"/>
      <c r="AI117" s="462" t="s">
        <v>601</v>
      </c>
      <c r="AJ117" s="307"/>
      <c r="AK117" s="307"/>
      <c r="AL117" s="307"/>
      <c r="AM117" s="462" t="s">
        <v>648</v>
      </c>
      <c r="AN117" s="307"/>
      <c r="AO117" s="307"/>
      <c r="AP117" s="307"/>
      <c r="AQ117" s="462" t="s">
        <v>649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536</v>
      </c>
      <c r="AF118" s="299"/>
      <c r="AG118" s="299"/>
      <c r="AH118" s="300"/>
      <c r="AI118" s="304" t="s">
        <v>533</v>
      </c>
      <c r="AJ118" s="299"/>
      <c r="AK118" s="299"/>
      <c r="AL118" s="300"/>
      <c r="AM118" s="304" t="s">
        <v>528</v>
      </c>
      <c r="AN118" s="299"/>
      <c r="AO118" s="299"/>
      <c r="AP118" s="300"/>
      <c r="AQ118" s="339" t="s">
        <v>523</v>
      </c>
      <c r="AR118" s="340"/>
      <c r="AS118" s="340"/>
      <c r="AT118" s="340"/>
      <c r="AU118" s="340"/>
      <c r="AV118" s="340"/>
      <c r="AW118" s="340"/>
      <c r="AX118" s="341"/>
    </row>
    <row r="119" spans="1:50" ht="23.25" hidden="1" customHeight="1" x14ac:dyDescent="0.15">
      <c r="A119" s="293"/>
      <c r="B119" s="294"/>
      <c r="C119" s="294"/>
      <c r="D119" s="294"/>
      <c r="E119" s="294"/>
      <c r="F119" s="295"/>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536</v>
      </c>
      <c r="AF121" s="299"/>
      <c r="AG121" s="299"/>
      <c r="AH121" s="300"/>
      <c r="AI121" s="304" t="s">
        <v>533</v>
      </c>
      <c r="AJ121" s="299"/>
      <c r="AK121" s="299"/>
      <c r="AL121" s="300"/>
      <c r="AM121" s="304" t="s">
        <v>528</v>
      </c>
      <c r="AN121" s="299"/>
      <c r="AO121" s="299"/>
      <c r="AP121" s="300"/>
      <c r="AQ121" s="339" t="s">
        <v>523</v>
      </c>
      <c r="AR121" s="340"/>
      <c r="AS121" s="340"/>
      <c r="AT121" s="340"/>
      <c r="AU121" s="340"/>
      <c r="AV121" s="340"/>
      <c r="AW121" s="340"/>
      <c r="AX121" s="341"/>
    </row>
    <row r="122" spans="1:50" ht="23.25" hidden="1" customHeight="1" x14ac:dyDescent="0.15">
      <c r="A122" s="293"/>
      <c r="B122" s="294"/>
      <c r="C122" s="294"/>
      <c r="D122" s="294"/>
      <c r="E122" s="294"/>
      <c r="F122" s="295"/>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537</v>
      </c>
      <c r="AF124" s="299"/>
      <c r="AG124" s="299"/>
      <c r="AH124" s="300"/>
      <c r="AI124" s="304" t="s">
        <v>533</v>
      </c>
      <c r="AJ124" s="299"/>
      <c r="AK124" s="299"/>
      <c r="AL124" s="300"/>
      <c r="AM124" s="304" t="s">
        <v>528</v>
      </c>
      <c r="AN124" s="299"/>
      <c r="AO124" s="299"/>
      <c r="AP124" s="300"/>
      <c r="AQ124" s="339" t="s">
        <v>523</v>
      </c>
      <c r="AR124" s="340"/>
      <c r="AS124" s="340"/>
      <c r="AT124" s="340"/>
      <c r="AU124" s="340"/>
      <c r="AV124" s="340"/>
      <c r="AW124" s="340"/>
      <c r="AX124" s="341"/>
    </row>
    <row r="125" spans="1:50" ht="23.25" hidden="1" customHeight="1" x14ac:dyDescent="0.15">
      <c r="A125" s="293"/>
      <c r="B125" s="294"/>
      <c r="C125" s="294"/>
      <c r="D125" s="294"/>
      <c r="E125" s="294"/>
      <c r="F125" s="295"/>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536</v>
      </c>
      <c r="AF127" s="299"/>
      <c r="AG127" s="299"/>
      <c r="AH127" s="300"/>
      <c r="AI127" s="304" t="s">
        <v>533</v>
      </c>
      <c r="AJ127" s="299"/>
      <c r="AK127" s="299"/>
      <c r="AL127" s="300"/>
      <c r="AM127" s="304" t="s">
        <v>528</v>
      </c>
      <c r="AN127" s="299"/>
      <c r="AO127" s="299"/>
      <c r="AP127" s="300"/>
      <c r="AQ127" s="339" t="s">
        <v>523</v>
      </c>
      <c r="AR127" s="340"/>
      <c r="AS127" s="340"/>
      <c r="AT127" s="340"/>
      <c r="AU127" s="340"/>
      <c r="AV127" s="340"/>
      <c r="AW127" s="340"/>
      <c r="AX127" s="341"/>
    </row>
    <row r="128" spans="1:50" ht="23.25" hidden="1" customHeight="1" x14ac:dyDescent="0.15">
      <c r="A128" s="293"/>
      <c r="B128" s="294"/>
      <c r="C128" s="294"/>
      <c r="D128" s="294"/>
      <c r="E128" s="294"/>
      <c r="F128" s="295"/>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566</v>
      </c>
      <c r="B130" s="997"/>
      <c r="C130" s="996" t="s">
        <v>358</v>
      </c>
      <c r="D130" s="997"/>
      <c r="E130" s="309" t="s">
        <v>387</v>
      </c>
      <c r="F130" s="310"/>
      <c r="G130" s="311" t="s">
        <v>615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2"/>
      <c r="C131" s="251"/>
      <c r="D131" s="252"/>
      <c r="E131" s="238" t="s">
        <v>386</v>
      </c>
      <c r="F131" s="239"/>
      <c r="G131" s="235" t="s">
        <v>616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00"/>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619</v>
      </c>
      <c r="AR133" s="272"/>
      <c r="AS133" s="137" t="s">
        <v>355</v>
      </c>
      <c r="AT133" s="172"/>
      <c r="AU133" s="136">
        <v>31</v>
      </c>
      <c r="AV133" s="136"/>
      <c r="AW133" s="137" t="s">
        <v>300</v>
      </c>
      <c r="AX133" s="138"/>
    </row>
    <row r="134" spans="1:50" ht="39.75" customHeight="1" x14ac:dyDescent="0.15">
      <c r="A134" s="1000"/>
      <c r="B134" s="252"/>
      <c r="C134" s="251"/>
      <c r="D134" s="252"/>
      <c r="E134" s="251"/>
      <c r="F134" s="315"/>
      <c r="G134" s="230" t="s">
        <v>617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497</v>
      </c>
      <c r="AC134" s="221"/>
      <c r="AD134" s="221"/>
      <c r="AE134" s="267">
        <v>42.4</v>
      </c>
      <c r="AF134" s="112"/>
      <c r="AG134" s="112"/>
      <c r="AH134" s="112"/>
      <c r="AI134" s="267">
        <v>43.6</v>
      </c>
      <c r="AJ134" s="112"/>
      <c r="AK134" s="112"/>
      <c r="AL134" s="112"/>
      <c r="AM134" s="267"/>
      <c r="AN134" s="112"/>
      <c r="AO134" s="112"/>
      <c r="AP134" s="112"/>
      <c r="AQ134" s="267" t="s">
        <v>620</v>
      </c>
      <c r="AR134" s="112"/>
      <c r="AS134" s="112"/>
      <c r="AT134" s="112"/>
      <c r="AU134" s="267" t="s">
        <v>622</v>
      </c>
      <c r="AV134" s="112"/>
      <c r="AW134" s="112"/>
      <c r="AX134" s="222"/>
    </row>
    <row r="135" spans="1:50" ht="39.75" customHeight="1" x14ac:dyDescent="0.15">
      <c r="A135" s="1000"/>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497</v>
      </c>
      <c r="AC135" s="133"/>
      <c r="AD135" s="133"/>
      <c r="AE135" s="267">
        <v>47.5</v>
      </c>
      <c r="AF135" s="112"/>
      <c r="AG135" s="112"/>
      <c r="AH135" s="112"/>
      <c r="AI135" s="267">
        <v>48.7</v>
      </c>
      <c r="AJ135" s="112"/>
      <c r="AK135" s="112"/>
      <c r="AL135" s="112"/>
      <c r="AM135" s="267">
        <v>50</v>
      </c>
      <c r="AN135" s="112"/>
      <c r="AO135" s="112"/>
      <c r="AP135" s="112"/>
      <c r="AQ135" s="267" t="s">
        <v>621</v>
      </c>
      <c r="AR135" s="112"/>
      <c r="AS135" s="112"/>
      <c r="AT135" s="112"/>
      <c r="AU135" s="267">
        <v>50</v>
      </c>
      <c r="AV135" s="112"/>
      <c r="AW135" s="112"/>
      <c r="AX135" s="222"/>
    </row>
    <row r="136" spans="1:50" ht="18.75" customHeight="1" x14ac:dyDescent="0.15">
      <c r="A136" s="1000"/>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customHeight="1" x14ac:dyDescent="0.15">
      <c r="A137" s="1000"/>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t="s">
        <v>622</v>
      </c>
      <c r="AR137" s="272"/>
      <c r="AS137" s="137" t="s">
        <v>355</v>
      </c>
      <c r="AT137" s="172"/>
      <c r="AU137" s="136">
        <v>31</v>
      </c>
      <c r="AV137" s="136"/>
      <c r="AW137" s="137" t="s">
        <v>300</v>
      </c>
      <c r="AX137" s="138"/>
    </row>
    <row r="138" spans="1:50" ht="39.75" customHeight="1" x14ac:dyDescent="0.15">
      <c r="A138" s="1000"/>
      <c r="B138" s="252"/>
      <c r="C138" s="251"/>
      <c r="D138" s="252"/>
      <c r="E138" s="251"/>
      <c r="F138" s="315"/>
      <c r="G138" s="230" t="s">
        <v>618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t="s">
        <v>497</v>
      </c>
      <c r="AC138" s="221"/>
      <c r="AD138" s="221"/>
      <c r="AE138" s="267">
        <v>99.9</v>
      </c>
      <c r="AF138" s="112"/>
      <c r="AG138" s="112"/>
      <c r="AH138" s="112"/>
      <c r="AI138" s="267">
        <v>99.9</v>
      </c>
      <c r="AJ138" s="112"/>
      <c r="AK138" s="112"/>
      <c r="AL138" s="112"/>
      <c r="AM138" s="267"/>
      <c r="AN138" s="112"/>
      <c r="AO138" s="112"/>
      <c r="AP138" s="112"/>
      <c r="AQ138" s="267" t="s">
        <v>620</v>
      </c>
      <c r="AR138" s="112"/>
      <c r="AS138" s="112"/>
      <c r="AT138" s="112"/>
      <c r="AU138" s="267" t="s">
        <v>620</v>
      </c>
      <c r="AV138" s="112"/>
      <c r="AW138" s="112"/>
      <c r="AX138" s="222"/>
    </row>
    <row r="139" spans="1:50" ht="39.75" customHeight="1" x14ac:dyDescent="0.15">
      <c r="A139" s="1000"/>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t="s">
        <v>497</v>
      </c>
      <c r="AC139" s="133"/>
      <c r="AD139" s="133"/>
      <c r="AE139" s="267">
        <v>100</v>
      </c>
      <c r="AF139" s="112"/>
      <c r="AG139" s="112"/>
      <c r="AH139" s="112"/>
      <c r="AI139" s="267">
        <v>100</v>
      </c>
      <c r="AJ139" s="112"/>
      <c r="AK139" s="112"/>
      <c r="AL139" s="112"/>
      <c r="AM139" s="267">
        <v>100</v>
      </c>
      <c r="AN139" s="112"/>
      <c r="AO139" s="112"/>
      <c r="AP139" s="112"/>
      <c r="AQ139" s="267" t="s">
        <v>620</v>
      </c>
      <c r="AR139" s="112"/>
      <c r="AS139" s="112"/>
      <c r="AT139" s="112"/>
      <c r="AU139" s="267">
        <v>100</v>
      </c>
      <c r="AV139" s="112"/>
      <c r="AW139" s="112"/>
      <c r="AX139" s="222"/>
    </row>
    <row r="140" spans="1:50" ht="18.75" hidden="1" customHeight="1" x14ac:dyDescent="0.15">
      <c r="A140" s="1000"/>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0"/>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0"/>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0"/>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0"/>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0"/>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0"/>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0"/>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0"/>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0"/>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0"/>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0"/>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customHeight="1" x14ac:dyDescent="0.15">
      <c r="A152" s="1000"/>
      <c r="B152" s="252"/>
      <c r="C152" s="251"/>
      <c r="D152" s="252"/>
      <c r="E152" s="251"/>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0"/>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5"/>
      <c r="G154" s="230" t="s">
        <v>638</v>
      </c>
      <c r="H154" s="161"/>
      <c r="I154" s="161"/>
      <c r="J154" s="161"/>
      <c r="K154" s="161"/>
      <c r="L154" s="161"/>
      <c r="M154" s="161"/>
      <c r="N154" s="161"/>
      <c r="O154" s="161"/>
      <c r="P154" s="231"/>
      <c r="Q154" s="160" t="s">
        <v>639</v>
      </c>
      <c r="R154" s="161"/>
      <c r="S154" s="161"/>
      <c r="T154" s="161"/>
      <c r="U154" s="161"/>
      <c r="V154" s="161"/>
      <c r="W154" s="161"/>
      <c r="X154" s="161"/>
      <c r="Y154" s="161"/>
      <c r="Z154" s="161"/>
      <c r="AA154" s="929"/>
      <c r="AB154" s="256" t="s">
        <v>640</v>
      </c>
      <c r="AC154" s="257"/>
      <c r="AD154" s="257"/>
      <c r="AE154" s="262" t="s">
        <v>641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0"/>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0"/>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3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0"/>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30"/>
      <c r="AB157" s="258"/>
      <c r="AC157" s="259"/>
      <c r="AD157" s="259"/>
      <c r="AE157" s="160" t="s">
        <v>640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3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3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3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3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0"/>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0"/>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0"/>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0"/>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0"/>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0"/>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0"/>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0"/>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0"/>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0"/>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0"/>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0"/>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0"/>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0"/>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0"/>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0"/>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0"/>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0"/>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0"/>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0"/>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0"/>
      <c r="B212" s="252"/>
      <c r="C212" s="251"/>
      <c r="D212" s="252"/>
      <c r="E212" s="251"/>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0"/>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5"/>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2"/>
      <c r="C215" s="251"/>
      <c r="D215" s="252"/>
      <c r="E215" s="251"/>
      <c r="F215" s="315"/>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2"/>
      <c r="C216" s="251"/>
      <c r="D216" s="252"/>
      <c r="E216" s="251"/>
      <c r="F216" s="315"/>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2"/>
      <c r="C217" s="251"/>
      <c r="D217" s="252"/>
      <c r="E217" s="251"/>
      <c r="F217" s="315"/>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5"/>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2"/>
      <c r="C221" s="251"/>
      <c r="D221" s="252"/>
      <c r="E221" s="251"/>
      <c r="F221" s="315"/>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2"/>
      <c r="C222" s="251"/>
      <c r="D222" s="252"/>
      <c r="E222" s="251"/>
      <c r="F222" s="315"/>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2"/>
      <c r="C223" s="251"/>
      <c r="D223" s="252"/>
      <c r="E223" s="251"/>
      <c r="F223" s="315"/>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2"/>
      <c r="C224" s="251"/>
      <c r="D224" s="252"/>
      <c r="E224" s="251"/>
      <c r="F224" s="315"/>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5"/>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2"/>
      <c r="C228" s="251"/>
      <c r="D228" s="252"/>
      <c r="E228" s="251"/>
      <c r="F228" s="315"/>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2"/>
      <c r="C229" s="251"/>
      <c r="D229" s="252"/>
      <c r="E229" s="251"/>
      <c r="F229" s="315"/>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2"/>
      <c r="C230" s="251"/>
      <c r="D230" s="252"/>
      <c r="E230" s="251"/>
      <c r="F230" s="315"/>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2"/>
      <c r="C231" s="251"/>
      <c r="D231" s="252"/>
      <c r="E231" s="251"/>
      <c r="F231" s="315"/>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5"/>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2"/>
      <c r="C235" s="251"/>
      <c r="D235" s="252"/>
      <c r="E235" s="251"/>
      <c r="F235" s="315"/>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2"/>
      <c r="C236" s="251"/>
      <c r="D236" s="252"/>
      <c r="E236" s="251"/>
      <c r="F236" s="315"/>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2"/>
      <c r="C237" s="251"/>
      <c r="D237" s="252"/>
      <c r="E237" s="251"/>
      <c r="F237" s="315"/>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2"/>
      <c r="C238" s="251"/>
      <c r="D238" s="252"/>
      <c r="E238" s="251"/>
      <c r="F238" s="315"/>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5"/>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2"/>
      <c r="C242" s="251"/>
      <c r="D242" s="252"/>
      <c r="E242" s="251"/>
      <c r="F242" s="315"/>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2"/>
      <c r="C243" s="251"/>
      <c r="D243" s="252"/>
      <c r="E243" s="251"/>
      <c r="F243" s="315"/>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2"/>
      <c r="C244" s="251"/>
      <c r="D244" s="252"/>
      <c r="E244" s="251"/>
      <c r="F244" s="315"/>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2"/>
      <c r="C245" s="251"/>
      <c r="D245" s="252"/>
      <c r="E245" s="251"/>
      <c r="F245" s="315"/>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6"/>
      <c r="F246" s="317"/>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0"/>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0"/>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0"/>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0"/>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0"/>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0"/>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0"/>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0"/>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0"/>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0"/>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0"/>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0"/>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0"/>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0"/>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0"/>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0"/>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0"/>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0"/>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0"/>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0"/>
      <c r="B272" s="252"/>
      <c r="C272" s="251"/>
      <c r="D272" s="252"/>
      <c r="E272" s="251"/>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0"/>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5"/>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2"/>
      <c r="C275" s="251"/>
      <c r="D275" s="252"/>
      <c r="E275" s="251"/>
      <c r="F275" s="315"/>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2"/>
      <c r="C276" s="251"/>
      <c r="D276" s="252"/>
      <c r="E276" s="251"/>
      <c r="F276" s="315"/>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2"/>
      <c r="C277" s="251"/>
      <c r="D277" s="252"/>
      <c r="E277" s="251"/>
      <c r="F277" s="315"/>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5"/>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2"/>
      <c r="C281" s="251"/>
      <c r="D281" s="252"/>
      <c r="E281" s="251"/>
      <c r="F281" s="315"/>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2"/>
      <c r="C282" s="251"/>
      <c r="D282" s="252"/>
      <c r="E282" s="251"/>
      <c r="F282" s="315"/>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2"/>
      <c r="C283" s="251"/>
      <c r="D283" s="252"/>
      <c r="E283" s="251"/>
      <c r="F283" s="315"/>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2"/>
      <c r="C284" s="251"/>
      <c r="D284" s="252"/>
      <c r="E284" s="251"/>
      <c r="F284" s="315"/>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5"/>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2"/>
      <c r="C288" s="251"/>
      <c r="D288" s="252"/>
      <c r="E288" s="251"/>
      <c r="F288" s="315"/>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2"/>
      <c r="C289" s="251"/>
      <c r="D289" s="252"/>
      <c r="E289" s="251"/>
      <c r="F289" s="315"/>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2"/>
      <c r="C290" s="251"/>
      <c r="D290" s="252"/>
      <c r="E290" s="251"/>
      <c r="F290" s="315"/>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2"/>
      <c r="C291" s="251"/>
      <c r="D291" s="252"/>
      <c r="E291" s="251"/>
      <c r="F291" s="315"/>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5"/>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2"/>
      <c r="C295" s="251"/>
      <c r="D295" s="252"/>
      <c r="E295" s="251"/>
      <c r="F295" s="315"/>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2"/>
      <c r="C296" s="251"/>
      <c r="D296" s="252"/>
      <c r="E296" s="251"/>
      <c r="F296" s="315"/>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2"/>
      <c r="C297" s="251"/>
      <c r="D297" s="252"/>
      <c r="E297" s="251"/>
      <c r="F297" s="315"/>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2"/>
      <c r="C298" s="251"/>
      <c r="D298" s="252"/>
      <c r="E298" s="251"/>
      <c r="F298" s="315"/>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5"/>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2"/>
      <c r="C302" s="251"/>
      <c r="D302" s="252"/>
      <c r="E302" s="251"/>
      <c r="F302" s="315"/>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2"/>
      <c r="C303" s="251"/>
      <c r="D303" s="252"/>
      <c r="E303" s="251"/>
      <c r="F303" s="315"/>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2"/>
      <c r="C304" s="251"/>
      <c r="D304" s="252"/>
      <c r="E304" s="251"/>
      <c r="F304" s="315"/>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2"/>
      <c r="C305" s="251"/>
      <c r="D305" s="252"/>
      <c r="E305" s="251"/>
      <c r="F305" s="315"/>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6"/>
      <c r="F306" s="317"/>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0"/>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0"/>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0"/>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0"/>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0"/>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0"/>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0"/>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0"/>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0"/>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0"/>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0"/>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0"/>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0"/>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0"/>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0"/>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0"/>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0"/>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0"/>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0"/>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0"/>
      <c r="B332" s="252"/>
      <c r="C332" s="251"/>
      <c r="D332" s="252"/>
      <c r="E332" s="251"/>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0"/>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5"/>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2"/>
      <c r="C335" s="251"/>
      <c r="D335" s="252"/>
      <c r="E335" s="251"/>
      <c r="F335" s="315"/>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2"/>
      <c r="C336" s="251"/>
      <c r="D336" s="252"/>
      <c r="E336" s="251"/>
      <c r="F336" s="315"/>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2"/>
      <c r="C337" s="251"/>
      <c r="D337" s="252"/>
      <c r="E337" s="251"/>
      <c r="F337" s="315"/>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5"/>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2"/>
      <c r="C341" s="251"/>
      <c r="D341" s="252"/>
      <c r="E341" s="251"/>
      <c r="F341" s="315"/>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2"/>
      <c r="C342" s="251"/>
      <c r="D342" s="252"/>
      <c r="E342" s="251"/>
      <c r="F342" s="315"/>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2"/>
      <c r="C343" s="251"/>
      <c r="D343" s="252"/>
      <c r="E343" s="251"/>
      <c r="F343" s="315"/>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2"/>
      <c r="C344" s="251"/>
      <c r="D344" s="252"/>
      <c r="E344" s="251"/>
      <c r="F344" s="315"/>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5"/>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2"/>
      <c r="C348" s="251"/>
      <c r="D348" s="252"/>
      <c r="E348" s="251"/>
      <c r="F348" s="315"/>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2"/>
      <c r="C349" s="251"/>
      <c r="D349" s="252"/>
      <c r="E349" s="251"/>
      <c r="F349" s="315"/>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2"/>
      <c r="C350" s="251"/>
      <c r="D350" s="252"/>
      <c r="E350" s="251"/>
      <c r="F350" s="315"/>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2"/>
      <c r="C351" s="251"/>
      <c r="D351" s="252"/>
      <c r="E351" s="251"/>
      <c r="F351" s="315"/>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5"/>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2"/>
      <c r="C355" s="251"/>
      <c r="D355" s="252"/>
      <c r="E355" s="251"/>
      <c r="F355" s="315"/>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2"/>
      <c r="C356" s="251"/>
      <c r="D356" s="252"/>
      <c r="E356" s="251"/>
      <c r="F356" s="315"/>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2"/>
      <c r="C357" s="251"/>
      <c r="D357" s="252"/>
      <c r="E357" s="251"/>
      <c r="F357" s="315"/>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2"/>
      <c r="C358" s="251"/>
      <c r="D358" s="252"/>
      <c r="E358" s="251"/>
      <c r="F358" s="315"/>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5"/>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2"/>
      <c r="C362" s="251"/>
      <c r="D362" s="252"/>
      <c r="E362" s="251"/>
      <c r="F362" s="315"/>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2"/>
      <c r="C363" s="251"/>
      <c r="D363" s="252"/>
      <c r="E363" s="251"/>
      <c r="F363" s="315"/>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2"/>
      <c r="C364" s="251"/>
      <c r="D364" s="252"/>
      <c r="E364" s="251"/>
      <c r="F364" s="315"/>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2"/>
      <c r="C365" s="251"/>
      <c r="D365" s="252"/>
      <c r="E365" s="251"/>
      <c r="F365" s="315"/>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6"/>
      <c r="F366" s="317"/>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0"/>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0"/>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0"/>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0"/>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0"/>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0"/>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0"/>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0"/>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0"/>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0"/>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0"/>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0"/>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0"/>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0"/>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0"/>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0"/>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0"/>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0"/>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0"/>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0"/>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0"/>
      <c r="B392" s="252"/>
      <c r="C392" s="251"/>
      <c r="D392" s="252"/>
      <c r="E392" s="251"/>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0"/>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5"/>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2"/>
      <c r="C395" s="251"/>
      <c r="D395" s="252"/>
      <c r="E395" s="251"/>
      <c r="F395" s="315"/>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2"/>
      <c r="C396" s="251"/>
      <c r="D396" s="252"/>
      <c r="E396" s="251"/>
      <c r="F396" s="315"/>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2"/>
      <c r="C397" s="251"/>
      <c r="D397" s="252"/>
      <c r="E397" s="251"/>
      <c r="F397" s="315"/>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5"/>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2"/>
      <c r="C401" s="251"/>
      <c r="D401" s="252"/>
      <c r="E401" s="251"/>
      <c r="F401" s="315"/>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2"/>
      <c r="C402" s="251"/>
      <c r="D402" s="252"/>
      <c r="E402" s="251"/>
      <c r="F402" s="315"/>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2"/>
      <c r="C403" s="251"/>
      <c r="D403" s="252"/>
      <c r="E403" s="251"/>
      <c r="F403" s="315"/>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2"/>
      <c r="C404" s="251"/>
      <c r="D404" s="252"/>
      <c r="E404" s="251"/>
      <c r="F404" s="315"/>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5"/>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2"/>
      <c r="C408" s="251"/>
      <c r="D408" s="252"/>
      <c r="E408" s="251"/>
      <c r="F408" s="315"/>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2"/>
      <c r="C409" s="251"/>
      <c r="D409" s="252"/>
      <c r="E409" s="251"/>
      <c r="F409" s="315"/>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2"/>
      <c r="C410" s="251"/>
      <c r="D410" s="252"/>
      <c r="E410" s="251"/>
      <c r="F410" s="315"/>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2"/>
      <c r="C411" s="251"/>
      <c r="D411" s="252"/>
      <c r="E411" s="251"/>
      <c r="F411" s="315"/>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5"/>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2"/>
      <c r="C415" s="251"/>
      <c r="D415" s="252"/>
      <c r="E415" s="251"/>
      <c r="F415" s="315"/>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2"/>
      <c r="C416" s="251"/>
      <c r="D416" s="252"/>
      <c r="E416" s="251"/>
      <c r="F416" s="315"/>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2"/>
      <c r="C417" s="251"/>
      <c r="D417" s="252"/>
      <c r="E417" s="251"/>
      <c r="F417" s="315"/>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2"/>
      <c r="C418" s="251"/>
      <c r="D418" s="252"/>
      <c r="E418" s="251"/>
      <c r="F418" s="315"/>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5"/>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2"/>
      <c r="C422" s="251"/>
      <c r="D422" s="252"/>
      <c r="E422" s="251"/>
      <c r="F422" s="315"/>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2"/>
      <c r="C423" s="251"/>
      <c r="D423" s="252"/>
      <c r="E423" s="251"/>
      <c r="F423" s="315"/>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2"/>
      <c r="C424" s="251"/>
      <c r="D424" s="252"/>
      <c r="E424" s="251"/>
      <c r="F424" s="315"/>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2"/>
      <c r="C425" s="251"/>
      <c r="D425" s="252"/>
      <c r="E425" s="251"/>
      <c r="F425" s="315"/>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6"/>
      <c r="F426" s="317"/>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6"/>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9"/>
      <c r="G430" s="240" t="s">
        <v>374</v>
      </c>
      <c r="H430" s="158"/>
      <c r="I430" s="158"/>
      <c r="J430" s="241" t="s">
        <v>637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640</v>
      </c>
      <c r="AF432" s="136"/>
      <c r="AG432" s="137" t="s">
        <v>355</v>
      </c>
      <c r="AH432" s="172"/>
      <c r="AI432" s="182"/>
      <c r="AJ432" s="182"/>
      <c r="AK432" s="182"/>
      <c r="AL432" s="177"/>
      <c r="AM432" s="182"/>
      <c r="AN432" s="182"/>
      <c r="AO432" s="182"/>
      <c r="AP432" s="177"/>
      <c r="AQ432" s="217" t="s">
        <v>638</v>
      </c>
      <c r="AR432" s="136"/>
      <c r="AS432" s="137" t="s">
        <v>355</v>
      </c>
      <c r="AT432" s="172"/>
      <c r="AU432" s="136" t="s">
        <v>638</v>
      </c>
      <c r="AV432" s="136"/>
      <c r="AW432" s="137" t="s">
        <v>300</v>
      </c>
      <c r="AX432" s="138"/>
    </row>
    <row r="433" spans="1:50" ht="23.25" customHeight="1" x14ac:dyDescent="0.15">
      <c r="A433" s="1000"/>
      <c r="B433" s="252"/>
      <c r="C433" s="251"/>
      <c r="D433" s="252"/>
      <c r="E433" s="166"/>
      <c r="F433" s="167"/>
      <c r="G433" s="230" t="s">
        <v>638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5" t="s">
        <v>301</v>
      </c>
      <c r="AC433" s="255"/>
      <c r="AD433" s="255"/>
      <c r="AE433" s="111" t="s">
        <v>642</v>
      </c>
      <c r="AF433" s="112"/>
      <c r="AG433" s="112"/>
      <c r="AH433" s="112"/>
      <c r="AI433" s="111" t="s">
        <v>642</v>
      </c>
      <c r="AJ433" s="112"/>
      <c r="AK433" s="112"/>
      <c r="AL433" s="112"/>
      <c r="AM433" s="111" t="s">
        <v>642</v>
      </c>
      <c r="AN433" s="112"/>
      <c r="AO433" s="112"/>
      <c r="AP433" s="112"/>
      <c r="AQ433" s="111" t="s">
        <v>642</v>
      </c>
      <c r="AR433" s="112"/>
      <c r="AS433" s="112"/>
      <c r="AT433" s="112"/>
      <c r="AU433" s="111" t="s">
        <v>642</v>
      </c>
      <c r="AV433" s="112"/>
      <c r="AW433" s="112"/>
      <c r="AX433" s="11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5" t="s">
        <v>301</v>
      </c>
      <c r="AC434" s="255"/>
      <c r="AD434" s="255"/>
      <c r="AE434" s="111" t="s">
        <v>643</v>
      </c>
      <c r="AF434" s="112"/>
      <c r="AG434" s="112"/>
      <c r="AH434" s="113"/>
      <c r="AI434" s="111" t="s">
        <v>643</v>
      </c>
      <c r="AJ434" s="112"/>
      <c r="AK434" s="112"/>
      <c r="AL434" s="113"/>
      <c r="AM434" s="111" t="s">
        <v>643</v>
      </c>
      <c r="AN434" s="112"/>
      <c r="AO434" s="112"/>
      <c r="AP434" s="113"/>
      <c r="AQ434" s="111" t="s">
        <v>643</v>
      </c>
      <c r="AR434" s="112"/>
      <c r="AS434" s="112"/>
      <c r="AT434" s="113"/>
      <c r="AU434" s="111" t="s">
        <v>643</v>
      </c>
      <c r="AV434" s="112"/>
      <c r="AW434" s="112"/>
      <c r="AX434" s="113"/>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640</v>
      </c>
      <c r="AF435" s="112"/>
      <c r="AG435" s="112"/>
      <c r="AH435" s="113"/>
      <c r="AI435" s="111" t="s">
        <v>640</v>
      </c>
      <c r="AJ435" s="112"/>
      <c r="AK435" s="112"/>
      <c r="AL435" s="113"/>
      <c r="AM435" s="111" t="s">
        <v>640</v>
      </c>
      <c r="AN435" s="112"/>
      <c r="AO435" s="112"/>
      <c r="AP435" s="113"/>
      <c r="AQ435" s="111" t="s">
        <v>640</v>
      </c>
      <c r="AR435" s="112"/>
      <c r="AS435" s="112"/>
      <c r="AT435" s="113"/>
      <c r="AU435" s="111" t="s">
        <v>640</v>
      </c>
      <c r="AV435" s="112"/>
      <c r="AW435" s="112"/>
      <c r="AX435" s="113"/>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640</v>
      </c>
      <c r="AF457" s="136"/>
      <c r="AG457" s="137" t="s">
        <v>355</v>
      </c>
      <c r="AH457" s="172"/>
      <c r="AI457" s="182"/>
      <c r="AJ457" s="182"/>
      <c r="AK457" s="182"/>
      <c r="AL457" s="177"/>
      <c r="AM457" s="182"/>
      <c r="AN457" s="182"/>
      <c r="AO457" s="182"/>
      <c r="AP457" s="177"/>
      <c r="AQ457" s="217" t="s">
        <v>640</v>
      </c>
      <c r="AR457" s="136"/>
      <c r="AS457" s="137" t="s">
        <v>355</v>
      </c>
      <c r="AT457" s="172"/>
      <c r="AU457" s="136" t="s">
        <v>643</v>
      </c>
      <c r="AV457" s="136"/>
      <c r="AW457" s="137" t="s">
        <v>300</v>
      </c>
      <c r="AX457" s="138"/>
    </row>
    <row r="458" spans="1:50" ht="23.25" customHeight="1" x14ac:dyDescent="0.15">
      <c r="A458" s="1000"/>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14</v>
      </c>
      <c r="AC458" s="255"/>
      <c r="AD458" s="255"/>
      <c r="AE458" s="111" t="s">
        <v>641</v>
      </c>
      <c r="AF458" s="112"/>
      <c r="AG458" s="112"/>
      <c r="AH458" s="112"/>
      <c r="AI458" s="111" t="s">
        <v>641</v>
      </c>
      <c r="AJ458" s="112"/>
      <c r="AK458" s="112"/>
      <c r="AL458" s="112"/>
      <c r="AM458" s="111" t="s">
        <v>641</v>
      </c>
      <c r="AN458" s="112"/>
      <c r="AO458" s="112"/>
      <c r="AP458" s="112"/>
      <c r="AQ458" s="111" t="s">
        <v>641</v>
      </c>
      <c r="AR458" s="112"/>
      <c r="AS458" s="112"/>
      <c r="AT458" s="112"/>
      <c r="AU458" s="111" t="s">
        <v>641</v>
      </c>
      <c r="AV458" s="112"/>
      <c r="AW458" s="112"/>
      <c r="AX458" s="11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14</v>
      </c>
      <c r="AC459" s="255"/>
      <c r="AD459" s="255"/>
      <c r="AE459" s="111" t="s">
        <v>644</v>
      </c>
      <c r="AF459" s="112"/>
      <c r="AG459" s="112"/>
      <c r="AH459" s="113"/>
      <c r="AI459" s="111" t="s">
        <v>644</v>
      </c>
      <c r="AJ459" s="112"/>
      <c r="AK459" s="112"/>
      <c r="AL459" s="113"/>
      <c r="AM459" s="111" t="s">
        <v>644</v>
      </c>
      <c r="AN459" s="112"/>
      <c r="AO459" s="112"/>
      <c r="AP459" s="113"/>
      <c r="AQ459" s="111" t="s">
        <v>644</v>
      </c>
      <c r="AR459" s="112"/>
      <c r="AS459" s="112"/>
      <c r="AT459" s="113"/>
      <c r="AU459" s="111" t="s">
        <v>644</v>
      </c>
      <c r="AV459" s="112"/>
      <c r="AW459" s="112"/>
      <c r="AX459" s="113"/>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640</v>
      </c>
      <c r="AF460" s="112"/>
      <c r="AG460" s="112"/>
      <c r="AH460" s="113"/>
      <c r="AI460" s="111" t="s">
        <v>640</v>
      </c>
      <c r="AJ460" s="112"/>
      <c r="AK460" s="112"/>
      <c r="AL460" s="113"/>
      <c r="AM460" s="111" t="s">
        <v>640</v>
      </c>
      <c r="AN460" s="112"/>
      <c r="AO460" s="112"/>
      <c r="AP460" s="113"/>
      <c r="AQ460" s="111" t="s">
        <v>640</v>
      </c>
      <c r="AR460" s="112"/>
      <c r="AS460" s="112"/>
      <c r="AT460" s="113"/>
      <c r="AU460" s="111" t="s">
        <v>640</v>
      </c>
      <c r="AV460" s="112"/>
      <c r="AW460" s="112"/>
      <c r="AX460" s="113"/>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575</v>
      </c>
      <c r="AE702" s="902"/>
      <c r="AF702" s="902"/>
      <c r="AG702" s="891" t="s">
        <v>626</v>
      </c>
      <c r="AH702" s="892"/>
      <c r="AI702" s="892"/>
      <c r="AJ702" s="892"/>
      <c r="AK702" s="892"/>
      <c r="AL702" s="892"/>
      <c r="AM702" s="892"/>
      <c r="AN702" s="892"/>
      <c r="AO702" s="892"/>
      <c r="AP702" s="892"/>
      <c r="AQ702" s="892"/>
      <c r="AR702" s="892"/>
      <c r="AS702" s="892"/>
      <c r="AT702" s="892"/>
      <c r="AU702" s="892"/>
      <c r="AV702" s="892"/>
      <c r="AW702" s="892"/>
      <c r="AX702" s="893"/>
    </row>
    <row r="703" spans="1:50" ht="3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575</v>
      </c>
      <c r="AE703" s="155"/>
      <c r="AF703" s="155"/>
      <c r="AG703" s="669" t="s">
        <v>627</v>
      </c>
      <c r="AH703" s="670"/>
      <c r="AI703" s="670"/>
      <c r="AJ703" s="670"/>
      <c r="AK703" s="670"/>
      <c r="AL703" s="670"/>
      <c r="AM703" s="670"/>
      <c r="AN703" s="670"/>
      <c r="AO703" s="670"/>
      <c r="AP703" s="670"/>
      <c r="AQ703" s="670"/>
      <c r="AR703" s="670"/>
      <c r="AS703" s="670"/>
      <c r="AT703" s="670"/>
      <c r="AU703" s="670"/>
      <c r="AV703" s="670"/>
      <c r="AW703" s="670"/>
      <c r="AX703" s="671"/>
    </row>
    <row r="704" spans="1:50" ht="6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9" t="s">
        <v>628</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629</v>
      </c>
      <c r="AE705" s="738"/>
      <c r="AF705" s="73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6"/>
      <c r="C706" s="618"/>
      <c r="D706" s="619"/>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630</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0"/>
      <c r="B707" s="776"/>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630</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60"/>
      <c r="B708" s="661"/>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2" t="s">
        <v>629</v>
      </c>
      <c r="AE708" s="673"/>
      <c r="AF708" s="673"/>
      <c r="AG708" s="530"/>
      <c r="AH708" s="531"/>
      <c r="AI708" s="531"/>
      <c r="AJ708" s="531"/>
      <c r="AK708" s="531"/>
      <c r="AL708" s="531"/>
      <c r="AM708" s="531"/>
      <c r="AN708" s="531"/>
      <c r="AO708" s="531"/>
      <c r="AP708" s="531"/>
      <c r="AQ708" s="531"/>
      <c r="AR708" s="531"/>
      <c r="AS708" s="531"/>
      <c r="AT708" s="531"/>
      <c r="AU708" s="531"/>
      <c r="AV708" s="531"/>
      <c r="AW708" s="531"/>
      <c r="AX708" s="532"/>
    </row>
    <row r="709" spans="1:50" ht="92.25" customHeight="1" x14ac:dyDescent="0.15">
      <c r="A709" s="660"/>
      <c r="B709" s="661"/>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575</v>
      </c>
      <c r="AE709" s="155"/>
      <c r="AF709" s="155"/>
      <c r="AG709" s="669" t="s">
        <v>652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629</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49.5" customHeight="1" x14ac:dyDescent="0.15">
      <c r="A711" s="660"/>
      <c r="B711" s="661"/>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575</v>
      </c>
      <c r="AE711" s="155"/>
      <c r="AF711" s="155"/>
      <c r="AG711" s="669" t="s">
        <v>631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629</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60" customHeight="1" x14ac:dyDescent="0.15">
      <c r="A714" s="662"/>
      <c r="B714" s="663"/>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575</v>
      </c>
      <c r="AE714" s="596"/>
      <c r="AF714" s="597"/>
      <c r="AG714" s="694" t="s">
        <v>632</v>
      </c>
      <c r="AH714" s="695"/>
      <c r="AI714" s="695"/>
      <c r="AJ714" s="695"/>
      <c r="AK714" s="695"/>
      <c r="AL714" s="695"/>
      <c r="AM714" s="695"/>
      <c r="AN714" s="695"/>
      <c r="AO714" s="695"/>
      <c r="AP714" s="695"/>
      <c r="AQ714" s="695"/>
      <c r="AR714" s="695"/>
      <c r="AS714" s="695"/>
      <c r="AT714" s="695"/>
      <c r="AU714" s="695"/>
      <c r="AV714" s="695"/>
      <c r="AW714" s="695"/>
      <c r="AX714" s="696"/>
    </row>
    <row r="715" spans="1:50" ht="108.75" customHeight="1" x14ac:dyDescent="0.15">
      <c r="A715" s="625"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575</v>
      </c>
      <c r="AE715" s="673"/>
      <c r="AF715" s="783"/>
      <c r="AG715" s="530" t="s">
        <v>670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629</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629</v>
      </c>
      <c r="AE717" s="155"/>
      <c r="AF717" s="155"/>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629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2"/>
      <c r="AE719" s="673"/>
      <c r="AF719" s="673"/>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3" t="s">
        <v>570</v>
      </c>
      <c r="D721" s="924"/>
      <c r="E721" s="924"/>
      <c r="F721" s="925"/>
      <c r="G721" s="943"/>
      <c r="H721" s="944"/>
      <c r="I721" s="83" t="str">
        <f>IF(OR(G721="　", G721=""), "", "-")</f>
        <v/>
      </c>
      <c r="J721" s="922">
        <v>687</v>
      </c>
      <c r="K721" s="922"/>
      <c r="L721" s="83" t="str">
        <f>IF(M721="","","-")</f>
        <v/>
      </c>
      <c r="M721" s="84"/>
      <c r="N721" s="919" t="s">
        <v>647</v>
      </c>
      <c r="O721" s="920"/>
      <c r="P721" s="920"/>
      <c r="Q721" s="920"/>
      <c r="R721" s="920"/>
      <c r="S721" s="920"/>
      <c r="T721" s="920"/>
      <c r="U721" s="920"/>
      <c r="V721" s="920"/>
      <c r="W721" s="920"/>
      <c r="X721" s="920"/>
      <c r="Y721" s="920"/>
      <c r="Z721" s="920"/>
      <c r="AA721" s="920"/>
      <c r="AB721" s="920"/>
      <c r="AC721" s="920"/>
      <c r="AD721" s="920"/>
      <c r="AE721" s="920"/>
      <c r="AF721" s="921"/>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4"/>
      <c r="B722" s="655"/>
      <c r="C722" s="923" t="s">
        <v>570</v>
      </c>
      <c r="D722" s="924"/>
      <c r="E722" s="924"/>
      <c r="F722" s="925"/>
      <c r="G722" s="943"/>
      <c r="H722" s="944"/>
      <c r="I722" s="83" t="str">
        <f t="shared" ref="I722:I725" si="4">IF(OR(G722="　", G722=""), "", "-")</f>
        <v/>
      </c>
      <c r="J722" s="922">
        <v>688</v>
      </c>
      <c r="K722" s="922"/>
      <c r="L722" s="83" t="str">
        <f t="shared" ref="L722:L725" si="5">IF(M722="","","-")</f>
        <v/>
      </c>
      <c r="M722" s="84"/>
      <c r="N722" s="919" t="s">
        <v>633</v>
      </c>
      <c r="O722" s="920"/>
      <c r="P722" s="920"/>
      <c r="Q722" s="920"/>
      <c r="R722" s="920"/>
      <c r="S722" s="920"/>
      <c r="T722" s="920"/>
      <c r="U722" s="920"/>
      <c r="V722" s="920"/>
      <c r="W722" s="920"/>
      <c r="X722" s="920"/>
      <c r="Y722" s="920"/>
      <c r="Z722" s="920"/>
      <c r="AA722" s="920"/>
      <c r="AB722" s="920"/>
      <c r="AC722" s="920"/>
      <c r="AD722" s="920"/>
      <c r="AE722" s="920"/>
      <c r="AF722" s="921"/>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3" t="s">
        <v>635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0" t="s">
        <v>57</v>
      </c>
      <c r="D727" s="701"/>
      <c r="E727" s="701"/>
      <c r="F727" s="702"/>
      <c r="G727" s="801" t="s">
        <v>636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t="s">
        <v>602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605</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607</v>
      </c>
      <c r="AS737" s="103"/>
      <c r="AT737" s="103"/>
      <c r="AU737" s="103"/>
      <c r="AV737" s="103"/>
      <c r="AW737" s="103"/>
      <c r="AX737" s="104"/>
      <c r="AY737" s="89"/>
      <c r="AZ737" s="89"/>
    </row>
    <row r="738" spans="1:52" ht="24.75" customHeight="1" x14ac:dyDescent="0.15">
      <c r="A738" s="123" t="s">
        <v>540</v>
      </c>
      <c r="B738" s="124"/>
      <c r="C738" s="124"/>
      <c r="D738" s="125"/>
      <c r="E738" s="122" t="s">
        <v>604</v>
      </c>
      <c r="F738" s="122"/>
      <c r="G738" s="122"/>
      <c r="H738" s="122"/>
      <c r="I738" s="122"/>
      <c r="J738" s="122"/>
      <c r="K738" s="122"/>
      <c r="L738" s="122"/>
      <c r="M738" s="122"/>
      <c r="N738" s="101" t="s">
        <v>539</v>
      </c>
      <c r="O738" s="101"/>
      <c r="P738" s="101"/>
      <c r="Q738" s="101"/>
      <c r="R738" s="122" t="s">
        <v>608</v>
      </c>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673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0" t="s">
        <v>672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9"/>
      <c r="C781" s="769"/>
      <c r="D781" s="769"/>
      <c r="E781" s="769"/>
      <c r="F781" s="770"/>
      <c r="G781" s="450" t="s">
        <v>653</v>
      </c>
      <c r="H781" s="451"/>
      <c r="I781" s="451"/>
      <c r="J781" s="451"/>
      <c r="K781" s="452"/>
      <c r="L781" s="453" t="s">
        <v>654</v>
      </c>
      <c r="M781" s="454"/>
      <c r="N781" s="454"/>
      <c r="O781" s="454"/>
      <c r="P781" s="454"/>
      <c r="Q781" s="454"/>
      <c r="R781" s="454"/>
      <c r="S781" s="454"/>
      <c r="T781" s="454"/>
      <c r="U781" s="454"/>
      <c r="V781" s="454"/>
      <c r="W781" s="454"/>
      <c r="X781" s="455"/>
      <c r="Y781" s="456">
        <v>210122</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60"/>
      <c r="B782" s="769"/>
      <c r="C782" s="769"/>
      <c r="D782" s="769"/>
      <c r="E782" s="769"/>
      <c r="F782" s="77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0"/>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210122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0"/>
      <c r="B792" s="769"/>
      <c r="C792" s="769"/>
      <c r="D792" s="769"/>
      <c r="E792" s="769"/>
      <c r="F792" s="770"/>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9"/>
      <c r="C794" s="769"/>
      <c r="D794" s="769"/>
      <c r="E794" s="769"/>
      <c r="F794" s="77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0"/>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0"/>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0"/>
      <c r="B805" s="769"/>
      <c r="C805" s="769"/>
      <c r="D805" s="769"/>
      <c r="E805" s="769"/>
      <c r="F805" s="770"/>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0"/>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0"/>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0"/>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0"/>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31.5" customHeight="1" x14ac:dyDescent="0.15">
      <c r="A830" s="560"/>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8" t="s">
        <v>462</v>
      </c>
      <c r="AD836" s="278"/>
      <c r="AE836" s="278"/>
      <c r="AF836" s="278"/>
      <c r="AG836" s="278"/>
      <c r="AH836" s="348" t="s">
        <v>493</v>
      </c>
      <c r="AI836" s="350"/>
      <c r="AJ836" s="350"/>
      <c r="AK836" s="350"/>
      <c r="AL836" s="350" t="s">
        <v>21</v>
      </c>
      <c r="AM836" s="350"/>
      <c r="AN836" s="350"/>
      <c r="AO836" s="427"/>
      <c r="AP836" s="428" t="s">
        <v>420</v>
      </c>
      <c r="AQ836" s="428"/>
      <c r="AR836" s="428"/>
      <c r="AS836" s="428"/>
      <c r="AT836" s="428"/>
      <c r="AU836" s="428"/>
      <c r="AV836" s="428"/>
      <c r="AW836" s="428"/>
      <c r="AX836" s="428"/>
    </row>
    <row r="837" spans="1:50" ht="30" customHeight="1" x14ac:dyDescent="0.15">
      <c r="A837" s="408">
        <v>1</v>
      </c>
      <c r="B837" s="408">
        <v>1</v>
      </c>
      <c r="C837" s="422" t="s">
        <v>655</v>
      </c>
      <c r="D837" s="422"/>
      <c r="E837" s="422"/>
      <c r="F837" s="422"/>
      <c r="G837" s="422"/>
      <c r="H837" s="422"/>
      <c r="I837" s="422"/>
      <c r="J837" s="423">
        <v>6000020271004</v>
      </c>
      <c r="K837" s="424"/>
      <c r="L837" s="424"/>
      <c r="M837" s="424"/>
      <c r="N837" s="424"/>
      <c r="O837" s="424"/>
      <c r="P837" s="318" t="s">
        <v>665</v>
      </c>
      <c r="Q837" s="318"/>
      <c r="R837" s="318"/>
      <c r="S837" s="318"/>
      <c r="T837" s="318"/>
      <c r="U837" s="318"/>
      <c r="V837" s="318"/>
      <c r="W837" s="318"/>
      <c r="X837" s="318"/>
      <c r="Y837" s="319">
        <v>210122</v>
      </c>
      <c r="Z837" s="320"/>
      <c r="AA837" s="320"/>
      <c r="AB837" s="321"/>
      <c r="AC837" s="329" t="s">
        <v>666</v>
      </c>
      <c r="AD837" s="330"/>
      <c r="AE837" s="330"/>
      <c r="AF837" s="330"/>
      <c r="AG837" s="330"/>
      <c r="AH837" s="331" t="s">
        <v>667</v>
      </c>
      <c r="AI837" s="332"/>
      <c r="AJ837" s="332"/>
      <c r="AK837" s="332"/>
      <c r="AL837" s="326" t="s">
        <v>668</v>
      </c>
      <c r="AM837" s="327"/>
      <c r="AN837" s="327"/>
      <c r="AO837" s="328"/>
      <c r="AP837" s="322" t="s">
        <v>669</v>
      </c>
      <c r="AQ837" s="322"/>
      <c r="AR837" s="322"/>
      <c r="AS837" s="322"/>
      <c r="AT837" s="322"/>
      <c r="AU837" s="322"/>
      <c r="AV837" s="322"/>
      <c r="AW837" s="322"/>
      <c r="AX837" s="322"/>
    </row>
    <row r="838" spans="1:50" ht="30" customHeight="1" x14ac:dyDescent="0.15">
      <c r="A838" s="408">
        <v>2</v>
      </c>
      <c r="B838" s="408">
        <v>1</v>
      </c>
      <c r="C838" s="422" t="s">
        <v>656</v>
      </c>
      <c r="D838" s="422"/>
      <c r="E838" s="422"/>
      <c r="F838" s="422"/>
      <c r="G838" s="422"/>
      <c r="H838" s="422"/>
      <c r="I838" s="422"/>
      <c r="J838" s="423">
        <v>9000020011002</v>
      </c>
      <c r="K838" s="424"/>
      <c r="L838" s="424"/>
      <c r="M838" s="424"/>
      <c r="N838" s="424"/>
      <c r="O838" s="424"/>
      <c r="P838" s="318" t="s">
        <v>665</v>
      </c>
      <c r="Q838" s="318"/>
      <c r="R838" s="318"/>
      <c r="S838" s="318"/>
      <c r="T838" s="318"/>
      <c r="U838" s="318"/>
      <c r="V838" s="318"/>
      <c r="W838" s="318"/>
      <c r="X838" s="318"/>
      <c r="Y838" s="319">
        <v>96649</v>
      </c>
      <c r="Z838" s="320"/>
      <c r="AA838" s="320"/>
      <c r="AB838" s="321"/>
      <c r="AC838" s="329" t="s">
        <v>666</v>
      </c>
      <c r="AD838" s="330"/>
      <c r="AE838" s="330"/>
      <c r="AF838" s="330"/>
      <c r="AG838" s="330"/>
      <c r="AH838" s="331" t="s">
        <v>667</v>
      </c>
      <c r="AI838" s="332"/>
      <c r="AJ838" s="332"/>
      <c r="AK838" s="332"/>
      <c r="AL838" s="326" t="s">
        <v>668</v>
      </c>
      <c r="AM838" s="327"/>
      <c r="AN838" s="327"/>
      <c r="AO838" s="328"/>
      <c r="AP838" s="322" t="s">
        <v>669</v>
      </c>
      <c r="AQ838" s="322"/>
      <c r="AR838" s="322"/>
      <c r="AS838" s="322"/>
      <c r="AT838" s="322"/>
      <c r="AU838" s="322"/>
      <c r="AV838" s="322"/>
      <c r="AW838" s="322"/>
      <c r="AX838" s="322"/>
    </row>
    <row r="839" spans="1:50" ht="30" customHeight="1" x14ac:dyDescent="0.15">
      <c r="A839" s="408">
        <v>3</v>
      </c>
      <c r="B839" s="408">
        <v>1</v>
      </c>
      <c r="C839" s="425" t="s">
        <v>657</v>
      </c>
      <c r="D839" s="422"/>
      <c r="E839" s="422"/>
      <c r="F839" s="422"/>
      <c r="G839" s="422"/>
      <c r="H839" s="422"/>
      <c r="I839" s="422"/>
      <c r="J839" s="423">
        <v>3000020141003</v>
      </c>
      <c r="K839" s="424"/>
      <c r="L839" s="424"/>
      <c r="M839" s="424"/>
      <c r="N839" s="424"/>
      <c r="O839" s="424"/>
      <c r="P839" s="318" t="s">
        <v>665</v>
      </c>
      <c r="Q839" s="318"/>
      <c r="R839" s="318"/>
      <c r="S839" s="318"/>
      <c r="T839" s="318"/>
      <c r="U839" s="318"/>
      <c r="V839" s="318"/>
      <c r="W839" s="318"/>
      <c r="X839" s="318"/>
      <c r="Y839" s="319">
        <v>95167</v>
      </c>
      <c r="Z839" s="320"/>
      <c r="AA839" s="320"/>
      <c r="AB839" s="321"/>
      <c r="AC839" s="329" t="s">
        <v>666</v>
      </c>
      <c r="AD839" s="330"/>
      <c r="AE839" s="330"/>
      <c r="AF839" s="330"/>
      <c r="AG839" s="330"/>
      <c r="AH839" s="331" t="s">
        <v>667</v>
      </c>
      <c r="AI839" s="332"/>
      <c r="AJ839" s="332"/>
      <c r="AK839" s="332"/>
      <c r="AL839" s="326" t="s">
        <v>668</v>
      </c>
      <c r="AM839" s="327"/>
      <c r="AN839" s="327"/>
      <c r="AO839" s="328"/>
      <c r="AP839" s="322" t="s">
        <v>669</v>
      </c>
      <c r="AQ839" s="322"/>
      <c r="AR839" s="322"/>
      <c r="AS839" s="322"/>
      <c r="AT839" s="322"/>
      <c r="AU839" s="322"/>
      <c r="AV839" s="322"/>
      <c r="AW839" s="322"/>
      <c r="AX839" s="322"/>
    </row>
    <row r="840" spans="1:50" ht="30" customHeight="1" x14ac:dyDescent="0.15">
      <c r="A840" s="408">
        <v>4</v>
      </c>
      <c r="B840" s="408">
        <v>1</v>
      </c>
      <c r="C840" s="425" t="s">
        <v>658</v>
      </c>
      <c r="D840" s="422"/>
      <c r="E840" s="422"/>
      <c r="F840" s="422"/>
      <c r="G840" s="422"/>
      <c r="H840" s="422"/>
      <c r="I840" s="422"/>
      <c r="J840" s="423">
        <v>3000020231002</v>
      </c>
      <c r="K840" s="424"/>
      <c r="L840" s="424"/>
      <c r="M840" s="424"/>
      <c r="N840" s="424"/>
      <c r="O840" s="424"/>
      <c r="P840" s="318" t="s">
        <v>665</v>
      </c>
      <c r="Q840" s="318"/>
      <c r="R840" s="318"/>
      <c r="S840" s="318"/>
      <c r="T840" s="318"/>
      <c r="U840" s="318"/>
      <c r="V840" s="318"/>
      <c r="W840" s="318"/>
      <c r="X840" s="318"/>
      <c r="Y840" s="319">
        <v>62687</v>
      </c>
      <c r="Z840" s="320"/>
      <c r="AA840" s="320"/>
      <c r="AB840" s="321"/>
      <c r="AC840" s="329" t="s">
        <v>666</v>
      </c>
      <c r="AD840" s="330"/>
      <c r="AE840" s="330"/>
      <c r="AF840" s="330"/>
      <c r="AG840" s="330"/>
      <c r="AH840" s="331" t="s">
        <v>667</v>
      </c>
      <c r="AI840" s="332"/>
      <c r="AJ840" s="332"/>
      <c r="AK840" s="332"/>
      <c r="AL840" s="326" t="s">
        <v>668</v>
      </c>
      <c r="AM840" s="327"/>
      <c r="AN840" s="327"/>
      <c r="AO840" s="328"/>
      <c r="AP840" s="322" t="s">
        <v>669</v>
      </c>
      <c r="AQ840" s="322"/>
      <c r="AR840" s="322"/>
      <c r="AS840" s="322"/>
      <c r="AT840" s="322"/>
      <c r="AU840" s="322"/>
      <c r="AV840" s="322"/>
      <c r="AW840" s="322"/>
      <c r="AX840" s="322"/>
    </row>
    <row r="841" spans="1:50" ht="30" customHeight="1" x14ac:dyDescent="0.15">
      <c r="A841" s="408">
        <v>5</v>
      </c>
      <c r="B841" s="408">
        <v>1</v>
      </c>
      <c r="C841" s="422" t="s">
        <v>659</v>
      </c>
      <c r="D841" s="422"/>
      <c r="E841" s="422"/>
      <c r="F841" s="422"/>
      <c r="G841" s="422"/>
      <c r="H841" s="422"/>
      <c r="I841" s="422"/>
      <c r="J841" s="423">
        <v>9000020281000</v>
      </c>
      <c r="K841" s="424"/>
      <c r="L841" s="424"/>
      <c r="M841" s="424"/>
      <c r="N841" s="424"/>
      <c r="O841" s="424"/>
      <c r="P841" s="318" t="s">
        <v>665</v>
      </c>
      <c r="Q841" s="318"/>
      <c r="R841" s="318"/>
      <c r="S841" s="318"/>
      <c r="T841" s="318"/>
      <c r="U841" s="318"/>
      <c r="V841" s="318"/>
      <c r="W841" s="318"/>
      <c r="X841" s="318"/>
      <c r="Y841" s="319">
        <v>60719</v>
      </c>
      <c r="Z841" s="320"/>
      <c r="AA841" s="320"/>
      <c r="AB841" s="321"/>
      <c r="AC841" s="329" t="s">
        <v>666</v>
      </c>
      <c r="AD841" s="330"/>
      <c r="AE841" s="330"/>
      <c r="AF841" s="330"/>
      <c r="AG841" s="330"/>
      <c r="AH841" s="331" t="s">
        <v>667</v>
      </c>
      <c r="AI841" s="332"/>
      <c r="AJ841" s="332"/>
      <c r="AK841" s="332"/>
      <c r="AL841" s="326" t="s">
        <v>668</v>
      </c>
      <c r="AM841" s="327"/>
      <c r="AN841" s="327"/>
      <c r="AO841" s="328"/>
      <c r="AP841" s="322" t="s">
        <v>669</v>
      </c>
      <c r="AQ841" s="322"/>
      <c r="AR841" s="322"/>
      <c r="AS841" s="322"/>
      <c r="AT841" s="322"/>
      <c r="AU841" s="322"/>
      <c r="AV841" s="322"/>
      <c r="AW841" s="322"/>
      <c r="AX841" s="322"/>
    </row>
    <row r="842" spans="1:50" ht="30" customHeight="1" x14ac:dyDescent="0.15">
      <c r="A842" s="408">
        <v>6</v>
      </c>
      <c r="B842" s="408">
        <v>1</v>
      </c>
      <c r="C842" s="422" t="s">
        <v>660</v>
      </c>
      <c r="D842" s="422"/>
      <c r="E842" s="422"/>
      <c r="F842" s="422"/>
      <c r="G842" s="422"/>
      <c r="H842" s="422"/>
      <c r="I842" s="422"/>
      <c r="J842" s="423">
        <v>3000020401307</v>
      </c>
      <c r="K842" s="424"/>
      <c r="L842" s="424"/>
      <c r="M842" s="424"/>
      <c r="N842" s="424"/>
      <c r="O842" s="424"/>
      <c r="P842" s="318" t="s">
        <v>665</v>
      </c>
      <c r="Q842" s="318"/>
      <c r="R842" s="318"/>
      <c r="S842" s="318"/>
      <c r="T842" s="318"/>
      <c r="U842" s="318"/>
      <c r="V842" s="318"/>
      <c r="W842" s="318"/>
      <c r="X842" s="318"/>
      <c r="Y842" s="319">
        <v>59625</v>
      </c>
      <c r="Z842" s="320"/>
      <c r="AA842" s="320"/>
      <c r="AB842" s="321"/>
      <c r="AC842" s="329" t="s">
        <v>666</v>
      </c>
      <c r="AD842" s="330"/>
      <c r="AE842" s="330"/>
      <c r="AF842" s="330"/>
      <c r="AG842" s="330"/>
      <c r="AH842" s="331" t="s">
        <v>667</v>
      </c>
      <c r="AI842" s="332"/>
      <c r="AJ842" s="332"/>
      <c r="AK842" s="332"/>
      <c r="AL842" s="326" t="s">
        <v>668</v>
      </c>
      <c r="AM842" s="327"/>
      <c r="AN842" s="327"/>
      <c r="AO842" s="328"/>
      <c r="AP842" s="322" t="s">
        <v>669</v>
      </c>
      <c r="AQ842" s="322"/>
      <c r="AR842" s="322"/>
      <c r="AS842" s="322"/>
      <c r="AT842" s="322"/>
      <c r="AU842" s="322"/>
      <c r="AV842" s="322"/>
      <c r="AW842" s="322"/>
      <c r="AX842" s="322"/>
    </row>
    <row r="843" spans="1:50" ht="30" customHeight="1" x14ac:dyDescent="0.15">
      <c r="A843" s="408">
        <v>7</v>
      </c>
      <c r="B843" s="408">
        <v>1</v>
      </c>
      <c r="C843" s="422" t="s">
        <v>661</v>
      </c>
      <c r="D843" s="422"/>
      <c r="E843" s="422"/>
      <c r="F843" s="422"/>
      <c r="G843" s="422"/>
      <c r="H843" s="422"/>
      <c r="I843" s="422"/>
      <c r="J843" s="423">
        <v>2000020261009</v>
      </c>
      <c r="K843" s="424"/>
      <c r="L843" s="424"/>
      <c r="M843" s="424"/>
      <c r="N843" s="424"/>
      <c r="O843" s="424"/>
      <c r="P843" s="318" t="s">
        <v>665</v>
      </c>
      <c r="Q843" s="318"/>
      <c r="R843" s="318"/>
      <c r="S843" s="318"/>
      <c r="T843" s="318"/>
      <c r="U843" s="318"/>
      <c r="V843" s="318"/>
      <c r="W843" s="318"/>
      <c r="X843" s="318"/>
      <c r="Y843" s="319">
        <v>55920</v>
      </c>
      <c r="Z843" s="320"/>
      <c r="AA843" s="320"/>
      <c r="AB843" s="321"/>
      <c r="AC843" s="329" t="s">
        <v>666</v>
      </c>
      <c r="AD843" s="330"/>
      <c r="AE843" s="330"/>
      <c r="AF843" s="330"/>
      <c r="AG843" s="330"/>
      <c r="AH843" s="331" t="s">
        <v>667</v>
      </c>
      <c r="AI843" s="332"/>
      <c r="AJ843" s="332"/>
      <c r="AK843" s="332"/>
      <c r="AL843" s="326" t="s">
        <v>668</v>
      </c>
      <c r="AM843" s="327"/>
      <c r="AN843" s="327"/>
      <c r="AO843" s="328"/>
      <c r="AP843" s="322" t="s">
        <v>669</v>
      </c>
      <c r="AQ843" s="322"/>
      <c r="AR843" s="322"/>
      <c r="AS843" s="322"/>
      <c r="AT843" s="322"/>
      <c r="AU843" s="322"/>
      <c r="AV843" s="322"/>
      <c r="AW843" s="322"/>
      <c r="AX843" s="322"/>
    </row>
    <row r="844" spans="1:50" ht="30" customHeight="1" x14ac:dyDescent="0.15">
      <c r="A844" s="408">
        <v>8</v>
      </c>
      <c r="B844" s="408">
        <v>1</v>
      </c>
      <c r="C844" s="422" t="s">
        <v>662</v>
      </c>
      <c r="D844" s="422"/>
      <c r="E844" s="422"/>
      <c r="F844" s="422"/>
      <c r="G844" s="422"/>
      <c r="H844" s="422"/>
      <c r="I844" s="422"/>
      <c r="J844" s="423">
        <v>7000020141305</v>
      </c>
      <c r="K844" s="424"/>
      <c r="L844" s="424"/>
      <c r="M844" s="424"/>
      <c r="N844" s="424"/>
      <c r="O844" s="424"/>
      <c r="P844" s="318" t="s">
        <v>665</v>
      </c>
      <c r="Q844" s="318"/>
      <c r="R844" s="318"/>
      <c r="S844" s="318"/>
      <c r="T844" s="318"/>
      <c r="U844" s="318"/>
      <c r="V844" s="318"/>
      <c r="W844" s="318"/>
      <c r="X844" s="318"/>
      <c r="Y844" s="319">
        <v>43806</v>
      </c>
      <c r="Z844" s="320"/>
      <c r="AA844" s="320"/>
      <c r="AB844" s="321"/>
      <c r="AC844" s="329" t="s">
        <v>666</v>
      </c>
      <c r="AD844" s="330"/>
      <c r="AE844" s="330"/>
      <c r="AF844" s="330"/>
      <c r="AG844" s="330"/>
      <c r="AH844" s="331" t="s">
        <v>667</v>
      </c>
      <c r="AI844" s="332"/>
      <c r="AJ844" s="332"/>
      <c r="AK844" s="332"/>
      <c r="AL844" s="326" t="s">
        <v>668</v>
      </c>
      <c r="AM844" s="327"/>
      <c r="AN844" s="327"/>
      <c r="AO844" s="328"/>
      <c r="AP844" s="322" t="s">
        <v>669</v>
      </c>
      <c r="AQ844" s="322"/>
      <c r="AR844" s="322"/>
      <c r="AS844" s="322"/>
      <c r="AT844" s="322"/>
      <c r="AU844" s="322"/>
      <c r="AV844" s="322"/>
      <c r="AW844" s="322"/>
      <c r="AX844" s="322"/>
    </row>
    <row r="845" spans="1:50" ht="30" customHeight="1" x14ac:dyDescent="0.15">
      <c r="A845" s="408">
        <v>9</v>
      </c>
      <c r="B845" s="408">
        <v>1</v>
      </c>
      <c r="C845" s="422" t="s">
        <v>663</v>
      </c>
      <c r="D845" s="422"/>
      <c r="E845" s="422"/>
      <c r="F845" s="422"/>
      <c r="G845" s="422"/>
      <c r="H845" s="422"/>
      <c r="I845" s="422"/>
      <c r="J845" s="423">
        <v>3000020271403</v>
      </c>
      <c r="K845" s="424"/>
      <c r="L845" s="424"/>
      <c r="M845" s="424"/>
      <c r="N845" s="424"/>
      <c r="O845" s="424"/>
      <c r="P845" s="318" t="s">
        <v>665</v>
      </c>
      <c r="Q845" s="318"/>
      <c r="R845" s="318"/>
      <c r="S845" s="318"/>
      <c r="T845" s="318"/>
      <c r="U845" s="318"/>
      <c r="V845" s="318"/>
      <c r="W845" s="318"/>
      <c r="X845" s="318"/>
      <c r="Y845" s="319">
        <v>35039</v>
      </c>
      <c r="Z845" s="320"/>
      <c r="AA845" s="320"/>
      <c r="AB845" s="321"/>
      <c r="AC845" s="329" t="s">
        <v>666</v>
      </c>
      <c r="AD845" s="330"/>
      <c r="AE845" s="330"/>
      <c r="AF845" s="330"/>
      <c r="AG845" s="330"/>
      <c r="AH845" s="331" t="s">
        <v>667</v>
      </c>
      <c r="AI845" s="332"/>
      <c r="AJ845" s="332"/>
      <c r="AK845" s="332"/>
      <c r="AL845" s="326" t="s">
        <v>668</v>
      </c>
      <c r="AM845" s="327"/>
      <c r="AN845" s="327"/>
      <c r="AO845" s="328"/>
      <c r="AP845" s="322" t="s">
        <v>669</v>
      </c>
      <c r="AQ845" s="322"/>
      <c r="AR845" s="322"/>
      <c r="AS845" s="322"/>
      <c r="AT845" s="322"/>
      <c r="AU845" s="322"/>
      <c r="AV845" s="322"/>
      <c r="AW845" s="322"/>
      <c r="AX845" s="322"/>
    </row>
    <row r="846" spans="1:50" ht="30" customHeight="1" x14ac:dyDescent="0.15">
      <c r="A846" s="408">
        <v>10</v>
      </c>
      <c r="B846" s="408">
        <v>1</v>
      </c>
      <c r="C846" s="422" t="s">
        <v>664</v>
      </c>
      <c r="D846" s="422"/>
      <c r="E846" s="422"/>
      <c r="F846" s="422"/>
      <c r="G846" s="422"/>
      <c r="H846" s="422"/>
      <c r="I846" s="422"/>
      <c r="J846" s="423">
        <v>2000020131211</v>
      </c>
      <c r="K846" s="424"/>
      <c r="L846" s="424"/>
      <c r="M846" s="424"/>
      <c r="N846" s="424"/>
      <c r="O846" s="424"/>
      <c r="P846" s="318" t="s">
        <v>665</v>
      </c>
      <c r="Q846" s="318"/>
      <c r="R846" s="318"/>
      <c r="S846" s="318"/>
      <c r="T846" s="318"/>
      <c r="U846" s="318"/>
      <c r="V846" s="318"/>
      <c r="W846" s="318"/>
      <c r="X846" s="318"/>
      <c r="Y846" s="319">
        <v>34624</v>
      </c>
      <c r="Z846" s="320"/>
      <c r="AA846" s="320"/>
      <c r="AB846" s="321"/>
      <c r="AC846" s="329" t="s">
        <v>666</v>
      </c>
      <c r="AD846" s="330"/>
      <c r="AE846" s="330"/>
      <c r="AF846" s="330"/>
      <c r="AG846" s="330"/>
      <c r="AH846" s="331" t="s">
        <v>667</v>
      </c>
      <c r="AI846" s="332"/>
      <c r="AJ846" s="332"/>
      <c r="AK846" s="332"/>
      <c r="AL846" s="326" t="s">
        <v>668</v>
      </c>
      <c r="AM846" s="327"/>
      <c r="AN846" s="327"/>
      <c r="AO846" s="328"/>
      <c r="AP846" s="322" t="s">
        <v>669</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t="s">
        <v>665</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t="s">
        <v>665</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t="s">
        <v>665</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t="s">
        <v>665</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t="s">
        <v>665</v>
      </c>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t="s">
        <v>665</v>
      </c>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t="s">
        <v>665</v>
      </c>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t="s">
        <v>665</v>
      </c>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t="s">
        <v>665</v>
      </c>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t="s">
        <v>665</v>
      </c>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t="s">
        <v>665</v>
      </c>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t="s">
        <v>665</v>
      </c>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t="s">
        <v>665</v>
      </c>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t="s">
        <v>665</v>
      </c>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t="s">
        <v>665</v>
      </c>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t="s">
        <v>665</v>
      </c>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t="s">
        <v>665</v>
      </c>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t="s">
        <v>665</v>
      </c>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t="s">
        <v>665</v>
      </c>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t="s">
        <v>665</v>
      </c>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8"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8" t="s">
        <v>462</v>
      </c>
      <c r="AD869" s="278"/>
      <c r="AE869" s="278"/>
      <c r="AF869" s="278"/>
      <c r="AG869" s="278"/>
      <c r="AH869" s="348" t="s">
        <v>493</v>
      </c>
      <c r="AI869" s="350"/>
      <c r="AJ869" s="350"/>
      <c r="AK869" s="350"/>
      <c r="AL869" s="350" t="s">
        <v>21</v>
      </c>
      <c r="AM869" s="350"/>
      <c r="AN869" s="350"/>
      <c r="AO869" s="427"/>
      <c r="AP869" s="428" t="s">
        <v>420</v>
      </c>
      <c r="AQ869" s="428"/>
      <c r="AR869" s="428"/>
      <c r="AS869" s="428"/>
      <c r="AT869" s="428"/>
      <c r="AU869" s="428"/>
      <c r="AV869" s="428"/>
      <c r="AW869" s="428"/>
      <c r="AX869" s="428"/>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8"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8" t="s">
        <v>462</v>
      </c>
      <c r="AD902" s="278"/>
      <c r="AE902" s="278"/>
      <c r="AF902" s="278"/>
      <c r="AG902" s="278"/>
      <c r="AH902" s="348" t="s">
        <v>493</v>
      </c>
      <c r="AI902" s="350"/>
      <c r="AJ902" s="350"/>
      <c r="AK902" s="350"/>
      <c r="AL902" s="350" t="s">
        <v>21</v>
      </c>
      <c r="AM902" s="350"/>
      <c r="AN902" s="350"/>
      <c r="AO902" s="427"/>
      <c r="AP902" s="428" t="s">
        <v>420</v>
      </c>
      <c r="AQ902" s="428"/>
      <c r="AR902" s="428"/>
      <c r="AS902" s="428"/>
      <c r="AT902" s="428"/>
      <c r="AU902" s="428"/>
      <c r="AV902" s="428"/>
      <c r="AW902" s="428"/>
      <c r="AX902" s="428"/>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8" t="s">
        <v>462</v>
      </c>
      <c r="AD935" s="278"/>
      <c r="AE935" s="278"/>
      <c r="AF935" s="278"/>
      <c r="AG935" s="278"/>
      <c r="AH935" s="348" t="s">
        <v>493</v>
      </c>
      <c r="AI935" s="350"/>
      <c r="AJ935" s="350"/>
      <c r="AK935" s="350"/>
      <c r="AL935" s="350" t="s">
        <v>21</v>
      </c>
      <c r="AM935" s="350"/>
      <c r="AN935" s="350"/>
      <c r="AO935" s="427"/>
      <c r="AP935" s="428" t="s">
        <v>420</v>
      </c>
      <c r="AQ935" s="428"/>
      <c r="AR935" s="428"/>
      <c r="AS935" s="428"/>
      <c r="AT935" s="428"/>
      <c r="AU935" s="428"/>
      <c r="AV935" s="428"/>
      <c r="AW935" s="428"/>
      <c r="AX935" s="42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8" t="s">
        <v>462</v>
      </c>
      <c r="AD968" s="278"/>
      <c r="AE968" s="278"/>
      <c r="AF968" s="278"/>
      <c r="AG968" s="278"/>
      <c r="AH968" s="348" t="s">
        <v>493</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8" t="s">
        <v>462</v>
      </c>
      <c r="AD1001" s="278"/>
      <c r="AE1001" s="278"/>
      <c r="AF1001" s="278"/>
      <c r="AG1001" s="278"/>
      <c r="AH1001" s="348" t="s">
        <v>493</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8" t="s">
        <v>462</v>
      </c>
      <c r="AD1034" s="278"/>
      <c r="AE1034" s="278"/>
      <c r="AF1034" s="278"/>
      <c r="AG1034" s="278"/>
      <c r="AH1034" s="348" t="s">
        <v>493</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8" t="s">
        <v>462</v>
      </c>
      <c r="AD1067" s="278"/>
      <c r="AE1067" s="278"/>
      <c r="AF1067" s="278"/>
      <c r="AG1067" s="278"/>
      <c r="AH1067" s="348" t="s">
        <v>493</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385</v>
      </c>
      <c r="D1101" s="897"/>
      <c r="E1101" s="278" t="s">
        <v>384</v>
      </c>
      <c r="F1101" s="897"/>
      <c r="G1101" s="897"/>
      <c r="H1101" s="897"/>
      <c r="I1101" s="897"/>
      <c r="J1101" s="278" t="s">
        <v>419</v>
      </c>
      <c r="K1101" s="278"/>
      <c r="L1101" s="278"/>
      <c r="M1101" s="278"/>
      <c r="N1101" s="278"/>
      <c r="O1101" s="278"/>
      <c r="P1101" s="348" t="s">
        <v>27</v>
      </c>
      <c r="Q1101" s="348"/>
      <c r="R1101" s="348"/>
      <c r="S1101" s="348"/>
      <c r="T1101" s="348"/>
      <c r="U1101" s="348"/>
      <c r="V1101" s="348"/>
      <c r="W1101" s="348"/>
      <c r="X1101" s="348"/>
      <c r="Y1101" s="278" t="s">
        <v>421</v>
      </c>
      <c r="Z1101" s="897"/>
      <c r="AA1101" s="897"/>
      <c r="AB1101" s="897"/>
      <c r="AC1101" s="278" t="s">
        <v>367</v>
      </c>
      <c r="AD1101" s="278"/>
      <c r="AE1101" s="278"/>
      <c r="AF1101" s="278"/>
      <c r="AG1101" s="278"/>
      <c r="AH1101" s="348" t="s">
        <v>380</v>
      </c>
      <c r="AI1101" s="349"/>
      <c r="AJ1101" s="349"/>
      <c r="AK1101" s="349"/>
      <c r="AL1101" s="349" t="s">
        <v>21</v>
      </c>
      <c r="AM1101" s="349"/>
      <c r="AN1101" s="349"/>
      <c r="AO1101" s="900"/>
      <c r="AP1101" s="428" t="s">
        <v>453</v>
      </c>
      <c r="AQ1101" s="428"/>
      <c r="AR1101" s="428"/>
      <c r="AS1101" s="428"/>
      <c r="AT1101" s="428"/>
      <c r="AU1101" s="428"/>
      <c r="AV1101" s="428"/>
      <c r="AW1101" s="428"/>
      <c r="AX1101" s="428"/>
    </row>
    <row r="1102" spans="1:50" ht="30" customHeight="1" x14ac:dyDescent="0.15">
      <c r="A1102" s="408">
        <v>1</v>
      </c>
      <c r="B1102" s="408">
        <v>1</v>
      </c>
      <c r="C1102" s="899"/>
      <c r="D1102" s="899"/>
      <c r="E1102" s="262" t="s">
        <v>667</v>
      </c>
      <c r="F1102" s="898"/>
      <c r="G1102" s="898"/>
      <c r="H1102" s="898"/>
      <c r="I1102" s="898"/>
      <c r="J1102" s="423" t="s">
        <v>640</v>
      </c>
      <c r="K1102" s="424"/>
      <c r="L1102" s="424"/>
      <c r="M1102" s="424"/>
      <c r="N1102" s="424"/>
      <c r="O1102" s="424"/>
      <c r="P1102" s="426" t="s">
        <v>640</v>
      </c>
      <c r="Q1102" s="318"/>
      <c r="R1102" s="318"/>
      <c r="S1102" s="318"/>
      <c r="T1102" s="318"/>
      <c r="U1102" s="318"/>
      <c r="V1102" s="318"/>
      <c r="W1102" s="318"/>
      <c r="X1102" s="318"/>
      <c r="Y1102" s="319" t="s">
        <v>645</v>
      </c>
      <c r="Z1102" s="320"/>
      <c r="AA1102" s="320"/>
      <c r="AB1102" s="321"/>
      <c r="AC1102" s="323"/>
      <c r="AD1102" s="323"/>
      <c r="AE1102" s="323"/>
      <c r="AF1102" s="323"/>
      <c r="AG1102" s="323"/>
      <c r="AH1102" s="324" t="s">
        <v>640</v>
      </c>
      <c r="AI1102" s="325"/>
      <c r="AJ1102" s="325"/>
      <c r="AK1102" s="325"/>
      <c r="AL1102" s="326" t="s">
        <v>641</v>
      </c>
      <c r="AM1102" s="327"/>
      <c r="AN1102" s="327"/>
      <c r="AO1102" s="328"/>
      <c r="AP1102" s="322" t="s">
        <v>646</v>
      </c>
      <c r="AQ1102" s="322"/>
      <c r="AR1102" s="322"/>
      <c r="AS1102" s="322"/>
      <c r="AT1102" s="322"/>
      <c r="AU1102" s="322"/>
      <c r="AV1102" s="322"/>
      <c r="AW1102" s="322"/>
      <c r="AX1102" s="322"/>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9"/>
      <c r="D1119" s="899"/>
      <c r="E1119" s="262"/>
      <c r="F1119" s="898"/>
      <c r="G1119" s="898"/>
      <c r="H1119" s="898"/>
      <c r="I1119" s="89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9" priority="14005">
      <formula>IF(RIGHT(TEXT(P14,"0.#"),1)=".",FALSE,TRUE)</formula>
    </cfRule>
    <cfRule type="expression" dxfId="2748" priority="14006">
      <formula>IF(RIGHT(TEXT(P14,"0.#"),1)=".",TRUE,FALSE)</formula>
    </cfRule>
  </conditionalFormatting>
  <conditionalFormatting sqref="AE32">
    <cfRule type="expression" dxfId="2747" priority="13995">
      <formula>IF(RIGHT(TEXT(AE32,"0.#"),1)=".",FALSE,TRUE)</formula>
    </cfRule>
    <cfRule type="expression" dxfId="2746" priority="13996">
      <formula>IF(RIGHT(TEXT(AE32,"0.#"),1)=".",TRUE,FALSE)</formula>
    </cfRule>
  </conditionalFormatting>
  <conditionalFormatting sqref="P18:AX18">
    <cfRule type="expression" dxfId="2745" priority="13881">
      <formula>IF(RIGHT(TEXT(P18,"0.#"),1)=".",FALSE,TRUE)</formula>
    </cfRule>
    <cfRule type="expression" dxfId="2744" priority="13882">
      <formula>IF(RIGHT(TEXT(P18,"0.#"),1)=".",TRUE,FALSE)</formula>
    </cfRule>
  </conditionalFormatting>
  <conditionalFormatting sqref="Y782">
    <cfRule type="expression" dxfId="2743" priority="13877">
      <formula>IF(RIGHT(TEXT(Y782,"0.#"),1)=".",FALSE,TRUE)</formula>
    </cfRule>
    <cfRule type="expression" dxfId="2742" priority="13878">
      <formula>IF(RIGHT(TEXT(Y782,"0.#"),1)=".",TRUE,FALSE)</formula>
    </cfRule>
  </conditionalFormatting>
  <conditionalFormatting sqref="Y791">
    <cfRule type="expression" dxfId="2741" priority="13873">
      <formula>IF(RIGHT(TEXT(Y791,"0.#"),1)=".",FALSE,TRUE)</formula>
    </cfRule>
    <cfRule type="expression" dxfId="2740" priority="13874">
      <formula>IF(RIGHT(TEXT(Y791,"0.#"),1)=".",TRUE,FALSE)</formula>
    </cfRule>
  </conditionalFormatting>
  <conditionalFormatting sqref="Y822:Y829 Y820 Y809:Y816 Y807 Y796:Y803 Y794">
    <cfRule type="expression" dxfId="2739" priority="13655">
      <formula>IF(RIGHT(TEXT(Y794,"0.#"),1)=".",FALSE,TRUE)</formula>
    </cfRule>
    <cfRule type="expression" dxfId="2738" priority="13656">
      <formula>IF(RIGHT(TEXT(Y794,"0.#"),1)=".",TRUE,FALSE)</formula>
    </cfRule>
  </conditionalFormatting>
  <conditionalFormatting sqref="P16:AQ17 P15:AX15 AR13:AX13">
    <cfRule type="expression" dxfId="2737" priority="13703">
      <formula>IF(RIGHT(TEXT(P13,"0.#"),1)=".",FALSE,TRUE)</formula>
    </cfRule>
    <cfRule type="expression" dxfId="2736" priority="13704">
      <formula>IF(RIGHT(TEXT(P13,"0.#"),1)=".",TRUE,FALSE)</formula>
    </cfRule>
  </conditionalFormatting>
  <conditionalFormatting sqref="P19:AJ19">
    <cfRule type="expression" dxfId="2735" priority="13701">
      <formula>IF(RIGHT(TEXT(P19,"0.#"),1)=".",FALSE,TRUE)</formula>
    </cfRule>
    <cfRule type="expression" dxfId="2734" priority="13702">
      <formula>IF(RIGHT(TEXT(P19,"0.#"),1)=".",TRUE,FALSE)</formula>
    </cfRule>
  </conditionalFormatting>
  <conditionalFormatting sqref="AE101 AQ101">
    <cfRule type="expression" dxfId="2733" priority="13693">
      <formula>IF(RIGHT(TEXT(AE101,"0.#"),1)=".",FALSE,TRUE)</formula>
    </cfRule>
    <cfRule type="expression" dxfId="2732" priority="13694">
      <formula>IF(RIGHT(TEXT(AE101,"0.#"),1)=".",TRUE,FALSE)</formula>
    </cfRule>
  </conditionalFormatting>
  <conditionalFormatting sqref="Y783:Y790 Y781">
    <cfRule type="expression" dxfId="2731" priority="13679">
      <formula>IF(RIGHT(TEXT(Y781,"0.#"),1)=".",FALSE,TRUE)</formula>
    </cfRule>
    <cfRule type="expression" dxfId="2730" priority="13680">
      <formula>IF(RIGHT(TEXT(Y781,"0.#"),1)=".",TRUE,FALSE)</formula>
    </cfRule>
  </conditionalFormatting>
  <conditionalFormatting sqref="AU782">
    <cfRule type="expression" dxfId="2729" priority="13677">
      <formula>IF(RIGHT(TEXT(AU782,"0.#"),1)=".",FALSE,TRUE)</formula>
    </cfRule>
    <cfRule type="expression" dxfId="2728" priority="13678">
      <formula>IF(RIGHT(TEXT(AU782,"0.#"),1)=".",TRUE,FALSE)</formula>
    </cfRule>
  </conditionalFormatting>
  <conditionalFormatting sqref="AU791">
    <cfRule type="expression" dxfId="2727" priority="13675">
      <formula>IF(RIGHT(TEXT(AU791,"0.#"),1)=".",FALSE,TRUE)</formula>
    </cfRule>
    <cfRule type="expression" dxfId="2726" priority="13676">
      <formula>IF(RIGHT(TEXT(AU791,"0.#"),1)=".",TRUE,FALSE)</formula>
    </cfRule>
  </conditionalFormatting>
  <conditionalFormatting sqref="AU783:AU790 AU781">
    <cfRule type="expression" dxfId="2725" priority="13673">
      <formula>IF(RIGHT(TEXT(AU781,"0.#"),1)=".",FALSE,TRUE)</formula>
    </cfRule>
    <cfRule type="expression" dxfId="2724" priority="13674">
      <formula>IF(RIGHT(TEXT(AU781,"0.#"),1)=".",TRUE,FALSE)</formula>
    </cfRule>
  </conditionalFormatting>
  <conditionalFormatting sqref="Y821 Y808 Y795">
    <cfRule type="expression" dxfId="2723" priority="13659">
      <formula>IF(RIGHT(TEXT(Y795,"0.#"),1)=".",FALSE,TRUE)</formula>
    </cfRule>
    <cfRule type="expression" dxfId="2722" priority="13660">
      <formula>IF(RIGHT(TEXT(Y795,"0.#"),1)=".",TRUE,FALSE)</formula>
    </cfRule>
  </conditionalFormatting>
  <conditionalFormatting sqref="Y830 Y817 Y804">
    <cfRule type="expression" dxfId="2721" priority="13657">
      <formula>IF(RIGHT(TEXT(Y804,"0.#"),1)=".",FALSE,TRUE)</formula>
    </cfRule>
    <cfRule type="expression" dxfId="2720" priority="13658">
      <formula>IF(RIGHT(TEXT(Y804,"0.#"),1)=".",TRUE,FALSE)</formula>
    </cfRule>
  </conditionalFormatting>
  <conditionalFormatting sqref="AU821 AU808 AU795">
    <cfRule type="expression" dxfId="2719" priority="13653">
      <formula>IF(RIGHT(TEXT(AU795,"0.#"),1)=".",FALSE,TRUE)</formula>
    </cfRule>
    <cfRule type="expression" dxfId="2718" priority="13654">
      <formula>IF(RIGHT(TEXT(AU795,"0.#"),1)=".",TRUE,FALSE)</formula>
    </cfRule>
  </conditionalFormatting>
  <conditionalFormatting sqref="AU830 AU817 AU804">
    <cfRule type="expression" dxfId="2717" priority="13651">
      <formula>IF(RIGHT(TEXT(AU804,"0.#"),1)=".",FALSE,TRUE)</formula>
    </cfRule>
    <cfRule type="expression" dxfId="2716" priority="13652">
      <formula>IF(RIGHT(TEXT(AU804,"0.#"),1)=".",TRUE,FALSE)</formula>
    </cfRule>
  </conditionalFormatting>
  <conditionalFormatting sqref="AU822:AU829 AU820 AU809:AU816 AU807 AU796:AU803 AU794">
    <cfRule type="expression" dxfId="2715" priority="13649">
      <formula>IF(RIGHT(TEXT(AU794,"0.#"),1)=".",FALSE,TRUE)</formula>
    </cfRule>
    <cfRule type="expression" dxfId="2714" priority="13650">
      <formula>IF(RIGHT(TEXT(AU794,"0.#"),1)=".",TRUE,FALSE)</formula>
    </cfRule>
  </conditionalFormatting>
  <conditionalFormatting sqref="AM87">
    <cfRule type="expression" dxfId="2713" priority="13303">
      <formula>IF(RIGHT(TEXT(AM87,"0.#"),1)=".",FALSE,TRUE)</formula>
    </cfRule>
    <cfRule type="expression" dxfId="2712" priority="13304">
      <formula>IF(RIGHT(TEXT(AM87,"0.#"),1)=".",TRUE,FALSE)</formula>
    </cfRule>
  </conditionalFormatting>
  <conditionalFormatting sqref="AE55">
    <cfRule type="expression" dxfId="2711" priority="13371">
      <formula>IF(RIGHT(TEXT(AE55,"0.#"),1)=".",FALSE,TRUE)</formula>
    </cfRule>
    <cfRule type="expression" dxfId="2710" priority="13372">
      <formula>IF(RIGHT(TEXT(AE55,"0.#"),1)=".",TRUE,FALSE)</formula>
    </cfRule>
  </conditionalFormatting>
  <conditionalFormatting sqref="AI55">
    <cfRule type="expression" dxfId="2709" priority="13369">
      <formula>IF(RIGHT(TEXT(AI55,"0.#"),1)=".",FALSE,TRUE)</formula>
    </cfRule>
    <cfRule type="expression" dxfId="2708" priority="13370">
      <formula>IF(RIGHT(TEXT(AI55,"0.#"),1)=".",TRUE,FALSE)</formula>
    </cfRule>
  </conditionalFormatting>
  <conditionalFormatting sqref="AM34">
    <cfRule type="expression" dxfId="2707" priority="13449">
      <formula>IF(RIGHT(TEXT(AM34,"0.#"),1)=".",FALSE,TRUE)</formula>
    </cfRule>
    <cfRule type="expression" dxfId="2706" priority="13450">
      <formula>IF(RIGHT(TEXT(AM34,"0.#"),1)=".",TRUE,FALSE)</formula>
    </cfRule>
  </conditionalFormatting>
  <conditionalFormatting sqref="AE33">
    <cfRule type="expression" dxfId="2705" priority="13463">
      <formula>IF(RIGHT(TEXT(AE33,"0.#"),1)=".",FALSE,TRUE)</formula>
    </cfRule>
    <cfRule type="expression" dxfId="2704" priority="13464">
      <formula>IF(RIGHT(TEXT(AE33,"0.#"),1)=".",TRUE,FALSE)</formula>
    </cfRule>
  </conditionalFormatting>
  <conditionalFormatting sqref="AE34">
    <cfRule type="expression" dxfId="2703" priority="13461">
      <formula>IF(RIGHT(TEXT(AE34,"0.#"),1)=".",FALSE,TRUE)</formula>
    </cfRule>
    <cfRule type="expression" dxfId="2702" priority="13462">
      <formula>IF(RIGHT(TEXT(AE34,"0.#"),1)=".",TRUE,FALSE)</formula>
    </cfRule>
  </conditionalFormatting>
  <conditionalFormatting sqref="AI34">
    <cfRule type="expression" dxfId="2701" priority="13459">
      <formula>IF(RIGHT(TEXT(AI34,"0.#"),1)=".",FALSE,TRUE)</formula>
    </cfRule>
    <cfRule type="expression" dxfId="2700" priority="13460">
      <formula>IF(RIGHT(TEXT(AI34,"0.#"),1)=".",TRUE,FALSE)</formula>
    </cfRule>
  </conditionalFormatting>
  <conditionalFormatting sqref="AI33">
    <cfRule type="expression" dxfId="2699" priority="13457">
      <formula>IF(RIGHT(TEXT(AI33,"0.#"),1)=".",FALSE,TRUE)</formula>
    </cfRule>
    <cfRule type="expression" dxfId="2698" priority="13458">
      <formula>IF(RIGHT(TEXT(AI33,"0.#"),1)=".",TRUE,FALSE)</formula>
    </cfRule>
  </conditionalFormatting>
  <conditionalFormatting sqref="AI32">
    <cfRule type="expression" dxfId="2697" priority="13455">
      <formula>IF(RIGHT(TEXT(AI32,"0.#"),1)=".",FALSE,TRUE)</formula>
    </cfRule>
    <cfRule type="expression" dxfId="2696" priority="13456">
      <formula>IF(RIGHT(TEXT(AI32,"0.#"),1)=".",TRUE,FALSE)</formula>
    </cfRule>
  </conditionalFormatting>
  <conditionalFormatting sqref="AM32">
    <cfRule type="expression" dxfId="2695" priority="13453">
      <formula>IF(RIGHT(TEXT(AM32,"0.#"),1)=".",FALSE,TRUE)</formula>
    </cfRule>
    <cfRule type="expression" dxfId="2694" priority="13454">
      <formula>IF(RIGHT(TEXT(AM32,"0.#"),1)=".",TRUE,FALSE)</formula>
    </cfRule>
  </conditionalFormatting>
  <conditionalFormatting sqref="AM33">
    <cfRule type="expression" dxfId="2693" priority="13451">
      <formula>IF(RIGHT(TEXT(AM33,"0.#"),1)=".",FALSE,TRUE)</formula>
    </cfRule>
    <cfRule type="expression" dxfId="2692" priority="13452">
      <formula>IF(RIGHT(TEXT(AM33,"0.#"),1)=".",TRUE,FALSE)</formula>
    </cfRule>
  </conditionalFormatting>
  <conditionalFormatting sqref="AQ32:AQ34">
    <cfRule type="expression" dxfId="2691" priority="13443">
      <formula>IF(RIGHT(TEXT(AQ32,"0.#"),1)=".",FALSE,TRUE)</formula>
    </cfRule>
    <cfRule type="expression" dxfId="2690" priority="13444">
      <formula>IF(RIGHT(TEXT(AQ32,"0.#"),1)=".",TRUE,FALSE)</formula>
    </cfRule>
  </conditionalFormatting>
  <conditionalFormatting sqref="AU32:AU34">
    <cfRule type="expression" dxfId="2689" priority="13441">
      <formula>IF(RIGHT(TEXT(AU32,"0.#"),1)=".",FALSE,TRUE)</formula>
    </cfRule>
    <cfRule type="expression" dxfId="2688" priority="13442">
      <formula>IF(RIGHT(TEXT(AU32,"0.#"),1)=".",TRUE,FALSE)</formula>
    </cfRule>
  </conditionalFormatting>
  <conditionalFormatting sqref="AE53">
    <cfRule type="expression" dxfId="2687" priority="13375">
      <formula>IF(RIGHT(TEXT(AE53,"0.#"),1)=".",FALSE,TRUE)</formula>
    </cfRule>
    <cfRule type="expression" dxfId="2686" priority="13376">
      <formula>IF(RIGHT(TEXT(AE53,"0.#"),1)=".",TRUE,FALSE)</formula>
    </cfRule>
  </conditionalFormatting>
  <conditionalFormatting sqref="AE54">
    <cfRule type="expression" dxfId="2685" priority="13373">
      <formula>IF(RIGHT(TEXT(AE54,"0.#"),1)=".",FALSE,TRUE)</formula>
    </cfRule>
    <cfRule type="expression" dxfId="2684" priority="13374">
      <formula>IF(RIGHT(TEXT(AE54,"0.#"),1)=".",TRUE,FALSE)</formula>
    </cfRule>
  </conditionalFormatting>
  <conditionalFormatting sqref="AI54">
    <cfRule type="expression" dxfId="2683" priority="13367">
      <formula>IF(RIGHT(TEXT(AI54,"0.#"),1)=".",FALSE,TRUE)</formula>
    </cfRule>
    <cfRule type="expression" dxfId="2682" priority="13368">
      <formula>IF(RIGHT(TEXT(AI54,"0.#"),1)=".",TRUE,FALSE)</formula>
    </cfRule>
  </conditionalFormatting>
  <conditionalFormatting sqref="AI53">
    <cfRule type="expression" dxfId="2681" priority="13365">
      <formula>IF(RIGHT(TEXT(AI53,"0.#"),1)=".",FALSE,TRUE)</formula>
    </cfRule>
    <cfRule type="expression" dxfId="2680" priority="13366">
      <formula>IF(RIGHT(TEXT(AI53,"0.#"),1)=".",TRUE,FALSE)</formula>
    </cfRule>
  </conditionalFormatting>
  <conditionalFormatting sqref="AM53">
    <cfRule type="expression" dxfId="2679" priority="13363">
      <formula>IF(RIGHT(TEXT(AM53,"0.#"),1)=".",FALSE,TRUE)</formula>
    </cfRule>
    <cfRule type="expression" dxfId="2678" priority="13364">
      <formula>IF(RIGHT(TEXT(AM53,"0.#"),1)=".",TRUE,FALSE)</formula>
    </cfRule>
  </conditionalFormatting>
  <conditionalFormatting sqref="AM54">
    <cfRule type="expression" dxfId="2677" priority="13361">
      <formula>IF(RIGHT(TEXT(AM54,"0.#"),1)=".",FALSE,TRUE)</formula>
    </cfRule>
    <cfRule type="expression" dxfId="2676" priority="13362">
      <formula>IF(RIGHT(TEXT(AM54,"0.#"),1)=".",TRUE,FALSE)</formula>
    </cfRule>
  </conditionalFormatting>
  <conditionalFormatting sqref="AM55">
    <cfRule type="expression" dxfId="2675" priority="13359">
      <formula>IF(RIGHT(TEXT(AM55,"0.#"),1)=".",FALSE,TRUE)</formula>
    </cfRule>
    <cfRule type="expression" dxfId="2674" priority="13360">
      <formula>IF(RIGHT(TEXT(AM55,"0.#"),1)=".",TRUE,FALSE)</formula>
    </cfRule>
  </conditionalFormatting>
  <conditionalFormatting sqref="AE60">
    <cfRule type="expression" dxfId="2673" priority="13345">
      <formula>IF(RIGHT(TEXT(AE60,"0.#"),1)=".",FALSE,TRUE)</formula>
    </cfRule>
    <cfRule type="expression" dxfId="2672" priority="13346">
      <formula>IF(RIGHT(TEXT(AE60,"0.#"),1)=".",TRUE,FALSE)</formula>
    </cfRule>
  </conditionalFormatting>
  <conditionalFormatting sqref="AE61">
    <cfRule type="expression" dxfId="2671" priority="13343">
      <formula>IF(RIGHT(TEXT(AE61,"0.#"),1)=".",FALSE,TRUE)</formula>
    </cfRule>
    <cfRule type="expression" dxfId="2670" priority="13344">
      <formula>IF(RIGHT(TEXT(AE61,"0.#"),1)=".",TRUE,FALSE)</formula>
    </cfRule>
  </conditionalFormatting>
  <conditionalFormatting sqref="AE62">
    <cfRule type="expression" dxfId="2669" priority="13341">
      <formula>IF(RIGHT(TEXT(AE62,"0.#"),1)=".",FALSE,TRUE)</formula>
    </cfRule>
    <cfRule type="expression" dxfId="2668" priority="13342">
      <formula>IF(RIGHT(TEXT(AE62,"0.#"),1)=".",TRUE,FALSE)</formula>
    </cfRule>
  </conditionalFormatting>
  <conditionalFormatting sqref="AI62">
    <cfRule type="expression" dxfId="2667" priority="13339">
      <formula>IF(RIGHT(TEXT(AI62,"0.#"),1)=".",FALSE,TRUE)</formula>
    </cfRule>
    <cfRule type="expression" dxfId="2666" priority="13340">
      <formula>IF(RIGHT(TEXT(AI62,"0.#"),1)=".",TRUE,FALSE)</formula>
    </cfRule>
  </conditionalFormatting>
  <conditionalFormatting sqref="AI61">
    <cfRule type="expression" dxfId="2665" priority="13337">
      <formula>IF(RIGHT(TEXT(AI61,"0.#"),1)=".",FALSE,TRUE)</formula>
    </cfRule>
    <cfRule type="expression" dxfId="2664" priority="13338">
      <formula>IF(RIGHT(TEXT(AI61,"0.#"),1)=".",TRUE,FALSE)</formula>
    </cfRule>
  </conditionalFormatting>
  <conditionalFormatting sqref="AI60">
    <cfRule type="expression" dxfId="2663" priority="13335">
      <formula>IF(RIGHT(TEXT(AI60,"0.#"),1)=".",FALSE,TRUE)</formula>
    </cfRule>
    <cfRule type="expression" dxfId="2662" priority="13336">
      <formula>IF(RIGHT(TEXT(AI60,"0.#"),1)=".",TRUE,FALSE)</formula>
    </cfRule>
  </conditionalFormatting>
  <conditionalFormatting sqref="AM60">
    <cfRule type="expression" dxfId="2661" priority="13333">
      <formula>IF(RIGHT(TEXT(AM60,"0.#"),1)=".",FALSE,TRUE)</formula>
    </cfRule>
    <cfRule type="expression" dxfId="2660" priority="13334">
      <formula>IF(RIGHT(TEXT(AM60,"0.#"),1)=".",TRUE,FALSE)</formula>
    </cfRule>
  </conditionalFormatting>
  <conditionalFormatting sqref="AM61">
    <cfRule type="expression" dxfId="2659" priority="13331">
      <formula>IF(RIGHT(TEXT(AM61,"0.#"),1)=".",FALSE,TRUE)</formula>
    </cfRule>
    <cfRule type="expression" dxfId="2658" priority="13332">
      <formula>IF(RIGHT(TEXT(AM61,"0.#"),1)=".",TRUE,FALSE)</formula>
    </cfRule>
  </conditionalFormatting>
  <conditionalFormatting sqref="AM62">
    <cfRule type="expression" dxfId="2657" priority="13329">
      <formula>IF(RIGHT(TEXT(AM62,"0.#"),1)=".",FALSE,TRUE)</formula>
    </cfRule>
    <cfRule type="expression" dxfId="2656" priority="13330">
      <formula>IF(RIGHT(TEXT(AM62,"0.#"),1)=".",TRUE,FALSE)</formula>
    </cfRule>
  </conditionalFormatting>
  <conditionalFormatting sqref="AE87">
    <cfRule type="expression" dxfId="2655" priority="13315">
      <formula>IF(RIGHT(TEXT(AE87,"0.#"),1)=".",FALSE,TRUE)</formula>
    </cfRule>
    <cfRule type="expression" dxfId="2654" priority="13316">
      <formula>IF(RIGHT(TEXT(AE87,"0.#"),1)=".",TRUE,FALSE)</formula>
    </cfRule>
  </conditionalFormatting>
  <conditionalFormatting sqref="AE88">
    <cfRule type="expression" dxfId="2653" priority="13313">
      <formula>IF(RIGHT(TEXT(AE88,"0.#"),1)=".",FALSE,TRUE)</formula>
    </cfRule>
    <cfRule type="expression" dxfId="2652" priority="13314">
      <formula>IF(RIGHT(TEXT(AE88,"0.#"),1)=".",TRUE,FALSE)</formula>
    </cfRule>
  </conditionalFormatting>
  <conditionalFormatting sqref="AE89">
    <cfRule type="expression" dxfId="2651" priority="13311">
      <formula>IF(RIGHT(TEXT(AE89,"0.#"),1)=".",FALSE,TRUE)</formula>
    </cfRule>
    <cfRule type="expression" dxfId="2650" priority="13312">
      <formula>IF(RIGHT(TEXT(AE89,"0.#"),1)=".",TRUE,FALSE)</formula>
    </cfRule>
  </conditionalFormatting>
  <conditionalFormatting sqref="AI89">
    <cfRule type="expression" dxfId="2649" priority="13309">
      <formula>IF(RIGHT(TEXT(AI89,"0.#"),1)=".",FALSE,TRUE)</formula>
    </cfRule>
    <cfRule type="expression" dxfId="2648" priority="13310">
      <formula>IF(RIGHT(TEXT(AI89,"0.#"),1)=".",TRUE,FALSE)</formula>
    </cfRule>
  </conditionalFormatting>
  <conditionalFormatting sqref="AI88">
    <cfRule type="expression" dxfId="2647" priority="13307">
      <formula>IF(RIGHT(TEXT(AI88,"0.#"),1)=".",FALSE,TRUE)</formula>
    </cfRule>
    <cfRule type="expression" dxfId="2646" priority="13308">
      <formula>IF(RIGHT(TEXT(AI88,"0.#"),1)=".",TRUE,FALSE)</formula>
    </cfRule>
  </conditionalFormatting>
  <conditionalFormatting sqref="AI87">
    <cfRule type="expression" dxfId="2645" priority="13305">
      <formula>IF(RIGHT(TEXT(AI87,"0.#"),1)=".",FALSE,TRUE)</formula>
    </cfRule>
    <cfRule type="expression" dxfId="2644" priority="13306">
      <formula>IF(RIGHT(TEXT(AI87,"0.#"),1)=".",TRUE,FALSE)</formula>
    </cfRule>
  </conditionalFormatting>
  <conditionalFormatting sqref="AM88">
    <cfRule type="expression" dxfId="2643" priority="13301">
      <formula>IF(RIGHT(TEXT(AM88,"0.#"),1)=".",FALSE,TRUE)</formula>
    </cfRule>
    <cfRule type="expression" dxfId="2642" priority="13302">
      <formula>IF(RIGHT(TEXT(AM88,"0.#"),1)=".",TRUE,FALSE)</formula>
    </cfRule>
  </conditionalFormatting>
  <conditionalFormatting sqref="AM89">
    <cfRule type="expression" dxfId="2641" priority="13299">
      <formula>IF(RIGHT(TEXT(AM89,"0.#"),1)=".",FALSE,TRUE)</formula>
    </cfRule>
    <cfRule type="expression" dxfId="2640" priority="13300">
      <formula>IF(RIGHT(TEXT(AM89,"0.#"),1)=".",TRUE,FALSE)</formula>
    </cfRule>
  </conditionalFormatting>
  <conditionalFormatting sqref="AE92">
    <cfRule type="expression" dxfId="2639" priority="13285">
      <formula>IF(RIGHT(TEXT(AE92,"0.#"),1)=".",FALSE,TRUE)</formula>
    </cfRule>
    <cfRule type="expression" dxfId="2638" priority="13286">
      <formula>IF(RIGHT(TEXT(AE92,"0.#"),1)=".",TRUE,FALSE)</formula>
    </cfRule>
  </conditionalFormatting>
  <conditionalFormatting sqref="AE93">
    <cfRule type="expression" dxfId="2637" priority="13283">
      <formula>IF(RIGHT(TEXT(AE93,"0.#"),1)=".",FALSE,TRUE)</formula>
    </cfRule>
    <cfRule type="expression" dxfId="2636" priority="13284">
      <formula>IF(RIGHT(TEXT(AE93,"0.#"),1)=".",TRUE,FALSE)</formula>
    </cfRule>
  </conditionalFormatting>
  <conditionalFormatting sqref="AE94">
    <cfRule type="expression" dxfId="2635" priority="13281">
      <formula>IF(RIGHT(TEXT(AE94,"0.#"),1)=".",FALSE,TRUE)</formula>
    </cfRule>
    <cfRule type="expression" dxfId="2634" priority="13282">
      <formula>IF(RIGHT(TEXT(AE94,"0.#"),1)=".",TRUE,FALSE)</formula>
    </cfRule>
  </conditionalFormatting>
  <conditionalFormatting sqref="AI94">
    <cfRule type="expression" dxfId="2633" priority="13279">
      <formula>IF(RIGHT(TEXT(AI94,"0.#"),1)=".",FALSE,TRUE)</formula>
    </cfRule>
    <cfRule type="expression" dxfId="2632" priority="13280">
      <formula>IF(RIGHT(TEXT(AI94,"0.#"),1)=".",TRUE,FALSE)</formula>
    </cfRule>
  </conditionalFormatting>
  <conditionalFormatting sqref="AI93">
    <cfRule type="expression" dxfId="2631" priority="13277">
      <formula>IF(RIGHT(TEXT(AI93,"0.#"),1)=".",FALSE,TRUE)</formula>
    </cfRule>
    <cfRule type="expression" dxfId="2630" priority="13278">
      <formula>IF(RIGHT(TEXT(AI93,"0.#"),1)=".",TRUE,FALSE)</formula>
    </cfRule>
  </conditionalFormatting>
  <conditionalFormatting sqref="AI92">
    <cfRule type="expression" dxfId="2629" priority="13275">
      <formula>IF(RIGHT(TEXT(AI92,"0.#"),1)=".",FALSE,TRUE)</formula>
    </cfRule>
    <cfRule type="expression" dxfId="2628" priority="13276">
      <formula>IF(RIGHT(TEXT(AI92,"0.#"),1)=".",TRUE,FALSE)</formula>
    </cfRule>
  </conditionalFormatting>
  <conditionalFormatting sqref="AM92">
    <cfRule type="expression" dxfId="2627" priority="13273">
      <formula>IF(RIGHT(TEXT(AM92,"0.#"),1)=".",FALSE,TRUE)</formula>
    </cfRule>
    <cfRule type="expression" dxfId="2626" priority="13274">
      <formula>IF(RIGHT(TEXT(AM92,"0.#"),1)=".",TRUE,FALSE)</formula>
    </cfRule>
  </conditionalFormatting>
  <conditionalFormatting sqref="AM93">
    <cfRule type="expression" dxfId="2625" priority="13271">
      <formula>IF(RIGHT(TEXT(AM93,"0.#"),1)=".",FALSE,TRUE)</formula>
    </cfRule>
    <cfRule type="expression" dxfId="2624" priority="13272">
      <formula>IF(RIGHT(TEXT(AM93,"0.#"),1)=".",TRUE,FALSE)</formula>
    </cfRule>
  </conditionalFormatting>
  <conditionalFormatting sqref="AM94">
    <cfRule type="expression" dxfId="2623" priority="13269">
      <formula>IF(RIGHT(TEXT(AM94,"0.#"),1)=".",FALSE,TRUE)</formula>
    </cfRule>
    <cfRule type="expression" dxfId="2622" priority="13270">
      <formula>IF(RIGHT(TEXT(AM94,"0.#"),1)=".",TRUE,FALSE)</formula>
    </cfRule>
  </conditionalFormatting>
  <conditionalFormatting sqref="AE97">
    <cfRule type="expression" dxfId="2621" priority="13255">
      <formula>IF(RIGHT(TEXT(AE97,"0.#"),1)=".",FALSE,TRUE)</formula>
    </cfRule>
    <cfRule type="expression" dxfId="2620" priority="13256">
      <formula>IF(RIGHT(TEXT(AE97,"0.#"),1)=".",TRUE,FALSE)</formula>
    </cfRule>
  </conditionalFormatting>
  <conditionalFormatting sqref="AE98">
    <cfRule type="expression" dxfId="2619" priority="13253">
      <formula>IF(RIGHT(TEXT(AE98,"0.#"),1)=".",FALSE,TRUE)</formula>
    </cfRule>
    <cfRule type="expression" dxfId="2618" priority="13254">
      <formula>IF(RIGHT(TEXT(AE98,"0.#"),1)=".",TRUE,FALSE)</formula>
    </cfRule>
  </conditionalFormatting>
  <conditionalFormatting sqref="AE99">
    <cfRule type="expression" dxfId="2617" priority="13251">
      <formula>IF(RIGHT(TEXT(AE99,"0.#"),1)=".",FALSE,TRUE)</formula>
    </cfRule>
    <cfRule type="expression" dxfId="2616" priority="13252">
      <formula>IF(RIGHT(TEXT(AE99,"0.#"),1)=".",TRUE,FALSE)</formula>
    </cfRule>
  </conditionalFormatting>
  <conditionalFormatting sqref="AI99">
    <cfRule type="expression" dxfId="2615" priority="13249">
      <formula>IF(RIGHT(TEXT(AI99,"0.#"),1)=".",FALSE,TRUE)</formula>
    </cfRule>
    <cfRule type="expression" dxfId="2614" priority="13250">
      <formula>IF(RIGHT(TEXT(AI99,"0.#"),1)=".",TRUE,FALSE)</formula>
    </cfRule>
  </conditionalFormatting>
  <conditionalFormatting sqref="AI98">
    <cfRule type="expression" dxfId="2613" priority="13247">
      <formula>IF(RIGHT(TEXT(AI98,"0.#"),1)=".",FALSE,TRUE)</formula>
    </cfRule>
    <cfRule type="expression" dxfId="2612" priority="13248">
      <formula>IF(RIGHT(TEXT(AI98,"0.#"),1)=".",TRUE,FALSE)</formula>
    </cfRule>
  </conditionalFormatting>
  <conditionalFormatting sqref="AI97">
    <cfRule type="expression" dxfId="2611" priority="13245">
      <formula>IF(RIGHT(TEXT(AI97,"0.#"),1)=".",FALSE,TRUE)</formula>
    </cfRule>
    <cfRule type="expression" dxfId="2610" priority="13246">
      <formula>IF(RIGHT(TEXT(AI97,"0.#"),1)=".",TRUE,FALSE)</formula>
    </cfRule>
  </conditionalFormatting>
  <conditionalFormatting sqref="AM97">
    <cfRule type="expression" dxfId="2609" priority="13243">
      <formula>IF(RIGHT(TEXT(AM97,"0.#"),1)=".",FALSE,TRUE)</formula>
    </cfRule>
    <cfRule type="expression" dxfId="2608" priority="13244">
      <formula>IF(RIGHT(TEXT(AM97,"0.#"),1)=".",TRUE,FALSE)</formula>
    </cfRule>
  </conditionalFormatting>
  <conditionalFormatting sqref="AM98">
    <cfRule type="expression" dxfId="2607" priority="13241">
      <formula>IF(RIGHT(TEXT(AM98,"0.#"),1)=".",FALSE,TRUE)</formula>
    </cfRule>
    <cfRule type="expression" dxfId="2606" priority="13242">
      <formula>IF(RIGHT(TEXT(AM98,"0.#"),1)=".",TRUE,FALSE)</formula>
    </cfRule>
  </conditionalFormatting>
  <conditionalFormatting sqref="AM99">
    <cfRule type="expression" dxfId="2605" priority="13239">
      <formula>IF(RIGHT(TEXT(AM99,"0.#"),1)=".",FALSE,TRUE)</formula>
    </cfRule>
    <cfRule type="expression" dxfId="2604" priority="13240">
      <formula>IF(RIGHT(TEXT(AM99,"0.#"),1)=".",TRUE,FALSE)</formula>
    </cfRule>
  </conditionalFormatting>
  <conditionalFormatting sqref="AI101">
    <cfRule type="expression" dxfId="2603" priority="13225">
      <formula>IF(RIGHT(TEXT(AI101,"0.#"),1)=".",FALSE,TRUE)</formula>
    </cfRule>
    <cfRule type="expression" dxfId="2602" priority="13226">
      <formula>IF(RIGHT(TEXT(AI101,"0.#"),1)=".",TRUE,FALSE)</formula>
    </cfRule>
  </conditionalFormatting>
  <conditionalFormatting sqref="AM101">
    <cfRule type="expression" dxfId="2601" priority="13223">
      <formula>IF(RIGHT(TEXT(AM101,"0.#"),1)=".",FALSE,TRUE)</formula>
    </cfRule>
    <cfRule type="expression" dxfId="2600" priority="13224">
      <formula>IF(RIGHT(TEXT(AM101,"0.#"),1)=".",TRUE,FALSE)</formula>
    </cfRule>
  </conditionalFormatting>
  <conditionalFormatting sqref="AE102">
    <cfRule type="expression" dxfId="2599" priority="13221">
      <formula>IF(RIGHT(TEXT(AE102,"0.#"),1)=".",FALSE,TRUE)</formula>
    </cfRule>
    <cfRule type="expression" dxfId="2598" priority="13222">
      <formula>IF(RIGHT(TEXT(AE102,"0.#"),1)=".",TRUE,FALSE)</formula>
    </cfRule>
  </conditionalFormatting>
  <conditionalFormatting sqref="AI102">
    <cfRule type="expression" dxfId="2597" priority="13219">
      <formula>IF(RIGHT(TEXT(AI102,"0.#"),1)=".",FALSE,TRUE)</formula>
    </cfRule>
    <cfRule type="expression" dxfId="2596" priority="13220">
      <formula>IF(RIGHT(TEXT(AI102,"0.#"),1)=".",TRUE,FALSE)</formula>
    </cfRule>
  </conditionalFormatting>
  <conditionalFormatting sqref="AM102">
    <cfRule type="expression" dxfId="2595" priority="13217">
      <formula>IF(RIGHT(TEXT(AM102,"0.#"),1)=".",FALSE,TRUE)</formula>
    </cfRule>
    <cfRule type="expression" dxfId="2594" priority="13218">
      <formula>IF(RIGHT(TEXT(AM102,"0.#"),1)=".",TRUE,FALSE)</formula>
    </cfRule>
  </conditionalFormatting>
  <conditionalFormatting sqref="AQ102">
    <cfRule type="expression" dxfId="2593" priority="13215">
      <formula>IF(RIGHT(TEXT(AQ102,"0.#"),1)=".",FALSE,TRUE)</formula>
    </cfRule>
    <cfRule type="expression" dxfId="2592" priority="13216">
      <formula>IF(RIGHT(TEXT(AQ102,"0.#"),1)=".",TRUE,FALSE)</formula>
    </cfRule>
  </conditionalFormatting>
  <conditionalFormatting sqref="AE104">
    <cfRule type="expression" dxfId="2591" priority="13213">
      <formula>IF(RIGHT(TEXT(AE104,"0.#"),1)=".",FALSE,TRUE)</formula>
    </cfRule>
    <cfRule type="expression" dxfId="2590" priority="13214">
      <formula>IF(RIGHT(TEXT(AE104,"0.#"),1)=".",TRUE,FALSE)</formula>
    </cfRule>
  </conditionalFormatting>
  <conditionalFormatting sqref="AI104">
    <cfRule type="expression" dxfId="2589" priority="13211">
      <formula>IF(RIGHT(TEXT(AI104,"0.#"),1)=".",FALSE,TRUE)</formula>
    </cfRule>
    <cfRule type="expression" dxfId="2588" priority="13212">
      <formula>IF(RIGHT(TEXT(AI104,"0.#"),1)=".",TRUE,FALSE)</formula>
    </cfRule>
  </conditionalFormatting>
  <conditionalFormatting sqref="AM104">
    <cfRule type="expression" dxfId="2587" priority="13209">
      <formula>IF(RIGHT(TEXT(AM104,"0.#"),1)=".",FALSE,TRUE)</formula>
    </cfRule>
    <cfRule type="expression" dxfId="2586" priority="13210">
      <formula>IF(RIGHT(TEXT(AM104,"0.#"),1)=".",TRUE,FALSE)</formula>
    </cfRule>
  </conditionalFormatting>
  <conditionalFormatting sqref="AE105">
    <cfRule type="expression" dxfId="2585" priority="13207">
      <formula>IF(RIGHT(TEXT(AE105,"0.#"),1)=".",FALSE,TRUE)</formula>
    </cfRule>
    <cfRule type="expression" dxfId="2584" priority="13208">
      <formula>IF(RIGHT(TEXT(AE105,"0.#"),1)=".",TRUE,FALSE)</formula>
    </cfRule>
  </conditionalFormatting>
  <conditionalFormatting sqref="AI105">
    <cfRule type="expression" dxfId="2583" priority="13205">
      <formula>IF(RIGHT(TEXT(AI105,"0.#"),1)=".",FALSE,TRUE)</formula>
    </cfRule>
    <cfRule type="expression" dxfId="2582" priority="13206">
      <formula>IF(RIGHT(TEXT(AI105,"0.#"),1)=".",TRUE,FALSE)</formula>
    </cfRule>
  </conditionalFormatting>
  <conditionalFormatting sqref="AM105">
    <cfRule type="expression" dxfId="2581" priority="13203">
      <formula>IF(RIGHT(TEXT(AM105,"0.#"),1)=".",FALSE,TRUE)</formula>
    </cfRule>
    <cfRule type="expression" dxfId="2580" priority="13204">
      <formula>IF(RIGHT(TEXT(AM105,"0.#"),1)=".",TRUE,FALSE)</formula>
    </cfRule>
  </conditionalFormatting>
  <conditionalFormatting sqref="AE107">
    <cfRule type="expression" dxfId="2579" priority="13199">
      <formula>IF(RIGHT(TEXT(AE107,"0.#"),1)=".",FALSE,TRUE)</formula>
    </cfRule>
    <cfRule type="expression" dxfId="2578" priority="13200">
      <formula>IF(RIGHT(TEXT(AE107,"0.#"),1)=".",TRUE,FALSE)</formula>
    </cfRule>
  </conditionalFormatting>
  <conditionalFormatting sqref="AI107">
    <cfRule type="expression" dxfId="2577" priority="13197">
      <formula>IF(RIGHT(TEXT(AI107,"0.#"),1)=".",FALSE,TRUE)</formula>
    </cfRule>
    <cfRule type="expression" dxfId="2576" priority="13198">
      <formula>IF(RIGHT(TEXT(AI107,"0.#"),1)=".",TRUE,FALSE)</formula>
    </cfRule>
  </conditionalFormatting>
  <conditionalFormatting sqref="AM107">
    <cfRule type="expression" dxfId="2575" priority="13195">
      <formula>IF(RIGHT(TEXT(AM107,"0.#"),1)=".",FALSE,TRUE)</formula>
    </cfRule>
    <cfRule type="expression" dxfId="2574" priority="13196">
      <formula>IF(RIGHT(TEXT(AM107,"0.#"),1)=".",TRUE,FALSE)</formula>
    </cfRule>
  </conditionalFormatting>
  <conditionalFormatting sqref="AE108">
    <cfRule type="expression" dxfId="2573" priority="13193">
      <formula>IF(RIGHT(TEXT(AE108,"0.#"),1)=".",FALSE,TRUE)</formula>
    </cfRule>
    <cfRule type="expression" dxfId="2572" priority="13194">
      <formula>IF(RIGHT(TEXT(AE108,"0.#"),1)=".",TRUE,FALSE)</formula>
    </cfRule>
  </conditionalFormatting>
  <conditionalFormatting sqref="AI108">
    <cfRule type="expression" dxfId="2571" priority="13191">
      <formula>IF(RIGHT(TEXT(AI108,"0.#"),1)=".",FALSE,TRUE)</formula>
    </cfRule>
    <cfRule type="expression" dxfId="2570" priority="13192">
      <formula>IF(RIGHT(TEXT(AI108,"0.#"),1)=".",TRUE,FALSE)</formula>
    </cfRule>
  </conditionalFormatting>
  <conditionalFormatting sqref="AM108">
    <cfRule type="expression" dxfId="2569" priority="13189">
      <formula>IF(RIGHT(TEXT(AM108,"0.#"),1)=".",FALSE,TRUE)</formula>
    </cfRule>
    <cfRule type="expression" dxfId="2568" priority="13190">
      <formula>IF(RIGHT(TEXT(AM108,"0.#"),1)=".",TRUE,FALSE)</formula>
    </cfRule>
  </conditionalFormatting>
  <conditionalFormatting sqref="AE110">
    <cfRule type="expression" dxfId="2567" priority="13185">
      <formula>IF(RIGHT(TEXT(AE110,"0.#"),1)=".",FALSE,TRUE)</formula>
    </cfRule>
    <cfRule type="expression" dxfId="2566" priority="13186">
      <formula>IF(RIGHT(TEXT(AE110,"0.#"),1)=".",TRUE,FALSE)</formula>
    </cfRule>
  </conditionalFormatting>
  <conditionalFormatting sqref="AI110">
    <cfRule type="expression" dxfId="2565" priority="13183">
      <formula>IF(RIGHT(TEXT(AI110,"0.#"),1)=".",FALSE,TRUE)</formula>
    </cfRule>
    <cfRule type="expression" dxfId="2564" priority="13184">
      <formula>IF(RIGHT(TEXT(AI110,"0.#"),1)=".",TRUE,FALSE)</formula>
    </cfRule>
  </conditionalFormatting>
  <conditionalFormatting sqref="AM110">
    <cfRule type="expression" dxfId="2563" priority="13181">
      <formula>IF(RIGHT(TEXT(AM110,"0.#"),1)=".",FALSE,TRUE)</formula>
    </cfRule>
    <cfRule type="expression" dxfId="2562" priority="13182">
      <formula>IF(RIGHT(TEXT(AM110,"0.#"),1)=".",TRUE,FALSE)</formula>
    </cfRule>
  </conditionalFormatting>
  <conditionalFormatting sqref="AE111">
    <cfRule type="expression" dxfId="2561" priority="13179">
      <formula>IF(RIGHT(TEXT(AE111,"0.#"),1)=".",FALSE,TRUE)</formula>
    </cfRule>
    <cfRule type="expression" dxfId="2560" priority="13180">
      <formula>IF(RIGHT(TEXT(AE111,"0.#"),1)=".",TRUE,FALSE)</formula>
    </cfRule>
  </conditionalFormatting>
  <conditionalFormatting sqref="AI111">
    <cfRule type="expression" dxfId="2559" priority="13177">
      <formula>IF(RIGHT(TEXT(AI111,"0.#"),1)=".",FALSE,TRUE)</formula>
    </cfRule>
    <cfRule type="expression" dxfId="2558" priority="13178">
      <formula>IF(RIGHT(TEXT(AI111,"0.#"),1)=".",TRUE,FALSE)</formula>
    </cfRule>
  </conditionalFormatting>
  <conditionalFormatting sqref="AM111">
    <cfRule type="expression" dxfId="2557" priority="13175">
      <formula>IF(RIGHT(TEXT(AM111,"0.#"),1)=".",FALSE,TRUE)</formula>
    </cfRule>
    <cfRule type="expression" dxfId="2556" priority="13176">
      <formula>IF(RIGHT(TEXT(AM111,"0.#"),1)=".",TRUE,FALSE)</formula>
    </cfRule>
  </conditionalFormatting>
  <conditionalFormatting sqref="AE113">
    <cfRule type="expression" dxfId="2555" priority="13171">
      <formula>IF(RIGHT(TEXT(AE113,"0.#"),1)=".",FALSE,TRUE)</formula>
    </cfRule>
    <cfRule type="expression" dxfId="2554" priority="13172">
      <formula>IF(RIGHT(TEXT(AE113,"0.#"),1)=".",TRUE,FALSE)</formula>
    </cfRule>
  </conditionalFormatting>
  <conditionalFormatting sqref="AI113">
    <cfRule type="expression" dxfId="2553" priority="13169">
      <formula>IF(RIGHT(TEXT(AI113,"0.#"),1)=".",FALSE,TRUE)</formula>
    </cfRule>
    <cfRule type="expression" dxfId="2552" priority="13170">
      <formula>IF(RIGHT(TEXT(AI113,"0.#"),1)=".",TRUE,FALSE)</formula>
    </cfRule>
  </conditionalFormatting>
  <conditionalFormatting sqref="AM113">
    <cfRule type="expression" dxfId="2551" priority="13167">
      <formula>IF(RIGHT(TEXT(AM113,"0.#"),1)=".",FALSE,TRUE)</formula>
    </cfRule>
    <cfRule type="expression" dxfId="2550" priority="13168">
      <formula>IF(RIGHT(TEXT(AM113,"0.#"),1)=".",TRUE,FALSE)</formula>
    </cfRule>
  </conditionalFormatting>
  <conditionalFormatting sqref="AE114">
    <cfRule type="expression" dxfId="2549" priority="13165">
      <formula>IF(RIGHT(TEXT(AE114,"0.#"),1)=".",FALSE,TRUE)</formula>
    </cfRule>
    <cfRule type="expression" dxfId="2548" priority="13166">
      <formula>IF(RIGHT(TEXT(AE114,"0.#"),1)=".",TRUE,FALSE)</formula>
    </cfRule>
  </conditionalFormatting>
  <conditionalFormatting sqref="AI114">
    <cfRule type="expression" dxfId="2547" priority="13163">
      <formula>IF(RIGHT(TEXT(AI114,"0.#"),1)=".",FALSE,TRUE)</formula>
    </cfRule>
    <cfRule type="expression" dxfId="2546" priority="13164">
      <formula>IF(RIGHT(TEXT(AI114,"0.#"),1)=".",TRUE,FALSE)</formula>
    </cfRule>
  </conditionalFormatting>
  <conditionalFormatting sqref="AM114">
    <cfRule type="expression" dxfId="2545" priority="13161">
      <formula>IF(RIGHT(TEXT(AM114,"0.#"),1)=".",FALSE,TRUE)</formula>
    </cfRule>
    <cfRule type="expression" dxfId="2544" priority="13162">
      <formula>IF(RIGHT(TEXT(AM114,"0.#"),1)=".",TRUE,FALSE)</formula>
    </cfRule>
  </conditionalFormatting>
  <conditionalFormatting sqref="AE116 AQ116">
    <cfRule type="expression" dxfId="2543" priority="13157">
      <formula>IF(RIGHT(TEXT(AE116,"0.#"),1)=".",FALSE,TRUE)</formula>
    </cfRule>
    <cfRule type="expression" dxfId="2542" priority="13158">
      <formula>IF(RIGHT(TEXT(AE116,"0.#"),1)=".",TRUE,FALSE)</formula>
    </cfRule>
  </conditionalFormatting>
  <conditionalFormatting sqref="AI116 AM116">
    <cfRule type="expression" dxfId="2541" priority="13155">
      <formula>IF(RIGHT(TEXT(AI116,"0.#"),1)=".",FALSE,TRUE)</formula>
    </cfRule>
    <cfRule type="expression" dxfId="2540" priority="13156">
      <formula>IF(RIGHT(TEXT(AI116,"0.#"),1)=".",TRUE,FALSE)</formula>
    </cfRule>
  </conditionalFormatting>
  <conditionalFormatting sqref="AE117">
    <cfRule type="expression" dxfId="2539" priority="13151">
      <formula>IF(RIGHT(TEXT(AE117,"0.#"),1)=".",FALSE,TRUE)</formula>
    </cfRule>
    <cfRule type="expression" dxfId="2538" priority="13152">
      <formula>IF(RIGHT(TEXT(AE117,"0.#"),1)=".",TRUE,FALSE)</formula>
    </cfRule>
  </conditionalFormatting>
  <conditionalFormatting sqref="AI117 AM117">
    <cfRule type="expression" dxfId="2537" priority="13149">
      <formula>IF(RIGHT(TEXT(AI117,"0.#"),1)=".",FALSE,TRUE)</formula>
    </cfRule>
    <cfRule type="expression" dxfId="2536" priority="13150">
      <formula>IF(RIGHT(TEXT(AI117,"0.#"),1)=".",TRUE,FALSE)</formula>
    </cfRule>
  </conditionalFormatting>
  <conditionalFormatting sqref="AQ117">
    <cfRule type="expression" dxfId="2535" priority="13145">
      <formula>IF(RIGHT(TEXT(AQ117,"0.#"),1)=".",FALSE,TRUE)</formula>
    </cfRule>
    <cfRule type="expression" dxfId="2534" priority="13146">
      <formula>IF(RIGHT(TEXT(AQ117,"0.#"),1)=".",TRUE,FALSE)</formula>
    </cfRule>
  </conditionalFormatting>
  <conditionalFormatting sqref="AE119 AQ119">
    <cfRule type="expression" dxfId="2533" priority="13143">
      <formula>IF(RIGHT(TEXT(AE119,"0.#"),1)=".",FALSE,TRUE)</formula>
    </cfRule>
    <cfRule type="expression" dxfId="2532" priority="13144">
      <formula>IF(RIGHT(TEXT(AE119,"0.#"),1)=".",TRUE,FALSE)</formula>
    </cfRule>
  </conditionalFormatting>
  <conditionalFormatting sqref="AI119">
    <cfRule type="expression" dxfId="2531" priority="13141">
      <formula>IF(RIGHT(TEXT(AI119,"0.#"),1)=".",FALSE,TRUE)</formula>
    </cfRule>
    <cfRule type="expression" dxfId="2530" priority="13142">
      <formula>IF(RIGHT(TEXT(AI119,"0.#"),1)=".",TRUE,FALSE)</formula>
    </cfRule>
  </conditionalFormatting>
  <conditionalFormatting sqref="AM119">
    <cfRule type="expression" dxfId="2529" priority="13139">
      <formula>IF(RIGHT(TEXT(AM119,"0.#"),1)=".",FALSE,TRUE)</formula>
    </cfRule>
    <cfRule type="expression" dxfId="2528" priority="13140">
      <formula>IF(RIGHT(TEXT(AM119,"0.#"),1)=".",TRUE,FALSE)</formula>
    </cfRule>
  </conditionalFormatting>
  <conditionalFormatting sqref="AQ120">
    <cfRule type="expression" dxfId="2527" priority="13131">
      <formula>IF(RIGHT(TEXT(AQ120,"0.#"),1)=".",FALSE,TRUE)</formula>
    </cfRule>
    <cfRule type="expression" dxfId="2526" priority="13132">
      <formula>IF(RIGHT(TEXT(AQ120,"0.#"),1)=".",TRUE,FALSE)</formula>
    </cfRule>
  </conditionalFormatting>
  <conditionalFormatting sqref="AE122 AQ122">
    <cfRule type="expression" dxfId="2525" priority="13129">
      <formula>IF(RIGHT(TEXT(AE122,"0.#"),1)=".",FALSE,TRUE)</formula>
    </cfRule>
    <cfRule type="expression" dxfId="2524" priority="13130">
      <formula>IF(RIGHT(TEXT(AE122,"0.#"),1)=".",TRUE,FALSE)</formula>
    </cfRule>
  </conditionalFormatting>
  <conditionalFormatting sqref="AI122">
    <cfRule type="expression" dxfId="2523" priority="13127">
      <formula>IF(RIGHT(TEXT(AI122,"0.#"),1)=".",FALSE,TRUE)</formula>
    </cfRule>
    <cfRule type="expression" dxfId="2522" priority="13128">
      <formula>IF(RIGHT(TEXT(AI122,"0.#"),1)=".",TRUE,FALSE)</formula>
    </cfRule>
  </conditionalFormatting>
  <conditionalFormatting sqref="AM122">
    <cfRule type="expression" dxfId="2521" priority="13125">
      <formula>IF(RIGHT(TEXT(AM122,"0.#"),1)=".",FALSE,TRUE)</formula>
    </cfRule>
    <cfRule type="expression" dxfId="2520" priority="13126">
      <formula>IF(RIGHT(TEXT(AM122,"0.#"),1)=".",TRUE,FALSE)</formula>
    </cfRule>
  </conditionalFormatting>
  <conditionalFormatting sqref="AQ123">
    <cfRule type="expression" dxfId="2519" priority="13117">
      <formula>IF(RIGHT(TEXT(AQ123,"0.#"),1)=".",FALSE,TRUE)</formula>
    </cfRule>
    <cfRule type="expression" dxfId="2518" priority="13118">
      <formula>IF(RIGHT(TEXT(AQ123,"0.#"),1)=".",TRUE,FALSE)</formula>
    </cfRule>
  </conditionalFormatting>
  <conditionalFormatting sqref="AE125 AQ125">
    <cfRule type="expression" dxfId="2517" priority="13115">
      <formula>IF(RIGHT(TEXT(AE125,"0.#"),1)=".",FALSE,TRUE)</formula>
    </cfRule>
    <cfRule type="expression" dxfId="2516" priority="13116">
      <formula>IF(RIGHT(TEXT(AE125,"0.#"),1)=".",TRUE,FALSE)</formula>
    </cfRule>
  </conditionalFormatting>
  <conditionalFormatting sqref="AI125">
    <cfRule type="expression" dxfId="2515" priority="13113">
      <formula>IF(RIGHT(TEXT(AI125,"0.#"),1)=".",FALSE,TRUE)</formula>
    </cfRule>
    <cfRule type="expression" dxfId="2514" priority="13114">
      <formula>IF(RIGHT(TEXT(AI125,"0.#"),1)=".",TRUE,FALSE)</formula>
    </cfRule>
  </conditionalFormatting>
  <conditionalFormatting sqref="AM125">
    <cfRule type="expression" dxfId="2513" priority="13111">
      <formula>IF(RIGHT(TEXT(AM125,"0.#"),1)=".",FALSE,TRUE)</formula>
    </cfRule>
    <cfRule type="expression" dxfId="2512" priority="13112">
      <formula>IF(RIGHT(TEXT(AM125,"0.#"),1)=".",TRUE,FALSE)</formula>
    </cfRule>
  </conditionalFormatting>
  <conditionalFormatting sqref="AQ126">
    <cfRule type="expression" dxfId="2511" priority="13103">
      <formula>IF(RIGHT(TEXT(AQ126,"0.#"),1)=".",FALSE,TRUE)</formula>
    </cfRule>
    <cfRule type="expression" dxfId="2510" priority="13104">
      <formula>IF(RIGHT(TEXT(AQ126,"0.#"),1)=".",TRUE,FALSE)</formula>
    </cfRule>
  </conditionalFormatting>
  <conditionalFormatting sqref="AE128 AQ128">
    <cfRule type="expression" dxfId="2509" priority="13101">
      <formula>IF(RIGHT(TEXT(AE128,"0.#"),1)=".",FALSE,TRUE)</formula>
    </cfRule>
    <cfRule type="expression" dxfId="2508" priority="13102">
      <formula>IF(RIGHT(TEXT(AE128,"0.#"),1)=".",TRUE,FALSE)</formula>
    </cfRule>
  </conditionalFormatting>
  <conditionalFormatting sqref="AI128">
    <cfRule type="expression" dxfId="2507" priority="13099">
      <formula>IF(RIGHT(TEXT(AI128,"0.#"),1)=".",FALSE,TRUE)</formula>
    </cfRule>
    <cfRule type="expression" dxfId="2506" priority="13100">
      <formula>IF(RIGHT(TEXT(AI128,"0.#"),1)=".",TRUE,FALSE)</formula>
    </cfRule>
  </conditionalFormatting>
  <conditionalFormatting sqref="AM128">
    <cfRule type="expression" dxfId="2505" priority="13097">
      <formula>IF(RIGHT(TEXT(AM128,"0.#"),1)=".",FALSE,TRUE)</formula>
    </cfRule>
    <cfRule type="expression" dxfId="2504" priority="13098">
      <formula>IF(RIGHT(TEXT(AM128,"0.#"),1)=".",TRUE,FALSE)</formula>
    </cfRule>
  </conditionalFormatting>
  <conditionalFormatting sqref="AQ129">
    <cfRule type="expression" dxfId="2503" priority="13089">
      <formula>IF(RIGHT(TEXT(AQ129,"0.#"),1)=".",FALSE,TRUE)</formula>
    </cfRule>
    <cfRule type="expression" dxfId="2502" priority="13090">
      <formula>IF(RIGHT(TEXT(AQ129,"0.#"),1)=".",TRUE,FALSE)</formula>
    </cfRule>
  </conditionalFormatting>
  <conditionalFormatting sqref="AE75">
    <cfRule type="expression" dxfId="2501" priority="13087">
      <formula>IF(RIGHT(TEXT(AE75,"0.#"),1)=".",FALSE,TRUE)</formula>
    </cfRule>
    <cfRule type="expression" dxfId="2500" priority="13088">
      <formula>IF(RIGHT(TEXT(AE75,"0.#"),1)=".",TRUE,FALSE)</formula>
    </cfRule>
  </conditionalFormatting>
  <conditionalFormatting sqref="AE76">
    <cfRule type="expression" dxfId="2499" priority="13085">
      <formula>IF(RIGHT(TEXT(AE76,"0.#"),1)=".",FALSE,TRUE)</formula>
    </cfRule>
    <cfRule type="expression" dxfId="2498" priority="13086">
      <formula>IF(RIGHT(TEXT(AE76,"0.#"),1)=".",TRUE,FALSE)</formula>
    </cfRule>
  </conditionalFormatting>
  <conditionalFormatting sqref="AE77">
    <cfRule type="expression" dxfId="2497" priority="13083">
      <formula>IF(RIGHT(TEXT(AE77,"0.#"),1)=".",FALSE,TRUE)</formula>
    </cfRule>
    <cfRule type="expression" dxfId="2496" priority="13084">
      <formula>IF(RIGHT(TEXT(AE77,"0.#"),1)=".",TRUE,FALSE)</formula>
    </cfRule>
  </conditionalFormatting>
  <conditionalFormatting sqref="AI77">
    <cfRule type="expression" dxfId="2495" priority="13081">
      <formula>IF(RIGHT(TEXT(AI77,"0.#"),1)=".",FALSE,TRUE)</formula>
    </cfRule>
    <cfRule type="expression" dxfId="2494" priority="13082">
      <formula>IF(RIGHT(TEXT(AI77,"0.#"),1)=".",TRUE,FALSE)</formula>
    </cfRule>
  </conditionalFormatting>
  <conditionalFormatting sqref="AI76">
    <cfRule type="expression" dxfId="2493" priority="13079">
      <formula>IF(RIGHT(TEXT(AI76,"0.#"),1)=".",FALSE,TRUE)</formula>
    </cfRule>
    <cfRule type="expression" dxfId="2492" priority="13080">
      <formula>IF(RIGHT(TEXT(AI76,"0.#"),1)=".",TRUE,FALSE)</formula>
    </cfRule>
  </conditionalFormatting>
  <conditionalFormatting sqref="AI75">
    <cfRule type="expression" dxfId="2491" priority="13077">
      <formula>IF(RIGHT(TEXT(AI75,"0.#"),1)=".",FALSE,TRUE)</formula>
    </cfRule>
    <cfRule type="expression" dxfId="2490" priority="13078">
      <formula>IF(RIGHT(TEXT(AI75,"0.#"),1)=".",TRUE,FALSE)</formula>
    </cfRule>
  </conditionalFormatting>
  <conditionalFormatting sqref="AM75">
    <cfRule type="expression" dxfId="2489" priority="13075">
      <formula>IF(RIGHT(TEXT(AM75,"0.#"),1)=".",FALSE,TRUE)</formula>
    </cfRule>
    <cfRule type="expression" dxfId="2488" priority="13076">
      <formula>IF(RIGHT(TEXT(AM75,"0.#"),1)=".",TRUE,FALSE)</formula>
    </cfRule>
  </conditionalFormatting>
  <conditionalFormatting sqref="AM76">
    <cfRule type="expression" dxfId="2487" priority="13073">
      <formula>IF(RIGHT(TEXT(AM76,"0.#"),1)=".",FALSE,TRUE)</formula>
    </cfRule>
    <cfRule type="expression" dxfId="2486" priority="13074">
      <formula>IF(RIGHT(TEXT(AM76,"0.#"),1)=".",TRUE,FALSE)</formula>
    </cfRule>
  </conditionalFormatting>
  <conditionalFormatting sqref="AM77">
    <cfRule type="expression" dxfId="2485" priority="13071">
      <formula>IF(RIGHT(TEXT(AM77,"0.#"),1)=".",FALSE,TRUE)</formula>
    </cfRule>
    <cfRule type="expression" dxfId="2484" priority="13072">
      <formula>IF(RIGHT(TEXT(AM77,"0.#"),1)=".",TRUE,FALSE)</formula>
    </cfRule>
  </conditionalFormatting>
  <conditionalFormatting sqref="AE134:AE135 AI134:AI135 AM134:AM135 AQ134:AQ135 AU134:AU135">
    <cfRule type="expression" dxfId="2483" priority="13057">
      <formula>IF(RIGHT(TEXT(AE134,"0.#"),1)=".",FALSE,TRUE)</formula>
    </cfRule>
    <cfRule type="expression" dxfId="2482" priority="13058">
      <formula>IF(RIGHT(TEXT(AE134,"0.#"),1)=".",TRUE,FALSE)</formula>
    </cfRule>
  </conditionalFormatting>
  <conditionalFormatting sqref="AE433 AI433 AM433 AQ433 AU433">
    <cfRule type="expression" dxfId="2481" priority="13027">
      <formula>IF(RIGHT(TEXT(AE433,"0.#"),1)=".",FALSE,TRUE)</formula>
    </cfRule>
    <cfRule type="expression" dxfId="2480" priority="13028">
      <formula>IF(RIGHT(TEXT(AE433,"0.#"),1)=".",TRUE,FALSE)</formula>
    </cfRule>
  </conditionalFormatting>
  <conditionalFormatting sqref="AE434 AI434 AM434 AQ434 AU434">
    <cfRule type="expression" dxfId="2479" priority="13025">
      <formula>IF(RIGHT(TEXT(AE434,"0.#"),1)=".",FALSE,TRUE)</formula>
    </cfRule>
    <cfRule type="expression" dxfId="2478" priority="13026">
      <formula>IF(RIGHT(TEXT(AE434,"0.#"),1)=".",TRUE,FALSE)</formula>
    </cfRule>
  </conditionalFormatting>
  <conditionalFormatting sqref="AE435 AI435 AM435 AQ435 AU435">
    <cfRule type="expression" dxfId="2477" priority="13023">
      <formula>IF(RIGHT(TEXT(AE435,"0.#"),1)=".",FALSE,TRUE)</formula>
    </cfRule>
    <cfRule type="expression" dxfId="2476" priority="13024">
      <formula>IF(RIGHT(TEXT(AE435,"0.#"),1)=".",TRUE,FALSE)</formula>
    </cfRule>
  </conditionalFormatting>
  <conditionalFormatting sqref="AL847:AO866">
    <cfRule type="expression" dxfId="2475" priority="6627">
      <formula>IF(AND(AL847&gt;=0, RIGHT(TEXT(AL847,"0.#"),1)&lt;&gt;"."),TRUE,FALSE)</formula>
    </cfRule>
    <cfRule type="expression" dxfId="2474" priority="6628">
      <formula>IF(AND(AL847&gt;=0, RIGHT(TEXT(AL847,"0.#"),1)="."),TRUE,FALSE)</formula>
    </cfRule>
    <cfRule type="expression" dxfId="2473" priority="6629">
      <formula>IF(AND(AL847&lt;0, RIGHT(TEXT(AL847,"0.#"),1)&lt;&gt;"."),TRUE,FALSE)</formula>
    </cfRule>
    <cfRule type="expression" dxfId="2472" priority="6630">
      <formula>IF(AND(AL847&lt;0, RIGHT(TEXT(AL847,"0.#"),1)="."),TRUE,FALSE)</formula>
    </cfRule>
  </conditionalFormatting>
  <conditionalFormatting sqref="AQ53:AQ55">
    <cfRule type="expression" dxfId="2471" priority="4649">
      <formula>IF(RIGHT(TEXT(AQ53,"0.#"),1)=".",FALSE,TRUE)</formula>
    </cfRule>
    <cfRule type="expression" dxfId="2470" priority="4650">
      <formula>IF(RIGHT(TEXT(AQ53,"0.#"),1)=".",TRUE,FALSE)</formula>
    </cfRule>
  </conditionalFormatting>
  <conditionalFormatting sqref="AU53:AU55">
    <cfRule type="expression" dxfId="2469" priority="4647">
      <formula>IF(RIGHT(TEXT(AU53,"0.#"),1)=".",FALSE,TRUE)</formula>
    </cfRule>
    <cfRule type="expression" dxfId="2468" priority="4648">
      <formula>IF(RIGHT(TEXT(AU53,"0.#"),1)=".",TRUE,FALSE)</formula>
    </cfRule>
  </conditionalFormatting>
  <conditionalFormatting sqref="AQ60:AQ62">
    <cfRule type="expression" dxfId="2467" priority="4645">
      <formula>IF(RIGHT(TEXT(AQ60,"0.#"),1)=".",FALSE,TRUE)</formula>
    </cfRule>
    <cfRule type="expression" dxfId="2466" priority="4646">
      <formula>IF(RIGHT(TEXT(AQ60,"0.#"),1)=".",TRUE,FALSE)</formula>
    </cfRule>
  </conditionalFormatting>
  <conditionalFormatting sqref="AU60:AU62">
    <cfRule type="expression" dxfId="2465" priority="4643">
      <formula>IF(RIGHT(TEXT(AU60,"0.#"),1)=".",FALSE,TRUE)</formula>
    </cfRule>
    <cfRule type="expression" dxfId="2464" priority="4644">
      <formula>IF(RIGHT(TEXT(AU60,"0.#"),1)=".",TRUE,FALSE)</formula>
    </cfRule>
  </conditionalFormatting>
  <conditionalFormatting sqref="AQ75:AQ77">
    <cfRule type="expression" dxfId="2463" priority="4641">
      <formula>IF(RIGHT(TEXT(AQ75,"0.#"),1)=".",FALSE,TRUE)</formula>
    </cfRule>
    <cfRule type="expression" dxfId="2462" priority="4642">
      <formula>IF(RIGHT(TEXT(AQ75,"0.#"),1)=".",TRUE,FALSE)</formula>
    </cfRule>
  </conditionalFormatting>
  <conditionalFormatting sqref="AU75:AU77">
    <cfRule type="expression" dxfId="2461" priority="4639">
      <formula>IF(RIGHT(TEXT(AU75,"0.#"),1)=".",FALSE,TRUE)</formula>
    </cfRule>
    <cfRule type="expression" dxfId="2460" priority="4640">
      <formula>IF(RIGHT(TEXT(AU75,"0.#"),1)=".",TRUE,FALSE)</formula>
    </cfRule>
  </conditionalFormatting>
  <conditionalFormatting sqref="AQ87:AQ89">
    <cfRule type="expression" dxfId="2459" priority="4637">
      <formula>IF(RIGHT(TEXT(AQ87,"0.#"),1)=".",FALSE,TRUE)</formula>
    </cfRule>
    <cfRule type="expression" dxfId="2458" priority="4638">
      <formula>IF(RIGHT(TEXT(AQ87,"0.#"),1)=".",TRUE,FALSE)</formula>
    </cfRule>
  </conditionalFormatting>
  <conditionalFormatting sqref="AU87:AU89">
    <cfRule type="expression" dxfId="2457" priority="4635">
      <formula>IF(RIGHT(TEXT(AU87,"0.#"),1)=".",FALSE,TRUE)</formula>
    </cfRule>
    <cfRule type="expression" dxfId="2456" priority="4636">
      <formula>IF(RIGHT(TEXT(AU87,"0.#"),1)=".",TRUE,FALSE)</formula>
    </cfRule>
  </conditionalFormatting>
  <conditionalFormatting sqref="AQ92:AQ94">
    <cfRule type="expression" dxfId="2455" priority="4633">
      <formula>IF(RIGHT(TEXT(AQ92,"0.#"),1)=".",FALSE,TRUE)</formula>
    </cfRule>
    <cfRule type="expression" dxfId="2454" priority="4634">
      <formula>IF(RIGHT(TEXT(AQ92,"0.#"),1)=".",TRUE,FALSE)</formula>
    </cfRule>
  </conditionalFormatting>
  <conditionalFormatting sqref="AU92:AU94">
    <cfRule type="expression" dxfId="2453" priority="4631">
      <formula>IF(RIGHT(TEXT(AU92,"0.#"),1)=".",FALSE,TRUE)</formula>
    </cfRule>
    <cfRule type="expression" dxfId="2452" priority="4632">
      <formula>IF(RIGHT(TEXT(AU92,"0.#"),1)=".",TRUE,FALSE)</formula>
    </cfRule>
  </conditionalFormatting>
  <conditionalFormatting sqref="AQ97:AQ99">
    <cfRule type="expression" dxfId="2451" priority="4629">
      <formula>IF(RIGHT(TEXT(AQ97,"0.#"),1)=".",FALSE,TRUE)</formula>
    </cfRule>
    <cfRule type="expression" dxfId="2450" priority="4630">
      <formula>IF(RIGHT(TEXT(AQ97,"0.#"),1)=".",TRUE,FALSE)</formula>
    </cfRule>
  </conditionalFormatting>
  <conditionalFormatting sqref="AU97:AU99">
    <cfRule type="expression" dxfId="2449" priority="4627">
      <formula>IF(RIGHT(TEXT(AU97,"0.#"),1)=".",FALSE,TRUE)</formula>
    </cfRule>
    <cfRule type="expression" dxfId="2448" priority="4628">
      <formula>IF(RIGHT(TEXT(AU97,"0.#"),1)=".",TRUE,FALSE)</formula>
    </cfRule>
  </conditionalFormatting>
  <conditionalFormatting sqref="AE458 AI458 AM458 AQ458 AU458">
    <cfRule type="expression" dxfId="2447" priority="4321">
      <formula>IF(RIGHT(TEXT(AE458,"0.#"),1)=".",FALSE,TRUE)</formula>
    </cfRule>
    <cfRule type="expression" dxfId="2446" priority="4322">
      <formula>IF(RIGHT(TEXT(AE458,"0.#"),1)=".",TRUE,FALSE)</formula>
    </cfRule>
  </conditionalFormatting>
  <conditionalFormatting sqref="AE459 AI459 AM459 AQ459 AU459">
    <cfRule type="expression" dxfId="2445" priority="4319">
      <formula>IF(RIGHT(TEXT(AE459,"0.#"),1)=".",FALSE,TRUE)</formula>
    </cfRule>
    <cfRule type="expression" dxfId="2444" priority="4320">
      <formula>IF(RIGHT(TEXT(AE459,"0.#"),1)=".",TRUE,FALSE)</formula>
    </cfRule>
  </conditionalFormatting>
  <conditionalFormatting sqref="AE460 AI460 AM460 AQ460 AU460">
    <cfRule type="expression" dxfId="2443" priority="4317">
      <formula>IF(RIGHT(TEXT(AE460,"0.#"),1)=".",FALSE,TRUE)</formula>
    </cfRule>
    <cfRule type="expression" dxfId="2442" priority="4318">
      <formula>IF(RIGHT(TEXT(AE460,"0.#"),1)=".",TRUE,FALSE)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Q138:AQ139 AU138:AU139 AM138:AM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13:AQ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25" max="49" man="1"/>
    <brk id="754"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0"/>
      <c r="Z2" s="416"/>
      <c r="AA2" s="417"/>
      <c r="AB2" s="1014" t="s">
        <v>11</v>
      </c>
      <c r="AC2" s="1015"/>
      <c r="AD2" s="1016"/>
      <c r="AE2" s="1002" t="s">
        <v>557</v>
      </c>
      <c r="AF2" s="1002"/>
      <c r="AG2" s="1002"/>
      <c r="AH2" s="1002"/>
      <c r="AI2" s="1002" t="s">
        <v>554</v>
      </c>
      <c r="AJ2" s="1002"/>
      <c r="AK2" s="1002"/>
      <c r="AL2" s="1002"/>
      <c r="AM2" s="1002" t="s">
        <v>528</v>
      </c>
      <c r="AN2" s="1002"/>
      <c r="AO2" s="1002"/>
      <c r="AP2" s="463"/>
      <c r="AQ2" s="176" t="s">
        <v>354</v>
      </c>
      <c r="AR2" s="169"/>
      <c r="AS2" s="169"/>
      <c r="AT2" s="170"/>
      <c r="AU2" s="377" t="s">
        <v>253</v>
      </c>
      <c r="AV2" s="377"/>
      <c r="AW2" s="377"/>
      <c r="AX2" s="378"/>
    </row>
    <row r="3" spans="1:50"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11"/>
      <c r="Z3" s="1012"/>
      <c r="AA3" s="1013"/>
      <c r="AB3" s="1017"/>
      <c r="AC3" s="1018"/>
      <c r="AD3" s="1019"/>
      <c r="AE3" s="380"/>
      <c r="AF3" s="380"/>
      <c r="AG3" s="380"/>
      <c r="AH3" s="380"/>
      <c r="AI3" s="380"/>
      <c r="AJ3" s="380"/>
      <c r="AK3" s="380"/>
      <c r="AL3" s="380"/>
      <c r="AM3" s="380"/>
      <c r="AN3" s="380"/>
      <c r="AO3" s="380"/>
      <c r="AP3" s="336"/>
      <c r="AQ3" s="271"/>
      <c r="AR3" s="272"/>
      <c r="AS3" s="137" t="s">
        <v>355</v>
      </c>
      <c r="AT3" s="172"/>
      <c r="AU3" s="272"/>
      <c r="AV3" s="272"/>
      <c r="AW3" s="383" t="s">
        <v>300</v>
      </c>
      <c r="AX3" s="384"/>
    </row>
    <row r="4" spans="1:50" ht="22.5" customHeight="1" x14ac:dyDescent="0.15">
      <c r="A4" s="520"/>
      <c r="B4" s="518"/>
      <c r="C4" s="518"/>
      <c r="D4" s="518"/>
      <c r="E4" s="518"/>
      <c r="F4" s="519"/>
      <c r="G4" s="544"/>
      <c r="H4" s="1020"/>
      <c r="I4" s="1020"/>
      <c r="J4" s="1020"/>
      <c r="K4" s="1020"/>
      <c r="L4" s="1020"/>
      <c r="M4" s="1020"/>
      <c r="N4" s="1020"/>
      <c r="O4" s="1021"/>
      <c r="P4" s="161"/>
      <c r="Q4" s="1028"/>
      <c r="R4" s="1028"/>
      <c r="S4" s="1028"/>
      <c r="T4" s="1028"/>
      <c r="U4" s="1028"/>
      <c r="V4" s="1028"/>
      <c r="W4" s="1028"/>
      <c r="X4" s="1029"/>
      <c r="Y4" s="1006" t="s">
        <v>12</v>
      </c>
      <c r="Z4" s="1007"/>
      <c r="AA4" s="1008"/>
      <c r="AB4" s="658"/>
      <c r="AC4" s="1009"/>
      <c r="AD4" s="100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4" t="s">
        <v>54</v>
      </c>
      <c r="Z5" s="1003"/>
      <c r="AA5" s="1004"/>
      <c r="AB5" s="746"/>
      <c r="AC5" s="1005"/>
      <c r="AD5" s="100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301</v>
      </c>
      <c r="AC6" s="1035"/>
      <c r="AD6" s="103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7" t="s">
        <v>473</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0"/>
      <c r="Z9" s="416"/>
      <c r="AA9" s="417"/>
      <c r="AB9" s="1014" t="s">
        <v>11</v>
      </c>
      <c r="AC9" s="1015"/>
      <c r="AD9" s="1016"/>
      <c r="AE9" s="1002" t="s">
        <v>558</v>
      </c>
      <c r="AF9" s="1002"/>
      <c r="AG9" s="1002"/>
      <c r="AH9" s="1002"/>
      <c r="AI9" s="1002" t="s">
        <v>554</v>
      </c>
      <c r="AJ9" s="1002"/>
      <c r="AK9" s="1002"/>
      <c r="AL9" s="1002"/>
      <c r="AM9" s="1002" t="s">
        <v>528</v>
      </c>
      <c r="AN9" s="1002"/>
      <c r="AO9" s="1002"/>
      <c r="AP9" s="463"/>
      <c r="AQ9" s="176" t="s">
        <v>354</v>
      </c>
      <c r="AR9" s="169"/>
      <c r="AS9" s="169"/>
      <c r="AT9" s="170"/>
      <c r="AU9" s="377" t="s">
        <v>253</v>
      </c>
      <c r="AV9" s="377"/>
      <c r="AW9" s="377"/>
      <c r="AX9" s="378"/>
    </row>
    <row r="10" spans="1:50"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11"/>
      <c r="Z10" s="1012"/>
      <c r="AA10" s="1013"/>
      <c r="AB10" s="1017"/>
      <c r="AC10" s="1018"/>
      <c r="AD10" s="1019"/>
      <c r="AE10" s="380"/>
      <c r="AF10" s="380"/>
      <c r="AG10" s="380"/>
      <c r="AH10" s="380"/>
      <c r="AI10" s="380"/>
      <c r="AJ10" s="380"/>
      <c r="AK10" s="380"/>
      <c r="AL10" s="380"/>
      <c r="AM10" s="380"/>
      <c r="AN10" s="380"/>
      <c r="AO10" s="380"/>
      <c r="AP10" s="336"/>
      <c r="AQ10" s="271"/>
      <c r="AR10" s="272"/>
      <c r="AS10" s="137" t="s">
        <v>355</v>
      </c>
      <c r="AT10" s="172"/>
      <c r="AU10" s="272"/>
      <c r="AV10" s="272"/>
      <c r="AW10" s="383" t="s">
        <v>300</v>
      </c>
      <c r="AX10" s="384"/>
    </row>
    <row r="11" spans="1:50" ht="22.5" customHeight="1" x14ac:dyDescent="0.15">
      <c r="A11" s="520"/>
      <c r="B11" s="518"/>
      <c r="C11" s="518"/>
      <c r="D11" s="518"/>
      <c r="E11" s="518"/>
      <c r="F11" s="519"/>
      <c r="G11" s="544"/>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658"/>
      <c r="AC11" s="1009"/>
      <c r="AD11" s="100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746"/>
      <c r="AC12" s="1005"/>
      <c r="AD12" s="100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301</v>
      </c>
      <c r="AC13" s="1035"/>
      <c r="AD13" s="103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7" t="s">
        <v>473</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0"/>
      <c r="Z16" s="416"/>
      <c r="AA16" s="417"/>
      <c r="AB16" s="1014" t="s">
        <v>11</v>
      </c>
      <c r="AC16" s="1015"/>
      <c r="AD16" s="1016"/>
      <c r="AE16" s="1002" t="s">
        <v>557</v>
      </c>
      <c r="AF16" s="1002"/>
      <c r="AG16" s="1002"/>
      <c r="AH16" s="1002"/>
      <c r="AI16" s="1002" t="s">
        <v>555</v>
      </c>
      <c r="AJ16" s="1002"/>
      <c r="AK16" s="1002"/>
      <c r="AL16" s="1002"/>
      <c r="AM16" s="1002" t="s">
        <v>528</v>
      </c>
      <c r="AN16" s="1002"/>
      <c r="AO16" s="1002"/>
      <c r="AP16" s="463"/>
      <c r="AQ16" s="176" t="s">
        <v>354</v>
      </c>
      <c r="AR16" s="169"/>
      <c r="AS16" s="169"/>
      <c r="AT16" s="170"/>
      <c r="AU16" s="377" t="s">
        <v>253</v>
      </c>
      <c r="AV16" s="377"/>
      <c r="AW16" s="377"/>
      <c r="AX16" s="378"/>
    </row>
    <row r="17" spans="1:50"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11"/>
      <c r="Z17" s="1012"/>
      <c r="AA17" s="1013"/>
      <c r="AB17" s="1017"/>
      <c r="AC17" s="1018"/>
      <c r="AD17" s="1019"/>
      <c r="AE17" s="380"/>
      <c r="AF17" s="380"/>
      <c r="AG17" s="380"/>
      <c r="AH17" s="380"/>
      <c r="AI17" s="380"/>
      <c r="AJ17" s="380"/>
      <c r="AK17" s="380"/>
      <c r="AL17" s="380"/>
      <c r="AM17" s="380"/>
      <c r="AN17" s="380"/>
      <c r="AO17" s="380"/>
      <c r="AP17" s="336"/>
      <c r="AQ17" s="271"/>
      <c r="AR17" s="272"/>
      <c r="AS17" s="137" t="s">
        <v>355</v>
      </c>
      <c r="AT17" s="172"/>
      <c r="AU17" s="272"/>
      <c r="AV17" s="272"/>
      <c r="AW17" s="383" t="s">
        <v>300</v>
      </c>
      <c r="AX17" s="384"/>
    </row>
    <row r="18" spans="1:50" ht="22.5" customHeight="1" x14ac:dyDescent="0.15">
      <c r="A18" s="520"/>
      <c r="B18" s="518"/>
      <c r="C18" s="518"/>
      <c r="D18" s="518"/>
      <c r="E18" s="518"/>
      <c r="F18" s="519"/>
      <c r="G18" s="544"/>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658"/>
      <c r="AC18" s="1009"/>
      <c r="AD18" s="100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746"/>
      <c r="AC19" s="1005"/>
      <c r="AD19" s="100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301</v>
      </c>
      <c r="AC20" s="1035"/>
      <c r="AD20" s="103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7" t="s">
        <v>473</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0"/>
      <c r="Z23" s="416"/>
      <c r="AA23" s="417"/>
      <c r="AB23" s="1014" t="s">
        <v>11</v>
      </c>
      <c r="AC23" s="1015"/>
      <c r="AD23" s="1016"/>
      <c r="AE23" s="1002" t="s">
        <v>559</v>
      </c>
      <c r="AF23" s="1002"/>
      <c r="AG23" s="1002"/>
      <c r="AH23" s="1002"/>
      <c r="AI23" s="1002" t="s">
        <v>554</v>
      </c>
      <c r="AJ23" s="1002"/>
      <c r="AK23" s="1002"/>
      <c r="AL23" s="1002"/>
      <c r="AM23" s="1002" t="s">
        <v>528</v>
      </c>
      <c r="AN23" s="1002"/>
      <c r="AO23" s="1002"/>
      <c r="AP23" s="463"/>
      <c r="AQ23" s="176" t="s">
        <v>354</v>
      </c>
      <c r="AR23" s="169"/>
      <c r="AS23" s="169"/>
      <c r="AT23" s="170"/>
      <c r="AU23" s="377" t="s">
        <v>253</v>
      </c>
      <c r="AV23" s="377"/>
      <c r="AW23" s="377"/>
      <c r="AX23" s="378"/>
    </row>
    <row r="24" spans="1:50"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11"/>
      <c r="Z24" s="1012"/>
      <c r="AA24" s="1013"/>
      <c r="AB24" s="1017"/>
      <c r="AC24" s="1018"/>
      <c r="AD24" s="1019"/>
      <c r="AE24" s="380"/>
      <c r="AF24" s="380"/>
      <c r="AG24" s="380"/>
      <c r="AH24" s="380"/>
      <c r="AI24" s="380"/>
      <c r="AJ24" s="380"/>
      <c r="AK24" s="380"/>
      <c r="AL24" s="380"/>
      <c r="AM24" s="380"/>
      <c r="AN24" s="380"/>
      <c r="AO24" s="380"/>
      <c r="AP24" s="336"/>
      <c r="AQ24" s="271"/>
      <c r="AR24" s="272"/>
      <c r="AS24" s="137" t="s">
        <v>355</v>
      </c>
      <c r="AT24" s="172"/>
      <c r="AU24" s="272"/>
      <c r="AV24" s="272"/>
      <c r="AW24" s="383" t="s">
        <v>300</v>
      </c>
      <c r="AX24" s="384"/>
    </row>
    <row r="25" spans="1:50" ht="22.5" customHeight="1" x14ac:dyDescent="0.15">
      <c r="A25" s="520"/>
      <c r="B25" s="518"/>
      <c r="C25" s="518"/>
      <c r="D25" s="518"/>
      <c r="E25" s="518"/>
      <c r="F25" s="519"/>
      <c r="G25" s="544"/>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658"/>
      <c r="AC25" s="1009"/>
      <c r="AD25" s="100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746"/>
      <c r="AC26" s="1005"/>
      <c r="AD26" s="100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301</v>
      </c>
      <c r="AC27" s="1035"/>
      <c r="AD27" s="103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7" t="s">
        <v>473</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0"/>
      <c r="Z30" s="416"/>
      <c r="AA30" s="417"/>
      <c r="AB30" s="1014" t="s">
        <v>11</v>
      </c>
      <c r="AC30" s="1015"/>
      <c r="AD30" s="1016"/>
      <c r="AE30" s="1002" t="s">
        <v>557</v>
      </c>
      <c r="AF30" s="1002"/>
      <c r="AG30" s="1002"/>
      <c r="AH30" s="1002"/>
      <c r="AI30" s="1002" t="s">
        <v>554</v>
      </c>
      <c r="AJ30" s="1002"/>
      <c r="AK30" s="1002"/>
      <c r="AL30" s="1002"/>
      <c r="AM30" s="1002" t="s">
        <v>552</v>
      </c>
      <c r="AN30" s="1002"/>
      <c r="AO30" s="1002"/>
      <c r="AP30" s="463"/>
      <c r="AQ30" s="176" t="s">
        <v>354</v>
      </c>
      <c r="AR30" s="169"/>
      <c r="AS30" s="169"/>
      <c r="AT30" s="170"/>
      <c r="AU30" s="377" t="s">
        <v>253</v>
      </c>
      <c r="AV30" s="377"/>
      <c r="AW30" s="377"/>
      <c r="AX30" s="378"/>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11"/>
      <c r="Z31" s="1012"/>
      <c r="AA31" s="1013"/>
      <c r="AB31" s="1017"/>
      <c r="AC31" s="1018"/>
      <c r="AD31" s="1019"/>
      <c r="AE31" s="380"/>
      <c r="AF31" s="380"/>
      <c r="AG31" s="380"/>
      <c r="AH31" s="380"/>
      <c r="AI31" s="380"/>
      <c r="AJ31" s="380"/>
      <c r="AK31" s="380"/>
      <c r="AL31" s="380"/>
      <c r="AM31" s="380"/>
      <c r="AN31" s="380"/>
      <c r="AO31" s="380"/>
      <c r="AP31" s="336"/>
      <c r="AQ31" s="271"/>
      <c r="AR31" s="272"/>
      <c r="AS31" s="137" t="s">
        <v>355</v>
      </c>
      <c r="AT31" s="172"/>
      <c r="AU31" s="272"/>
      <c r="AV31" s="272"/>
      <c r="AW31" s="383" t="s">
        <v>300</v>
      </c>
      <c r="AX31" s="384"/>
    </row>
    <row r="32" spans="1:50" ht="22.5" customHeight="1" x14ac:dyDescent="0.15">
      <c r="A32" s="520"/>
      <c r="B32" s="518"/>
      <c r="C32" s="518"/>
      <c r="D32" s="518"/>
      <c r="E32" s="518"/>
      <c r="F32" s="519"/>
      <c r="G32" s="544"/>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658"/>
      <c r="AC32" s="1009"/>
      <c r="AD32" s="100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746"/>
      <c r="AC33" s="1005"/>
      <c r="AD33" s="100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301</v>
      </c>
      <c r="AC34" s="1035"/>
      <c r="AD34" s="103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7" t="s">
        <v>473</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0"/>
      <c r="Z37" s="416"/>
      <c r="AA37" s="417"/>
      <c r="AB37" s="1014" t="s">
        <v>11</v>
      </c>
      <c r="AC37" s="1015"/>
      <c r="AD37" s="1016"/>
      <c r="AE37" s="1002" t="s">
        <v>559</v>
      </c>
      <c r="AF37" s="1002"/>
      <c r="AG37" s="1002"/>
      <c r="AH37" s="1002"/>
      <c r="AI37" s="1002" t="s">
        <v>556</v>
      </c>
      <c r="AJ37" s="1002"/>
      <c r="AK37" s="1002"/>
      <c r="AL37" s="1002"/>
      <c r="AM37" s="1002" t="s">
        <v>553</v>
      </c>
      <c r="AN37" s="1002"/>
      <c r="AO37" s="1002"/>
      <c r="AP37" s="463"/>
      <c r="AQ37" s="176" t="s">
        <v>354</v>
      </c>
      <c r="AR37" s="169"/>
      <c r="AS37" s="169"/>
      <c r="AT37" s="170"/>
      <c r="AU37" s="377" t="s">
        <v>253</v>
      </c>
      <c r="AV37" s="377"/>
      <c r="AW37" s="377"/>
      <c r="AX37" s="378"/>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11"/>
      <c r="Z38" s="1012"/>
      <c r="AA38" s="1013"/>
      <c r="AB38" s="1017"/>
      <c r="AC38" s="1018"/>
      <c r="AD38" s="1019"/>
      <c r="AE38" s="380"/>
      <c r="AF38" s="380"/>
      <c r="AG38" s="380"/>
      <c r="AH38" s="380"/>
      <c r="AI38" s="380"/>
      <c r="AJ38" s="380"/>
      <c r="AK38" s="380"/>
      <c r="AL38" s="380"/>
      <c r="AM38" s="380"/>
      <c r="AN38" s="380"/>
      <c r="AO38" s="380"/>
      <c r="AP38" s="336"/>
      <c r="AQ38" s="271"/>
      <c r="AR38" s="272"/>
      <c r="AS38" s="137" t="s">
        <v>355</v>
      </c>
      <c r="AT38" s="172"/>
      <c r="AU38" s="272"/>
      <c r="AV38" s="272"/>
      <c r="AW38" s="383" t="s">
        <v>300</v>
      </c>
      <c r="AX38" s="384"/>
    </row>
    <row r="39" spans="1:50" ht="22.5" customHeight="1" x14ac:dyDescent="0.15">
      <c r="A39" s="520"/>
      <c r="B39" s="518"/>
      <c r="C39" s="518"/>
      <c r="D39" s="518"/>
      <c r="E39" s="518"/>
      <c r="F39" s="519"/>
      <c r="G39" s="544"/>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658"/>
      <c r="AC39" s="1009"/>
      <c r="AD39" s="100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746"/>
      <c r="AC40" s="1005"/>
      <c r="AD40" s="100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301</v>
      </c>
      <c r="AC41" s="1035"/>
      <c r="AD41" s="103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7" t="s">
        <v>473</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0"/>
      <c r="Z44" s="416"/>
      <c r="AA44" s="417"/>
      <c r="AB44" s="1014" t="s">
        <v>11</v>
      </c>
      <c r="AC44" s="1015"/>
      <c r="AD44" s="1016"/>
      <c r="AE44" s="1002" t="s">
        <v>557</v>
      </c>
      <c r="AF44" s="1002"/>
      <c r="AG44" s="1002"/>
      <c r="AH44" s="1002"/>
      <c r="AI44" s="1002" t="s">
        <v>554</v>
      </c>
      <c r="AJ44" s="1002"/>
      <c r="AK44" s="1002"/>
      <c r="AL44" s="1002"/>
      <c r="AM44" s="1002" t="s">
        <v>528</v>
      </c>
      <c r="AN44" s="1002"/>
      <c r="AO44" s="1002"/>
      <c r="AP44" s="463"/>
      <c r="AQ44" s="176" t="s">
        <v>354</v>
      </c>
      <c r="AR44" s="169"/>
      <c r="AS44" s="169"/>
      <c r="AT44" s="170"/>
      <c r="AU44" s="377" t="s">
        <v>253</v>
      </c>
      <c r="AV44" s="377"/>
      <c r="AW44" s="377"/>
      <c r="AX44" s="378"/>
    </row>
    <row r="45" spans="1:50"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11"/>
      <c r="Z45" s="1012"/>
      <c r="AA45" s="1013"/>
      <c r="AB45" s="1017"/>
      <c r="AC45" s="1018"/>
      <c r="AD45" s="1019"/>
      <c r="AE45" s="380"/>
      <c r="AF45" s="380"/>
      <c r="AG45" s="380"/>
      <c r="AH45" s="380"/>
      <c r="AI45" s="380"/>
      <c r="AJ45" s="380"/>
      <c r="AK45" s="380"/>
      <c r="AL45" s="380"/>
      <c r="AM45" s="380"/>
      <c r="AN45" s="380"/>
      <c r="AO45" s="380"/>
      <c r="AP45" s="336"/>
      <c r="AQ45" s="271"/>
      <c r="AR45" s="272"/>
      <c r="AS45" s="137" t="s">
        <v>355</v>
      </c>
      <c r="AT45" s="172"/>
      <c r="AU45" s="272"/>
      <c r="AV45" s="272"/>
      <c r="AW45" s="383" t="s">
        <v>300</v>
      </c>
      <c r="AX45" s="384"/>
    </row>
    <row r="46" spans="1:50" ht="22.5" customHeight="1" x14ac:dyDescent="0.15">
      <c r="A46" s="520"/>
      <c r="B46" s="518"/>
      <c r="C46" s="518"/>
      <c r="D46" s="518"/>
      <c r="E46" s="518"/>
      <c r="F46" s="519"/>
      <c r="G46" s="544"/>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658"/>
      <c r="AC46" s="1009"/>
      <c r="AD46" s="100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746"/>
      <c r="AC47" s="1005"/>
      <c r="AD47" s="100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301</v>
      </c>
      <c r="AC48" s="1035"/>
      <c r="AD48" s="103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7" t="s">
        <v>473</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0"/>
      <c r="Z51" s="416"/>
      <c r="AA51" s="417"/>
      <c r="AB51" s="463" t="s">
        <v>11</v>
      </c>
      <c r="AC51" s="1015"/>
      <c r="AD51" s="1016"/>
      <c r="AE51" s="1002" t="s">
        <v>557</v>
      </c>
      <c r="AF51" s="1002"/>
      <c r="AG51" s="1002"/>
      <c r="AH51" s="1002"/>
      <c r="AI51" s="1002" t="s">
        <v>554</v>
      </c>
      <c r="AJ51" s="1002"/>
      <c r="AK51" s="1002"/>
      <c r="AL51" s="1002"/>
      <c r="AM51" s="1002" t="s">
        <v>528</v>
      </c>
      <c r="AN51" s="1002"/>
      <c r="AO51" s="1002"/>
      <c r="AP51" s="463"/>
      <c r="AQ51" s="176" t="s">
        <v>354</v>
      </c>
      <c r="AR51" s="169"/>
      <c r="AS51" s="169"/>
      <c r="AT51" s="170"/>
      <c r="AU51" s="377" t="s">
        <v>253</v>
      </c>
      <c r="AV51" s="377"/>
      <c r="AW51" s="377"/>
      <c r="AX51" s="378"/>
    </row>
    <row r="52" spans="1:50"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11"/>
      <c r="Z52" s="1012"/>
      <c r="AA52" s="1013"/>
      <c r="AB52" s="1017"/>
      <c r="AC52" s="1018"/>
      <c r="AD52" s="1019"/>
      <c r="AE52" s="380"/>
      <c r="AF52" s="380"/>
      <c r="AG52" s="380"/>
      <c r="AH52" s="380"/>
      <c r="AI52" s="380"/>
      <c r="AJ52" s="380"/>
      <c r="AK52" s="380"/>
      <c r="AL52" s="380"/>
      <c r="AM52" s="380"/>
      <c r="AN52" s="380"/>
      <c r="AO52" s="380"/>
      <c r="AP52" s="336"/>
      <c r="AQ52" s="271"/>
      <c r="AR52" s="272"/>
      <c r="AS52" s="137" t="s">
        <v>355</v>
      </c>
      <c r="AT52" s="172"/>
      <c r="AU52" s="272"/>
      <c r="AV52" s="272"/>
      <c r="AW52" s="383" t="s">
        <v>300</v>
      </c>
      <c r="AX52" s="384"/>
    </row>
    <row r="53" spans="1:50" ht="22.5" customHeight="1" x14ac:dyDescent="0.15">
      <c r="A53" s="520"/>
      <c r="B53" s="518"/>
      <c r="C53" s="518"/>
      <c r="D53" s="518"/>
      <c r="E53" s="518"/>
      <c r="F53" s="519"/>
      <c r="G53" s="544"/>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658"/>
      <c r="AC53" s="1009"/>
      <c r="AD53" s="100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746"/>
      <c r="AC54" s="1005"/>
      <c r="AD54" s="100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301</v>
      </c>
      <c r="AC55" s="1035"/>
      <c r="AD55" s="103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7" t="s">
        <v>473</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0"/>
      <c r="Z58" s="416"/>
      <c r="AA58" s="417"/>
      <c r="AB58" s="1014" t="s">
        <v>11</v>
      </c>
      <c r="AC58" s="1015"/>
      <c r="AD58" s="1016"/>
      <c r="AE58" s="1002" t="s">
        <v>557</v>
      </c>
      <c r="AF58" s="1002"/>
      <c r="AG58" s="1002"/>
      <c r="AH58" s="1002"/>
      <c r="AI58" s="1002" t="s">
        <v>554</v>
      </c>
      <c r="AJ58" s="1002"/>
      <c r="AK58" s="1002"/>
      <c r="AL58" s="1002"/>
      <c r="AM58" s="1002" t="s">
        <v>528</v>
      </c>
      <c r="AN58" s="1002"/>
      <c r="AO58" s="1002"/>
      <c r="AP58" s="463"/>
      <c r="AQ58" s="176" t="s">
        <v>354</v>
      </c>
      <c r="AR58" s="169"/>
      <c r="AS58" s="169"/>
      <c r="AT58" s="170"/>
      <c r="AU58" s="377" t="s">
        <v>253</v>
      </c>
      <c r="AV58" s="377"/>
      <c r="AW58" s="377"/>
      <c r="AX58" s="378"/>
    </row>
    <row r="59" spans="1:50"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11"/>
      <c r="Z59" s="1012"/>
      <c r="AA59" s="1013"/>
      <c r="AB59" s="1017"/>
      <c r="AC59" s="1018"/>
      <c r="AD59" s="1019"/>
      <c r="AE59" s="380"/>
      <c r="AF59" s="380"/>
      <c r="AG59" s="380"/>
      <c r="AH59" s="380"/>
      <c r="AI59" s="380"/>
      <c r="AJ59" s="380"/>
      <c r="AK59" s="380"/>
      <c r="AL59" s="380"/>
      <c r="AM59" s="380"/>
      <c r="AN59" s="380"/>
      <c r="AO59" s="380"/>
      <c r="AP59" s="336"/>
      <c r="AQ59" s="271"/>
      <c r="AR59" s="272"/>
      <c r="AS59" s="137" t="s">
        <v>355</v>
      </c>
      <c r="AT59" s="172"/>
      <c r="AU59" s="272"/>
      <c r="AV59" s="272"/>
      <c r="AW59" s="383" t="s">
        <v>300</v>
      </c>
      <c r="AX59" s="384"/>
    </row>
    <row r="60" spans="1:50" ht="22.5" customHeight="1" x14ac:dyDescent="0.15">
      <c r="A60" s="520"/>
      <c r="B60" s="518"/>
      <c r="C60" s="518"/>
      <c r="D60" s="518"/>
      <c r="E60" s="518"/>
      <c r="F60" s="519"/>
      <c r="G60" s="544"/>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658"/>
      <c r="AC60" s="1009"/>
      <c r="AD60" s="100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746"/>
      <c r="AC61" s="1005"/>
      <c r="AD61" s="100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301</v>
      </c>
      <c r="AC62" s="1035"/>
      <c r="AD62" s="103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7" t="s">
        <v>473</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0"/>
      <c r="Z65" s="416"/>
      <c r="AA65" s="417"/>
      <c r="AB65" s="1014" t="s">
        <v>11</v>
      </c>
      <c r="AC65" s="1015"/>
      <c r="AD65" s="1016"/>
      <c r="AE65" s="1002" t="s">
        <v>557</v>
      </c>
      <c r="AF65" s="1002"/>
      <c r="AG65" s="1002"/>
      <c r="AH65" s="1002"/>
      <c r="AI65" s="1002" t="s">
        <v>554</v>
      </c>
      <c r="AJ65" s="1002"/>
      <c r="AK65" s="1002"/>
      <c r="AL65" s="1002"/>
      <c r="AM65" s="1002" t="s">
        <v>528</v>
      </c>
      <c r="AN65" s="1002"/>
      <c r="AO65" s="1002"/>
      <c r="AP65" s="463"/>
      <c r="AQ65" s="176" t="s">
        <v>354</v>
      </c>
      <c r="AR65" s="169"/>
      <c r="AS65" s="169"/>
      <c r="AT65" s="170"/>
      <c r="AU65" s="377" t="s">
        <v>253</v>
      </c>
      <c r="AV65" s="377"/>
      <c r="AW65" s="377"/>
      <c r="AX65" s="378"/>
    </row>
    <row r="66" spans="1:50"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11"/>
      <c r="Z66" s="1012"/>
      <c r="AA66" s="1013"/>
      <c r="AB66" s="1017"/>
      <c r="AC66" s="1018"/>
      <c r="AD66" s="1019"/>
      <c r="AE66" s="380"/>
      <c r="AF66" s="380"/>
      <c r="AG66" s="380"/>
      <c r="AH66" s="380"/>
      <c r="AI66" s="380"/>
      <c r="AJ66" s="380"/>
      <c r="AK66" s="380"/>
      <c r="AL66" s="380"/>
      <c r="AM66" s="380"/>
      <c r="AN66" s="380"/>
      <c r="AO66" s="380"/>
      <c r="AP66" s="336"/>
      <c r="AQ66" s="271"/>
      <c r="AR66" s="272"/>
      <c r="AS66" s="137" t="s">
        <v>355</v>
      </c>
      <c r="AT66" s="172"/>
      <c r="AU66" s="272"/>
      <c r="AV66" s="272"/>
      <c r="AW66" s="383" t="s">
        <v>300</v>
      </c>
      <c r="AX66" s="384"/>
    </row>
    <row r="67" spans="1:50" ht="22.5" customHeight="1" x14ac:dyDescent="0.15">
      <c r="A67" s="520"/>
      <c r="B67" s="518"/>
      <c r="C67" s="518"/>
      <c r="D67" s="518"/>
      <c r="E67" s="518"/>
      <c r="F67" s="519"/>
      <c r="G67" s="544"/>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658"/>
      <c r="AC67" s="1009"/>
      <c r="AD67" s="100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746"/>
      <c r="AC68" s="1005"/>
      <c r="AD68" s="100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2" t="s">
        <v>301</v>
      </c>
      <c r="AC69" s="427"/>
      <c r="AD69" s="427"/>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1"/>
      <c r="L3" s="101"/>
      <c r="M3" s="101"/>
      <c r="N3" s="101"/>
      <c r="O3" s="101"/>
      <c r="P3" s="351" t="s">
        <v>27</v>
      </c>
      <c r="Q3" s="351"/>
      <c r="R3" s="351"/>
      <c r="S3" s="351"/>
      <c r="T3" s="351"/>
      <c r="U3" s="351"/>
      <c r="V3" s="351"/>
      <c r="W3" s="351"/>
      <c r="X3" s="351"/>
      <c r="Y3" s="348" t="s">
        <v>477</v>
      </c>
      <c r="Z3" s="349"/>
      <c r="AA3" s="349"/>
      <c r="AB3" s="349"/>
      <c r="AC3" s="278" t="s">
        <v>462</v>
      </c>
      <c r="AD3" s="278"/>
      <c r="AE3" s="278"/>
      <c r="AF3" s="278"/>
      <c r="AG3" s="278"/>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1"/>
      <c r="L36" s="101"/>
      <c r="M36" s="101"/>
      <c r="N36" s="101"/>
      <c r="O36" s="101"/>
      <c r="P36" s="351" t="s">
        <v>27</v>
      </c>
      <c r="Q36" s="351"/>
      <c r="R36" s="351"/>
      <c r="S36" s="351"/>
      <c r="T36" s="351"/>
      <c r="U36" s="351"/>
      <c r="V36" s="351"/>
      <c r="W36" s="351"/>
      <c r="X36" s="351"/>
      <c r="Y36" s="348" t="s">
        <v>477</v>
      </c>
      <c r="Z36" s="349"/>
      <c r="AA36" s="349"/>
      <c r="AB36" s="349"/>
      <c r="AC36" s="278" t="s">
        <v>462</v>
      </c>
      <c r="AD36" s="278"/>
      <c r="AE36" s="278"/>
      <c r="AF36" s="278"/>
      <c r="AG36" s="278"/>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62">
        <v>1</v>
      </c>
      <c r="B37" s="106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1"/>
      <c r="L69" s="101"/>
      <c r="M69" s="101"/>
      <c r="N69" s="101"/>
      <c r="O69" s="101"/>
      <c r="P69" s="351" t="s">
        <v>27</v>
      </c>
      <c r="Q69" s="351"/>
      <c r="R69" s="351"/>
      <c r="S69" s="351"/>
      <c r="T69" s="351"/>
      <c r="U69" s="351"/>
      <c r="V69" s="351"/>
      <c r="W69" s="351"/>
      <c r="X69" s="351"/>
      <c r="Y69" s="348" t="s">
        <v>477</v>
      </c>
      <c r="Z69" s="349"/>
      <c r="AA69" s="349"/>
      <c r="AB69" s="349"/>
      <c r="AC69" s="278" t="s">
        <v>462</v>
      </c>
      <c r="AD69" s="278"/>
      <c r="AE69" s="278"/>
      <c r="AF69" s="278"/>
      <c r="AG69" s="278"/>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8" t="s">
        <v>462</v>
      </c>
      <c r="AD102" s="278"/>
      <c r="AE102" s="278"/>
      <c r="AF102" s="278"/>
      <c r="AG102" s="278"/>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8" t="s">
        <v>462</v>
      </c>
      <c r="AD135" s="278"/>
      <c r="AE135" s="278"/>
      <c r="AF135" s="278"/>
      <c r="AG135" s="278"/>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8" t="s">
        <v>462</v>
      </c>
      <c r="AD168" s="278"/>
      <c r="AE168" s="278"/>
      <c r="AF168" s="278"/>
      <c r="AG168" s="278"/>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8" t="s">
        <v>462</v>
      </c>
      <c r="AD201" s="278"/>
      <c r="AE201" s="278"/>
      <c r="AF201" s="278"/>
      <c r="AG201" s="278"/>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8" t="s">
        <v>462</v>
      </c>
      <c r="AD234" s="278"/>
      <c r="AE234" s="278"/>
      <c r="AF234" s="278"/>
      <c r="AG234" s="278"/>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8" t="s">
        <v>462</v>
      </c>
      <c r="AD267" s="278"/>
      <c r="AE267" s="278"/>
      <c r="AF267" s="278"/>
      <c r="AG267" s="278"/>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8" t="s">
        <v>462</v>
      </c>
      <c r="AD300" s="278"/>
      <c r="AE300" s="278"/>
      <c r="AF300" s="278"/>
      <c r="AG300" s="278"/>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8" t="s">
        <v>462</v>
      </c>
      <c r="AD333" s="278"/>
      <c r="AE333" s="278"/>
      <c r="AF333" s="278"/>
      <c r="AG333" s="278"/>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8" t="s">
        <v>462</v>
      </c>
      <c r="AD366" s="278"/>
      <c r="AE366" s="278"/>
      <c r="AF366" s="278"/>
      <c r="AG366" s="278"/>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8" t="s">
        <v>462</v>
      </c>
      <c r="AD399" s="278"/>
      <c r="AE399" s="278"/>
      <c r="AF399" s="278"/>
      <c r="AG399" s="278"/>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8" t="s">
        <v>462</v>
      </c>
      <c r="AD432" s="278"/>
      <c r="AE432" s="278"/>
      <c r="AF432" s="278"/>
      <c r="AG432" s="278"/>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8" t="s">
        <v>462</v>
      </c>
      <c r="AD465" s="278"/>
      <c r="AE465" s="278"/>
      <c r="AF465" s="278"/>
      <c r="AG465" s="278"/>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8" t="s">
        <v>462</v>
      </c>
      <c r="AD498" s="278"/>
      <c r="AE498" s="278"/>
      <c r="AF498" s="278"/>
      <c r="AG498" s="278"/>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8" t="s">
        <v>462</v>
      </c>
      <c r="AD531" s="278"/>
      <c r="AE531" s="278"/>
      <c r="AF531" s="278"/>
      <c r="AG531" s="278"/>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8" t="s">
        <v>462</v>
      </c>
      <c r="AD564" s="278"/>
      <c r="AE564" s="278"/>
      <c r="AF564" s="278"/>
      <c r="AG564" s="278"/>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8" t="s">
        <v>462</v>
      </c>
      <c r="AD597" s="278"/>
      <c r="AE597" s="278"/>
      <c r="AF597" s="278"/>
      <c r="AG597" s="278"/>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8" t="s">
        <v>462</v>
      </c>
      <c r="AD630" s="278"/>
      <c r="AE630" s="278"/>
      <c r="AF630" s="278"/>
      <c r="AG630" s="278"/>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8" t="s">
        <v>462</v>
      </c>
      <c r="AD663" s="278"/>
      <c r="AE663" s="278"/>
      <c r="AF663" s="278"/>
      <c r="AG663" s="278"/>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8" t="s">
        <v>462</v>
      </c>
      <c r="AD696" s="278"/>
      <c r="AE696" s="278"/>
      <c r="AF696" s="278"/>
      <c r="AG696" s="278"/>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8" t="s">
        <v>462</v>
      </c>
      <c r="AD729" s="278"/>
      <c r="AE729" s="278"/>
      <c r="AF729" s="278"/>
      <c r="AG729" s="278"/>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8" t="s">
        <v>462</v>
      </c>
      <c r="AD762" s="278"/>
      <c r="AE762" s="278"/>
      <c r="AF762" s="278"/>
      <c r="AG762" s="278"/>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8" t="s">
        <v>462</v>
      </c>
      <c r="AD795" s="278"/>
      <c r="AE795" s="278"/>
      <c r="AF795" s="278"/>
      <c r="AG795" s="278"/>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8" t="s">
        <v>462</v>
      </c>
      <c r="AD828" s="278"/>
      <c r="AE828" s="278"/>
      <c r="AF828" s="278"/>
      <c r="AG828" s="278"/>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8" t="s">
        <v>462</v>
      </c>
      <c r="AD861" s="278"/>
      <c r="AE861" s="278"/>
      <c r="AF861" s="278"/>
      <c r="AG861" s="278"/>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8" t="s">
        <v>462</v>
      </c>
      <c r="AD894" s="278"/>
      <c r="AE894" s="278"/>
      <c r="AF894" s="278"/>
      <c r="AG894" s="278"/>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8" t="s">
        <v>462</v>
      </c>
      <c r="AD927" s="278"/>
      <c r="AE927" s="278"/>
      <c r="AF927" s="278"/>
      <c r="AG927" s="278"/>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8" t="s">
        <v>462</v>
      </c>
      <c r="AD960" s="278"/>
      <c r="AE960" s="278"/>
      <c r="AF960" s="278"/>
      <c r="AG960" s="278"/>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8" t="s">
        <v>462</v>
      </c>
      <c r="AD993" s="278"/>
      <c r="AE993" s="278"/>
      <c r="AF993" s="278"/>
      <c r="AG993" s="278"/>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8" t="s">
        <v>462</v>
      </c>
      <c r="AD1026" s="278"/>
      <c r="AE1026" s="278"/>
      <c r="AF1026" s="278"/>
      <c r="AG1026" s="278"/>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8" t="s">
        <v>462</v>
      </c>
      <c r="AD1059" s="278"/>
      <c r="AE1059" s="278"/>
      <c r="AF1059" s="278"/>
      <c r="AG1059" s="278"/>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8" t="s">
        <v>462</v>
      </c>
      <c r="AD1092" s="278"/>
      <c r="AE1092" s="278"/>
      <c r="AF1092" s="278"/>
      <c r="AG1092" s="278"/>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8" t="s">
        <v>462</v>
      </c>
      <c r="AD1125" s="278"/>
      <c r="AE1125" s="278"/>
      <c r="AF1125" s="278"/>
      <c r="AG1125" s="278"/>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8" t="s">
        <v>462</v>
      </c>
      <c r="AD1158" s="278"/>
      <c r="AE1158" s="278"/>
      <c r="AF1158" s="278"/>
      <c r="AG1158" s="278"/>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8" t="s">
        <v>462</v>
      </c>
      <c r="AD1191" s="278"/>
      <c r="AE1191" s="278"/>
      <c r="AF1191" s="278"/>
      <c r="AG1191" s="278"/>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8" t="s">
        <v>462</v>
      </c>
      <c r="AD1224" s="278"/>
      <c r="AE1224" s="278"/>
      <c r="AF1224" s="278"/>
      <c r="AG1224" s="278"/>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8" t="s">
        <v>462</v>
      </c>
      <c r="AD1257" s="278"/>
      <c r="AE1257" s="278"/>
      <c r="AF1257" s="278"/>
      <c r="AG1257" s="278"/>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8" t="s">
        <v>462</v>
      </c>
      <c r="AD1290" s="278"/>
      <c r="AE1290" s="278"/>
      <c r="AF1290" s="278"/>
      <c r="AG1290" s="278"/>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2019-06-19T06:50:42Z</cp:lastPrinted>
  <dcterms:created xsi:type="dcterms:W3CDTF">2012-03-13T00:50:25Z</dcterms:created>
  <dcterms:modified xsi:type="dcterms:W3CDTF">2019-06-19T06:50:50Z</dcterms:modified>
</cp:coreProperties>
</file>