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有識者非対象）会計課\"/>
    </mc:Choice>
  </mc:AlternateContent>
  <bookViews>
    <workbookView xWindow="0" yWindow="0" windowWidth="28500" windowHeight="104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<sst xmlns="http://schemas.openxmlformats.org/spreadsheetml/2006/main" count="3069" uniqueCount="725">
  <si>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</si>
  <si>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</si>
  <si>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</si>
  <si>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</si>
  <si>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</si>
  <si>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</si>
  <si>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</si>
  <si>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</si>
  <si>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</si>
  <si>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</si>
  <si>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</si>
  <si>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</si>
  <si>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</si>
  <si>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</si>
  <si>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</si>
  <si>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</si>
  <si>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</si>
  <si>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</si>
  <si>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</si>
  <si>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</si>
  <si>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</si>
  <si>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</si>
  <si>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</si>
  <si>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</si>
  <si>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</si>
  <si>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</si>
  <si>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</si>
  <si>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</si>
  <si>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</si>
  <si>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</si>
  <si>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</si>
  <si>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</si>
  <si>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</si>
  <si>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</si>
  <si>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</si>
  <si>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</si>
  <si>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</si>
  <si>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</si>
  <si>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</si>
  <si>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</si>
  <si>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</si>
  <si>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</si>
  <si>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</si>
  <si>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</si>
  <si>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</si>
  <si>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</si>
  <si>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</si>
  <si>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</si>
  <si>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</si>
  <si>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</si>
  <si>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</si>
  <si>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</si>
  <si>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</si>
  <si>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</si>
  <si>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</si>
  <si>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</si>
  <si>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</si>
  <si>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</si>
  <si>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</si>
  <si>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</si>
  <si>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</si>
  <si>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</si>
  <si>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</si>
  <si>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</si>
  <si>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</si>
  <si>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</si>
  <si>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</si>
  <si>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</si>
  <si>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</si>
  <si>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</si>
  <si>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</si>
  <si>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</si>
  <si>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</si>
  <si>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</si>
  <si>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</si>
  <si>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</si>
  <si>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</si>
  <si>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</si>
  <si>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</si>
  <si>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</si>
  <si>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</si>
  <si>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</si>
  <si>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</si>
  <si>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</si>
  <si>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</si>
  <si>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</si>
  <si>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</si>
  <si>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</si>
  <si>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</si>
  <si>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</si>
  <si>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</si>
  <si>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</si>
  <si>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</si>
  <si>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</si>
  <si>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</si>
  <si>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</si>
  <si>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</si>
  <si>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</si>
  <si>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</si>
  <si>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</si>
  <si>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</si>
  <si>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</si>
  <si>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</si>
  <si>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</si>
  <si>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</si>
  <si>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</si>
  <si>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</si>
  <si>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</si>
  <si>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</si>
  <si>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</si>
  <si>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</si>
  <si>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</si>
  <si>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</si>
  <si>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</si>
  <si>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</si>
  <si>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</si>
  <si>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</si>
  <si>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</si>
  <si>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</si>
  <si>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</si>
  <si>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</si>
  <si>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</si>
  <si>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</si>
  <si>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</si>
  <si>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</si>
  <si>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</si>
  <si>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</si>
  <si>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</si>
  <si>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</si>
  <si>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</si>
  <si>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</si>
  <si>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</si>
  <si>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</si>
  <si>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</si>
  <si>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</si>
  <si>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</si>
  <si>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</si>
  <si>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</si>
  <si>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</si>
  <si>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</si>
  <si>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</si>
  <si>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</si>
  <si>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</si>
  <si>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</si>
  <si>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</si>
  <si>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</si>
  <si>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</si>
  <si>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</si>
  <si>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</si>
  <si>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</si>
  <si>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</si>
  <si>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</si>
  <si>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</si>
  <si>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</si>
  <si>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</si>
  <si>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</si>
  <si>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</si>
  <si>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</si>
  <si>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</si>
  <si>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</si>
  <si>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</si>
  <si>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</si>
  <si>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</si>
  <si>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</si>
  <si>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</si>
  <si>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</si>
  <si>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</si>
  <si>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</si>
  <si>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</si>
  <si>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</si>
  <si>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</si>
  <si>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</si>
  <si>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</si>
  <si>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</si>
  <si>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</si>
  <si>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</si>
  <si>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</si>
  <si>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</si>
  <si>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</si>
  <si>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</si>
  <si>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</si>
  <si>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</si>
  <si>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</si>
  <si>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</si>
  <si>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</si>
  <si>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</si>
  <si>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</si>
  <si>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</si>
  <si>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</si>
  <si>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</si>
  <si>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</si>
  <si>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</si>
  <si>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</si>
  <si>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</si>
  <si>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</si>
  <si>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</si>
  <si>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</si>
  <si>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</si>
  <si>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</si>
  <si>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</si>
  <si>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</si>
  <si>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</si>
  <si>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</si>
  <si>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</si>
  <si>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</si>
  <si>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</si>
  <si>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</si>
  <si>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</si>
  <si>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</si>
  <si>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</si>
  <si>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</si>
  <si>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</si>
  <si>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</si>
  <si>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</si>
  <si>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</si>
  <si>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</si>
  <si>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</si>
  <si>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</si>
  <si>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</si>
  <si>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</si>
  <si>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</si>
  <si>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</si>
  <si>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</si>
  <si>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</si>
  <si>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</si>
  <si>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</si>
  <si>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</si>
  <si>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</si>
  <si>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</si>
  <si>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</si>
  <si>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</si>
  <si>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</si>
  <si>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</si>
  <si>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</si>
  <si>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</si>
  <si>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</si>
  <si>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</si>
  <si>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</si>
  <si>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</si>
  <si>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</si>
  <si>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</si>
  <si>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</si>
  <si>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</si>
  <si>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</si>
  <si>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</si>
  <si>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</si>
  <si>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</si>
  <si>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</si>
  <si>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</si>
  <si>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</si>
  <si>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</si>
  <si>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</si>
  <si>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</si>
  <si>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</si>
  <si>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</si>
  <si>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</si>
  <si>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</si>
  <si>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</si>
  <si>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</si>
  <si>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</si>
  <si>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</si>
  <si>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</si>
  <si>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</si>
  <si>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</si>
  <si>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</si>
  <si>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</si>
  <si>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</si>
  <si>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</si>
  <si>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</si>
  <si>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</si>
  <si>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</si>
  <si>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</si>
  <si>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</si>
  <si>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</si>
  <si>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</si>
  <si>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</si>
  <si>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</si>
  <si>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</si>
  <si>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</si>
  <si>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</si>
  <si>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</si>
  <si>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</si>
  <si>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</si>
  <si>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</si>
  <si>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</si>
  <si>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</si>
  <si>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</si>
  <si>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</si>
  <si>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</si>
  <si>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</si>
  <si>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</si>
  <si>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</si>
  <si>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</si>
  <si>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</si>
  <si>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</si>
  <si>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</si>
  <si>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</si>
  <si>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</si>
  <si>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</si>
  <si>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</si>
  <si>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</si>
  <si>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</si>
  <si>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</si>
  <si>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</si>
  <si>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</si>
  <si>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</si>
  <si>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</si>
  <si>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</si>
  <si>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</si>
  <si>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</si>
  <si>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</si>
  <si>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</si>
  <si>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</si>
  <si>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</si>
  <si>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</si>
  <si>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</si>
  <si>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</si>
  <si>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</si>
  <si>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</si>
  <si>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</si>
  <si>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</si>
  <si>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</si>
  <si>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</si>
  <si>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</si>
  <si>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</si>
  <si>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</si>
  <si>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</si>
  <si>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</si>
  <si>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</si>
  <si>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</si>
  <si>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</si>
  <si>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</si>
  <si>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</si>
  <si>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</si>
  <si>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</si>
  <si>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</si>
  <si>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</si>
  <si>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</si>
  <si>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</si>
  <si>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</si>
  <si>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</si>
  <si>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</si>
  <si>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</si>
  <si>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</si>
  <si>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</si>
  <si>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</si>
  <si>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</si>
  <si>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</si>
  <si>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</si>
  <si>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</si>
  <si>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</si>
  <si>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</si>
  <si>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</si>
  <si>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</si>
  <si>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</si>
  <si>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</si>
  <si>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</si>
  <si>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</si>
  <si>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</si>
  <si>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</si>
  <si>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</si>
  <si>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</si>
  <si>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</si>
  <si>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</si>
  <si>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</si>
  <si>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</si>
  <si>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</si>
  <si>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</si>
  <si>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</si>
  <si>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</si>
  <si>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</si>
  <si>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</si>
  <si>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</si>
  <si>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</si>
  <si>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</si>
  <si>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</si>
  <si>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</si>
  <si>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</si>
  <si>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</si>
  <si>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</si>
  <si>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</si>
  <si>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</si>
  <si>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</si>
  <si>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</si>
  <si>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</si>
  <si>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</si>
  <si>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</si>
  <si>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</si>
  <si>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</si>
  <si>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</si>
  <si>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</si>
  <si>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</si>
  <si>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</si>
  <si>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</si>
  <si>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</si>
  <si>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</si>
  <si>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</si>
  <si>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</si>
  <si>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</si>
  <si>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</si>
  <si>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</si>
  <si>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</si>
  <si>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</si>
  <si>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</si>
  <si>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</si>
  <si>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</si>
  <si>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</si>
  <si>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</si>
  <si>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</si>
  <si>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</si>
  <si>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</si>
  <si>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</si>
  <si>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</si>
  <si>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</si>
  <si>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</si>
  <si>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</si>
  <si>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</si>
  <si>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</si>
  <si>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</si>
  <si>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</si>
  <si>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</si>
  <si>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</si>
  <si>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</si>
  <si>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</si>
  <si>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</si>
  <si>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</si>
  <si>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</si>
  <si>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</si>
  <si>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</si>
  <si>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</si>
  <si>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</si>
  <si>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</si>
  <si>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</si>
  <si>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</si>
  <si>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</si>
  <si>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</si>
  <si>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</si>
  <si>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</si>
  <si>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</si>
  <si>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</si>
  <si>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</si>
  <si>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</si>
  <si>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</si>
  <si>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</si>
  <si>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</si>
  <si>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</si>
  <si>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</si>
  <si>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</si>
  <si>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</si>
  <si>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</si>
  <si>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</si>
  <si>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</si>
  <si>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</si>
  <si>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</si>
  <si>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</si>
  <si>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</si>
  <si>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</si>
  <si>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</si>
  <si>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</si>
  <si>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</si>
  <si>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</si>
  <si>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</si>
  <si>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</si>
  <si>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</si>
  <si>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</si>
  <si>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</si>
  <si>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</si>
  <si>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</si>
  <si>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</si>
  <si>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</si>
  <si>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</si>
  <si>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</si>
  <si>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</si>
  <si>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</si>
  <si>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</si>
  <si>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</si>
  <si>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</si>
  <si>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</si>
  <si>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</si>
  <si>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</si>
  <si>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</si>
  <si>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</si>
  <si>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</si>
  <si>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</si>
  <si>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</si>
  <si>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</si>
  <si>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</si>
  <si>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</si>
  <si>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</si>
  <si>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</si>
  <si>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</si>
  <si>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</si>
  <si>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</si>
  <si>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</si>
  <si>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</si>
  <si>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</si>
  <si>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</si>
  <si>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</si>
  <si>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</si>
  <si>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</si>
  <si>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</si>
  <si>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</si>
  <si>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</si>
  <si>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</si>
  <si>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</si>
  <si>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</si>
  <si>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</si>
  <si>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</si>
  <si>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</si>
  <si>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</si>
  <si>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</si>
  <si>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</si>
  <si>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</si>
  <si>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</si>
  <si>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</si>
  <si>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</si>
  <si>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</si>
  <si>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</si>
  <si>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</si>
  <si>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</si>
  <si>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</si>
  <si>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</si>
  <si>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</si>
  <si>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</si>
  <si>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</si>
  <si>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</si>
  <si>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</si>
  <si>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</si>
  <si>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</si>
  <si>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</si>
  <si>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</si>
  <si>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</si>
  <si>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</si>
  <si>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</si>
  <si>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</si>
  <si>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</si>
  <si>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</si>
  <si>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</si>
  <si>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</si>
  <si>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</si>
  <si>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</si>
  <si>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</si>
  <si>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</si>
  <si>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</si>
  <si>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</si>
  <si>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</si>
  <si>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</si>
  <si>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</si>
  <si>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</si>
  <si>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</si>
  <si>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</si>
  <si>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</si>
  <si>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</si>
  <si>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</si>
  <si>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</si>
  <si>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</si>
  <si>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</si>
  <si>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</si>
  <si>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</si>
  <si>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</si>
  <si>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</si>
  <si>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</si>
  <si>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</si>
  <si>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</si>
  <si>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</si>
  <si>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</si>
  <si>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</si>
  <si>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</si>
  <si>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</si>
  <si>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母子家庭等対策総合支援事業</t>
    <rPh sb="0" eb="2">
      <t>ボシ</t>
    </rPh>
    <rPh sb="2" eb="4">
      <t>カテイ</t>
    </rPh>
    <rPh sb="4" eb="5">
      <t>トウ</t>
    </rPh>
    <rPh sb="5" eb="7">
      <t>タイサク</t>
    </rPh>
    <rPh sb="7" eb="9">
      <t>ソウゴウ</t>
    </rPh>
    <rPh sb="9" eb="11">
      <t>シエン</t>
    </rPh>
    <rPh sb="11" eb="13">
      <t>ジギョウ</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</si>
  <si>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</si>
  <si>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</si>
  <si>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</si>
  <si>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</si>
  <si>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母子及び父子並びに寡婦福祉法第45条</t>
    <rPh sb="0" eb="2">
      <t>ボシ</t>
    </rPh>
    <rPh sb="2" eb="3">
      <t>オヨ</t>
    </rPh>
    <rPh sb="4" eb="6">
      <t>フシ</t>
    </rPh>
    <rPh sb="6" eb="7">
      <t>ナラ</t>
    </rPh>
    <rPh sb="9" eb="11">
      <t>カフ</t>
    </rPh>
    <rPh sb="11" eb="14">
      <t>フクシホウ</t>
    </rPh>
    <rPh sb="14" eb="15">
      <t>ダイ</t>
    </rPh>
    <rPh sb="17" eb="18">
      <t>ジョウ</t>
    </rPh>
    <phoneticPr fontId="5"/>
  </si>
  <si>
    <t>各自治体の主体的かつ弾力的な事業運営を可能とする統合補助金により母子家庭等対策総合支援事業を実施することで、母子家庭等の子育て・生活支援、就業支援等の一層の推進を図る。</t>
    <rPh sb="0" eb="1">
      <t>カク</t>
    </rPh>
    <rPh sb="1" eb="4">
      <t>ジチタイ</t>
    </rPh>
    <rPh sb="5" eb="8">
      <t>シュタイテキ</t>
    </rPh>
    <rPh sb="10" eb="13">
      <t>ダンリョクテキ</t>
    </rPh>
    <rPh sb="14" eb="16">
      <t>ジギョウ</t>
    </rPh>
    <rPh sb="16" eb="18">
      <t>ウンエイ</t>
    </rPh>
    <rPh sb="19" eb="21">
      <t>カノウ</t>
    </rPh>
    <rPh sb="24" eb="26">
      <t>トウゴウ</t>
    </rPh>
    <rPh sb="26" eb="29">
      <t>ホジョキン</t>
    </rPh>
    <rPh sb="32" eb="34">
      <t>ボシ</t>
    </rPh>
    <rPh sb="34" eb="36">
      <t>カテイ</t>
    </rPh>
    <rPh sb="36" eb="37">
      <t>トウ</t>
    </rPh>
    <rPh sb="37" eb="39">
      <t>タイサク</t>
    </rPh>
    <rPh sb="39" eb="41">
      <t>ソウゴウ</t>
    </rPh>
    <rPh sb="41" eb="43">
      <t>シエン</t>
    </rPh>
    <rPh sb="43" eb="45">
      <t>ジギョウ</t>
    </rPh>
    <rPh sb="46" eb="48">
      <t>ジッシ</t>
    </rPh>
    <rPh sb="54" eb="56">
      <t>ボシ</t>
    </rPh>
    <rPh sb="56" eb="58">
      <t>カテイ</t>
    </rPh>
    <rPh sb="58" eb="59">
      <t>トウ</t>
    </rPh>
    <rPh sb="60" eb="62">
      <t>コソダ</t>
    </rPh>
    <rPh sb="64" eb="66">
      <t>セイカツ</t>
    </rPh>
    <rPh sb="66" eb="68">
      <t>シエン</t>
    </rPh>
    <rPh sb="69" eb="71">
      <t>シュウギョウ</t>
    </rPh>
    <rPh sb="71" eb="73">
      <t>シエン</t>
    </rPh>
    <rPh sb="73" eb="74">
      <t>トウ</t>
    </rPh>
    <rPh sb="75" eb="77">
      <t>イッソウ</t>
    </rPh>
    <rPh sb="78" eb="80">
      <t>スイシン</t>
    </rPh>
    <rPh sb="81" eb="82">
      <t>ハカ</t>
    </rPh>
    <phoneticPr fontId="5"/>
  </si>
  <si>
    <t>-</t>
  </si>
  <si>
    <t>母子家庭等対策費補助金</t>
    <rPh sb="7" eb="8">
      <t>ヒ</t>
    </rPh>
    <rPh sb="8" eb="11">
      <t>ホジョキン</t>
    </rPh>
    <phoneticPr fontId="5"/>
  </si>
  <si>
    <t>母子家庭等就業・自立支援事業による就業</t>
    <rPh sb="0" eb="2">
      <t>ボシ</t>
    </rPh>
    <rPh sb="2" eb="4">
      <t>カテイ</t>
    </rPh>
    <rPh sb="4" eb="5">
      <t>トウ</t>
    </rPh>
    <rPh sb="5" eb="7">
      <t>シュウギョウ</t>
    </rPh>
    <rPh sb="8" eb="10">
      <t>ジリツ</t>
    </rPh>
    <rPh sb="10" eb="12">
      <t>シエン</t>
    </rPh>
    <rPh sb="12" eb="14">
      <t>ジギョウ</t>
    </rPh>
    <rPh sb="17" eb="19">
      <t>シュウギョウ</t>
    </rPh>
    <phoneticPr fontId="5"/>
  </si>
  <si>
    <t>就業件数</t>
    <rPh sb="0" eb="2">
      <t>シュウギョウ</t>
    </rPh>
    <rPh sb="2" eb="4">
      <t>ケンスウ</t>
    </rPh>
    <phoneticPr fontId="5"/>
  </si>
  <si>
    <t>件</t>
    <rPh sb="0" eb="1">
      <t>ケン</t>
    </rPh>
    <phoneticPr fontId="5"/>
  </si>
  <si>
    <t>母子・父子自立支援プログラム策定事業の効果</t>
    <rPh sb="0" eb="2">
      <t>ボシ</t>
    </rPh>
    <rPh sb="3" eb="5">
      <t>フシ</t>
    </rPh>
    <rPh sb="5" eb="7">
      <t>ジリツ</t>
    </rPh>
    <rPh sb="7" eb="9">
      <t>シエン</t>
    </rPh>
    <rPh sb="14" eb="16">
      <t>サクテイ</t>
    </rPh>
    <rPh sb="16" eb="18">
      <t>ジギョウ</t>
    </rPh>
    <rPh sb="19" eb="21">
      <t>コウカ</t>
    </rPh>
    <phoneticPr fontId="5"/>
  </si>
  <si>
    <t>母子・父子自立支援プログラム策定件数における就業実績÷自立支援計画書策定件数</t>
    <rPh sb="0" eb="2">
      <t>ボシ</t>
    </rPh>
    <rPh sb="3" eb="5">
      <t>フシ</t>
    </rPh>
    <rPh sb="5" eb="7">
      <t>ジリツ</t>
    </rPh>
    <rPh sb="7" eb="9">
      <t>シエン</t>
    </rPh>
    <rPh sb="14" eb="16">
      <t>サクテイ</t>
    </rPh>
    <rPh sb="16" eb="18">
      <t>ケンスウ</t>
    </rPh>
    <rPh sb="22" eb="24">
      <t>シュウギョウ</t>
    </rPh>
    <rPh sb="24" eb="26">
      <t>ジッセキ</t>
    </rPh>
    <rPh sb="27" eb="29">
      <t>ジリツ</t>
    </rPh>
    <rPh sb="29" eb="31">
      <t>シエン</t>
    </rPh>
    <rPh sb="31" eb="34">
      <t>ケイカクショ</t>
    </rPh>
    <rPh sb="34" eb="36">
      <t>サクテイ</t>
    </rPh>
    <rPh sb="36" eb="38">
      <t>ケンスウ</t>
    </rPh>
    <phoneticPr fontId="5"/>
  </si>
  <si>
    <t>％</t>
    <phoneticPr fontId="5"/>
  </si>
  <si>
    <t>％</t>
    <phoneticPr fontId="5"/>
  </si>
  <si>
    <t>高等職業訓練促進給付金等事業により資格取得を促進</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2" eb="24">
      <t>ソクシン</t>
    </rPh>
    <phoneticPr fontId="5"/>
  </si>
  <si>
    <t>高等職業訓練促進給付金等事業のうち修業修了者に占める資格取得者数÷修業修了者数</t>
    <rPh sb="0" eb="2">
      <t>コウトウ</t>
    </rPh>
    <rPh sb="2" eb="4">
      <t>ショクギョウ</t>
    </rPh>
    <rPh sb="4" eb="6">
      <t>クンレン</t>
    </rPh>
    <rPh sb="6" eb="8">
      <t>ソクシン</t>
    </rPh>
    <rPh sb="8" eb="11">
      <t>キュウフキン</t>
    </rPh>
    <rPh sb="11" eb="12">
      <t>トウ</t>
    </rPh>
    <rPh sb="12" eb="14">
      <t>ジギョウ</t>
    </rPh>
    <rPh sb="17" eb="19">
      <t>シュギョウ</t>
    </rPh>
    <rPh sb="19" eb="22">
      <t>シュウリョウシャ</t>
    </rPh>
    <rPh sb="23" eb="24">
      <t>シ</t>
    </rPh>
    <rPh sb="26" eb="28">
      <t>シカク</t>
    </rPh>
    <rPh sb="28" eb="31">
      <t>シュトクシャ</t>
    </rPh>
    <rPh sb="31" eb="32">
      <t>スウ</t>
    </rPh>
    <rPh sb="33" eb="35">
      <t>シュギョウ</t>
    </rPh>
    <rPh sb="35" eb="38">
      <t>シュウリョウシャ</t>
    </rPh>
    <rPh sb="38" eb="39">
      <t>スウ</t>
    </rPh>
    <phoneticPr fontId="5"/>
  </si>
  <si>
    <t>％</t>
    <phoneticPr fontId="5"/>
  </si>
  <si>
    <t>％</t>
    <phoneticPr fontId="5"/>
  </si>
  <si>
    <t>-</t>
    <phoneticPr fontId="5"/>
  </si>
  <si>
    <t>平成29年度母子家庭の母等の就業実績等調査</t>
    <phoneticPr fontId="5"/>
  </si>
  <si>
    <t>高等職業訓練促進給付金等事業による就業</t>
    <rPh sb="0" eb="2">
      <t>コウトウ</t>
    </rPh>
    <rPh sb="2" eb="4">
      <t>ショクギョウ</t>
    </rPh>
    <rPh sb="4" eb="6">
      <t>クンレン</t>
    </rPh>
    <rPh sb="6" eb="8">
      <t>ソクシン</t>
    </rPh>
    <rPh sb="8" eb="11">
      <t>キュウフキン</t>
    </rPh>
    <rPh sb="11" eb="12">
      <t>トウ</t>
    </rPh>
    <rPh sb="12" eb="14">
      <t>ジギョウ</t>
    </rPh>
    <rPh sb="17" eb="19">
      <t>シュウギョウ</t>
    </rPh>
    <phoneticPr fontId="5"/>
  </si>
  <si>
    <t>高等職業訓練促進給付金等事業のうち資格取得者に占める就業者総数÷資格取得者数(就学継続中を除く)</t>
    <rPh sb="0" eb="2">
      <t>コウトウ</t>
    </rPh>
    <rPh sb="2" eb="4">
      <t>ショクギョウ</t>
    </rPh>
    <rPh sb="4" eb="6">
      <t>クンレン</t>
    </rPh>
    <rPh sb="6" eb="8">
      <t>ソクシン</t>
    </rPh>
    <rPh sb="8" eb="11">
      <t>キュウフキン</t>
    </rPh>
    <rPh sb="11" eb="12">
      <t>トウ</t>
    </rPh>
    <rPh sb="12" eb="14">
      <t>ジギョウ</t>
    </rPh>
    <rPh sb="17" eb="19">
      <t>シカク</t>
    </rPh>
    <rPh sb="19" eb="21">
      <t>シュトク</t>
    </rPh>
    <rPh sb="21" eb="22">
      <t>シャ</t>
    </rPh>
    <rPh sb="23" eb="24">
      <t>シ</t>
    </rPh>
    <rPh sb="26" eb="29">
      <t>シュウギョウシャ</t>
    </rPh>
    <rPh sb="29" eb="31">
      <t>ソウスウ</t>
    </rPh>
    <rPh sb="32" eb="34">
      <t>シカク</t>
    </rPh>
    <rPh sb="34" eb="37">
      <t>シュトクシャ</t>
    </rPh>
    <rPh sb="37" eb="38">
      <t>スウ</t>
    </rPh>
    <rPh sb="39" eb="41">
      <t>シュウガク</t>
    </rPh>
    <rPh sb="41" eb="44">
      <t>ケイゾクチュウ</t>
    </rPh>
    <rPh sb="45" eb="46">
      <t>ノゾ</t>
    </rPh>
    <phoneticPr fontId="5"/>
  </si>
  <si>
    <t>母子家庭等就業・自立支援事業による就業相談件数</t>
    <rPh sb="0" eb="2">
      <t>ボシ</t>
    </rPh>
    <rPh sb="2" eb="4">
      <t>カテイ</t>
    </rPh>
    <rPh sb="4" eb="5">
      <t>トウ</t>
    </rPh>
    <rPh sb="5" eb="7">
      <t>シュウギョウ</t>
    </rPh>
    <rPh sb="8" eb="10">
      <t>ジリツ</t>
    </rPh>
    <rPh sb="10" eb="12">
      <t>シエン</t>
    </rPh>
    <rPh sb="12" eb="14">
      <t>ジギョウ</t>
    </rPh>
    <rPh sb="17" eb="19">
      <t>シュウギョウ</t>
    </rPh>
    <rPh sb="19" eb="21">
      <t>ソウダン</t>
    </rPh>
    <rPh sb="21" eb="23">
      <t>ケンスウ</t>
    </rPh>
    <phoneticPr fontId="5"/>
  </si>
  <si>
    <t>母子・父子自立支援プログラムの策定件数</t>
    <rPh sb="0" eb="2">
      <t>ボシ</t>
    </rPh>
    <rPh sb="3" eb="5">
      <t>フシ</t>
    </rPh>
    <rPh sb="5" eb="7">
      <t>ジリツ</t>
    </rPh>
    <rPh sb="7" eb="9">
      <t>シエン</t>
    </rPh>
    <rPh sb="15" eb="17">
      <t>サクテイ</t>
    </rPh>
    <rPh sb="17" eb="19">
      <t>ケンスウ</t>
    </rPh>
    <phoneticPr fontId="5"/>
  </si>
  <si>
    <t>高等職業訓練促進給付金等事業の支給件数</t>
    <rPh sb="0" eb="2">
      <t>コウトウ</t>
    </rPh>
    <rPh sb="2" eb="4">
      <t>ショクギョウ</t>
    </rPh>
    <rPh sb="4" eb="6">
      <t>クンレン</t>
    </rPh>
    <rPh sb="6" eb="8">
      <t>ソクシン</t>
    </rPh>
    <rPh sb="8" eb="11">
      <t>キュウフキン</t>
    </rPh>
    <rPh sb="11" eb="12">
      <t>トウ</t>
    </rPh>
    <rPh sb="12" eb="14">
      <t>ジギョウ</t>
    </rPh>
    <rPh sb="15" eb="17">
      <t>シキュウ</t>
    </rPh>
    <rPh sb="17" eb="19">
      <t>ケンスウ</t>
    </rPh>
    <phoneticPr fontId="5"/>
  </si>
  <si>
    <t>交付申請数</t>
    <rPh sb="0" eb="2">
      <t>コウフ</t>
    </rPh>
    <rPh sb="2" eb="5">
      <t>シンセイスウ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</si>
  <si>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</si>
  <si>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</si>
  <si>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高等職業訓練促進給付金等事業のうち資格取得者に占める就業者の割合</t>
    <rPh sb="0" eb="2">
      <t>コウトウ</t>
    </rPh>
    <rPh sb="2" eb="4">
      <t>ショクギョウ</t>
    </rPh>
    <rPh sb="4" eb="6">
      <t>クンレン</t>
    </rPh>
    <rPh sb="6" eb="8">
      <t>ソクシン</t>
    </rPh>
    <rPh sb="8" eb="12">
      <t>キュウフキンナド</t>
    </rPh>
    <rPh sb="12" eb="14">
      <t>ジギョウ</t>
    </rPh>
    <rPh sb="17" eb="19">
      <t>シカク</t>
    </rPh>
    <rPh sb="19" eb="21">
      <t>シュトク</t>
    </rPh>
    <rPh sb="21" eb="22">
      <t>シャ</t>
    </rPh>
    <rPh sb="23" eb="24">
      <t>シ</t>
    </rPh>
    <rPh sb="26" eb="29">
      <t>シュウギョウシャ</t>
    </rPh>
    <rPh sb="30" eb="32">
      <t>ワリアイ</t>
    </rPh>
    <phoneticPr fontId="5"/>
  </si>
  <si>
    <t>高等職業訓練促進給付金の支給等、ひとり親家庭に総合的な支援を実施することにより、ひとり親家庭の自立支援に寄与する。</t>
    <rPh sb="0" eb="2">
      <t>コウトウ</t>
    </rPh>
    <rPh sb="2" eb="4">
      <t>ショクギョウ</t>
    </rPh>
    <rPh sb="4" eb="6">
      <t>クンレン</t>
    </rPh>
    <rPh sb="6" eb="8">
      <t>ソクシン</t>
    </rPh>
    <rPh sb="8" eb="11">
      <t>キュウフキン</t>
    </rPh>
    <rPh sb="12" eb="14">
      <t>シキュウ</t>
    </rPh>
    <rPh sb="14" eb="15">
      <t>トウ</t>
    </rPh>
    <rPh sb="19" eb="20">
      <t>オヤ</t>
    </rPh>
    <rPh sb="20" eb="22">
      <t>カテイ</t>
    </rPh>
    <rPh sb="23" eb="26">
      <t>ソウゴウテキ</t>
    </rPh>
    <rPh sb="27" eb="29">
      <t>シエン</t>
    </rPh>
    <rPh sb="30" eb="32">
      <t>ジッシ</t>
    </rPh>
    <rPh sb="43" eb="44">
      <t>オヤ</t>
    </rPh>
    <rPh sb="44" eb="46">
      <t>カテイ</t>
    </rPh>
    <rPh sb="47" eb="49">
      <t>ジリツ</t>
    </rPh>
    <rPh sb="49" eb="51">
      <t>シエン</t>
    </rPh>
    <rPh sb="52" eb="54">
      <t>キヨ</t>
    </rPh>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</si>
  <si>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29" eb="31">
      <t>ケイヒ</t>
    </rPh>
    <rPh sb="35" eb="36">
      <t>キビ</t>
    </rPh>
    <rPh sb="38" eb="40">
      <t>セイカツ</t>
    </rPh>
    <rPh sb="40" eb="42">
      <t>カンキョウ</t>
    </rPh>
    <rPh sb="45" eb="47">
      <t>ボシ</t>
    </rPh>
    <rPh sb="47" eb="49">
      <t>カテイ</t>
    </rPh>
    <rPh sb="49" eb="50">
      <t>トウ</t>
    </rPh>
    <rPh sb="51" eb="53">
      <t>ジリツ</t>
    </rPh>
    <rPh sb="57" eb="59">
      <t>サマザマ</t>
    </rPh>
    <rPh sb="60" eb="62">
      <t>シエン</t>
    </rPh>
    <rPh sb="67" eb="68">
      <t>タカ</t>
    </rPh>
    <rPh sb="74" eb="75">
      <t>ナカ</t>
    </rPh>
    <rPh sb="80" eb="82">
      <t>セイカ</t>
    </rPh>
    <rPh sb="83" eb="85">
      <t>ジッセキ</t>
    </rPh>
    <rPh sb="86" eb="88">
      <t>レイネン</t>
    </rPh>
    <rPh sb="91" eb="93">
      <t>イジョウ</t>
    </rPh>
    <rPh sb="94" eb="96">
      <t>スイイ</t>
    </rPh>
    <rPh sb="101" eb="103">
      <t>テキカク</t>
    </rPh>
    <rPh sb="104" eb="106">
      <t>ハンエイ</t>
    </rPh>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</si>
  <si>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rPh sb="0" eb="2">
      <t>ボシ</t>
    </rPh>
    <rPh sb="2" eb="3">
      <t>オヨ</t>
    </rPh>
    <rPh sb="4" eb="6">
      <t>フシ</t>
    </rPh>
    <rPh sb="6" eb="7">
      <t>ナラ</t>
    </rPh>
    <rPh sb="9" eb="11">
      <t>カフ</t>
    </rPh>
    <rPh sb="11" eb="14">
      <t>フクシホウ</t>
    </rPh>
    <rPh sb="14" eb="15">
      <t>ダイ</t>
    </rPh>
    <rPh sb="16" eb="17">
      <t>ジョウ</t>
    </rPh>
    <rPh sb="22" eb="23">
      <t>クニ</t>
    </rPh>
    <rPh sb="24" eb="26">
      <t>ボシ</t>
    </rPh>
    <rPh sb="26" eb="28">
      <t>カテイ</t>
    </rPh>
    <rPh sb="28" eb="29">
      <t>トウ</t>
    </rPh>
    <rPh sb="29" eb="30">
      <t>オヨ</t>
    </rPh>
    <rPh sb="31" eb="33">
      <t>カフ</t>
    </rPh>
    <rPh sb="34" eb="36">
      <t>フクシ</t>
    </rPh>
    <rPh sb="37" eb="39">
      <t>ゾウシン</t>
    </rPh>
    <rPh sb="41" eb="43">
      <t>セキム</t>
    </rPh>
    <rPh sb="44" eb="45">
      <t>ユウ</t>
    </rPh>
    <rPh sb="52" eb="54">
      <t>ドウホウ</t>
    </rPh>
    <rPh sb="54" eb="55">
      <t>ダイ</t>
    </rPh>
    <rPh sb="57" eb="58">
      <t>ジョウ</t>
    </rPh>
    <rPh sb="62" eb="63">
      <t>クニ</t>
    </rPh>
    <rPh sb="64" eb="66">
      <t>ホジョ</t>
    </rPh>
    <rPh sb="67" eb="68">
      <t>サダ</t>
    </rPh>
    <rPh sb="82" eb="83">
      <t>クニ</t>
    </rPh>
    <rPh sb="84" eb="86">
      <t>ジッシ</t>
    </rPh>
    <rPh sb="89" eb="91">
      <t>ジギョウ</t>
    </rPh>
    <phoneticPr fontId="5"/>
  </si>
  <si>
    <t>母子家庭の母等の子育て・生活支援、就業支援を実施することは、母子家庭等の自立を支援するために必要である。また、平成27年4月には子どもの未来応援国民運動において母子家庭等の自立を応援していく必要があるとされており、優先度の高い事業である。</t>
    <rPh sb="0" eb="2">
      <t>ボシ</t>
    </rPh>
    <rPh sb="2" eb="4">
      <t>カテイ</t>
    </rPh>
    <rPh sb="5" eb="6">
      <t>ハハ</t>
    </rPh>
    <rPh sb="6" eb="7">
      <t>トウ</t>
    </rPh>
    <rPh sb="8" eb="10">
      <t>コソダ</t>
    </rPh>
    <rPh sb="12" eb="14">
      <t>セイカツ</t>
    </rPh>
    <rPh sb="14" eb="16">
      <t>シエン</t>
    </rPh>
    <rPh sb="17" eb="19">
      <t>シュウギョウ</t>
    </rPh>
    <rPh sb="19" eb="21">
      <t>シエン</t>
    </rPh>
    <rPh sb="22" eb="24">
      <t>ジッシ</t>
    </rPh>
    <rPh sb="30" eb="32">
      <t>ボシ</t>
    </rPh>
    <rPh sb="32" eb="34">
      <t>カテイ</t>
    </rPh>
    <rPh sb="34" eb="35">
      <t>トウ</t>
    </rPh>
    <rPh sb="36" eb="38">
      <t>ジリツ</t>
    </rPh>
    <rPh sb="39" eb="41">
      <t>シエン</t>
    </rPh>
    <rPh sb="46" eb="48">
      <t>ヒツヨウ</t>
    </rPh>
    <rPh sb="55" eb="57">
      <t>ヘイセイ</t>
    </rPh>
    <rPh sb="59" eb="60">
      <t>ネン</t>
    </rPh>
    <rPh sb="61" eb="62">
      <t>ガツ</t>
    </rPh>
    <rPh sb="64" eb="65">
      <t>コ</t>
    </rPh>
    <rPh sb="68" eb="70">
      <t>ミライ</t>
    </rPh>
    <rPh sb="70" eb="72">
      <t>オウエン</t>
    </rPh>
    <rPh sb="72" eb="74">
      <t>コクミン</t>
    </rPh>
    <rPh sb="74" eb="76">
      <t>ウンドウ</t>
    </rPh>
    <rPh sb="80" eb="82">
      <t>ボシ</t>
    </rPh>
    <rPh sb="82" eb="84">
      <t>カテイ</t>
    </rPh>
    <rPh sb="84" eb="85">
      <t>トウ</t>
    </rPh>
    <rPh sb="86" eb="88">
      <t>ジリツ</t>
    </rPh>
    <rPh sb="89" eb="91">
      <t>オウエン</t>
    </rPh>
    <rPh sb="95" eb="97">
      <t>ヒツヨウ</t>
    </rPh>
    <rPh sb="107" eb="110">
      <t>ユウセンド</t>
    </rPh>
    <rPh sb="111" eb="112">
      <t>タカ</t>
    </rPh>
    <rPh sb="113" eb="115">
      <t>ジギョウ</t>
    </rPh>
    <phoneticPr fontId="5"/>
  </si>
  <si>
    <t>‐</t>
  </si>
  <si>
    <t>無</t>
  </si>
  <si>
    <t>厚生労働省</t>
  </si>
  <si>
    <t>母子家庭等自立支援対策費</t>
    <rPh sb="0" eb="2">
      <t>ボシ</t>
    </rPh>
    <rPh sb="2" eb="4">
      <t>カテイ</t>
    </rPh>
    <rPh sb="4" eb="5">
      <t>トウ</t>
    </rPh>
    <rPh sb="5" eb="7">
      <t>ジリツ</t>
    </rPh>
    <rPh sb="7" eb="9">
      <t>シエン</t>
    </rPh>
    <rPh sb="9" eb="12">
      <t>タイサクヒ</t>
    </rPh>
    <phoneticPr fontId="5"/>
  </si>
  <si>
    <t>母子家庭等自立促進基盤事業</t>
  </si>
  <si>
    <t>「ひとり親家庭・多子世帯等自立支援プロジェクト」の実施のため、国において予算の拡充を図り、地方においても事業実施を進めている。予算の執行率は前年に比べやや低い水準ではあるが、例年成果目標に対する達成度は90%以上で推移しており、本事業は引き続き必要である。このため、ひとり親の自立支援のために活用しやすい制度の構築や制度の更なる周知に努めるなど、執行率の改善を図りながら適切な運用に努めたい。</t>
    <rPh sb="31" eb="32">
      <t>クニ</t>
    </rPh>
    <rPh sb="52" eb="54">
      <t>ジギョウ</t>
    </rPh>
    <rPh sb="54" eb="56">
      <t>ジッシ</t>
    </rPh>
    <rPh sb="57" eb="58">
      <t>スス</t>
    </rPh>
    <rPh sb="70" eb="72">
      <t>ゼンネン</t>
    </rPh>
    <rPh sb="73" eb="74">
      <t>クラ</t>
    </rPh>
    <rPh sb="87" eb="89">
      <t>レイネン</t>
    </rPh>
    <rPh sb="89" eb="91">
      <t>セイカ</t>
    </rPh>
    <rPh sb="91" eb="93">
      <t>モクヒョウ</t>
    </rPh>
    <rPh sb="94" eb="95">
      <t>タイ</t>
    </rPh>
    <rPh sb="97" eb="99">
      <t>タッセイ</t>
    </rPh>
    <rPh sb="99" eb="100">
      <t>ド</t>
    </rPh>
    <rPh sb="104" eb="106">
      <t>イジョウ</t>
    </rPh>
    <rPh sb="107" eb="109">
      <t>スイイ</t>
    </rPh>
    <rPh sb="114" eb="115">
      <t>ホン</t>
    </rPh>
    <rPh sb="115" eb="117">
      <t>ジギョウ</t>
    </rPh>
    <rPh sb="118" eb="119">
      <t>ヒ</t>
    </rPh>
    <rPh sb="120" eb="121">
      <t>ツヅ</t>
    </rPh>
    <rPh sb="122" eb="124">
      <t>ヒツヨウ</t>
    </rPh>
    <rPh sb="146" eb="148">
      <t>カツヨウ</t>
    </rPh>
    <rPh sb="152" eb="154">
      <t>セイド</t>
    </rPh>
    <rPh sb="155" eb="157">
      <t>コウチク</t>
    </rPh>
    <rPh sb="158" eb="160">
      <t>セイド</t>
    </rPh>
    <rPh sb="161" eb="162">
      <t>サラ</t>
    </rPh>
    <rPh sb="164" eb="166">
      <t>シュウチ</t>
    </rPh>
    <rPh sb="167" eb="168">
      <t>ツト</t>
    </rPh>
    <rPh sb="173" eb="176">
      <t>シッコウリツ</t>
    </rPh>
    <rPh sb="177" eb="179">
      <t>カイゼン</t>
    </rPh>
    <rPh sb="180" eb="181">
      <t>ハカ</t>
    </rPh>
    <rPh sb="185" eb="187">
      <t>テキセツ</t>
    </rPh>
    <rPh sb="188" eb="190">
      <t>ウンヨウ</t>
    </rPh>
    <rPh sb="191" eb="192">
      <t>ツト</t>
    </rPh>
    <phoneticPr fontId="5"/>
  </si>
  <si>
    <t>373</t>
  </si>
  <si>
    <t>701</t>
  </si>
  <si>
    <t>321</t>
  </si>
  <si>
    <t>670</t>
  </si>
  <si>
    <t>684</t>
  </si>
  <si>
    <t>－</t>
  </si>
  <si>
    <t>687</t>
  </si>
  <si>
    <t>671</t>
    <phoneticPr fontId="5"/>
  </si>
  <si>
    <t>ひとり親家庭等生活向上事業</t>
    <phoneticPr fontId="5"/>
  </si>
  <si>
    <t>ひとり親家庭等生活向上事業</t>
  </si>
  <si>
    <t>母子家庭自立支援給付金事業及び父子家庭自立支援給付金事業</t>
    <phoneticPr fontId="5"/>
  </si>
  <si>
    <t>母子家庭自立支援給付金事業及び父子家庭自立支援給付金事業</t>
    <phoneticPr fontId="5"/>
  </si>
  <si>
    <t>母子家庭等就業・自立支援センター事業</t>
    <phoneticPr fontId="5"/>
  </si>
  <si>
    <t>母子家庭等就業・自立支援センター事業</t>
  </si>
  <si>
    <t>ひとり親家庭への総合的な支援のための相談窓口の強化事業</t>
  </si>
  <si>
    <t>母子・父子自立支援プログラム策定等事業</t>
    <phoneticPr fontId="5"/>
  </si>
  <si>
    <t>母子・父子自立支援プログラム策定等事業</t>
    <phoneticPr fontId="5"/>
  </si>
  <si>
    <t>ひとり親家庭高等学校卒業程度認定試験合格支援事業</t>
    <phoneticPr fontId="5"/>
  </si>
  <si>
    <t>補助金等交付</t>
  </si>
  <si>
    <t>-</t>
    <phoneticPr fontId="5"/>
  </si>
  <si>
    <t>-</t>
    <phoneticPr fontId="5"/>
  </si>
  <si>
    <t>-</t>
    <phoneticPr fontId="5"/>
  </si>
  <si>
    <t>-</t>
    <phoneticPr fontId="5"/>
  </si>
  <si>
    <t>-</t>
    <phoneticPr fontId="5"/>
  </si>
  <si>
    <t>-</t>
    <phoneticPr fontId="5"/>
  </si>
  <si>
    <t>-</t>
    <phoneticPr fontId="5"/>
  </si>
  <si>
    <t>平成29年度母子家庭の母等の就業実績等調査</t>
    <phoneticPr fontId="5"/>
  </si>
  <si>
    <t>-</t>
    <phoneticPr fontId="5"/>
  </si>
  <si>
    <t>-</t>
    <phoneticPr fontId="5"/>
  </si>
  <si>
    <t>-</t>
    <phoneticPr fontId="5"/>
  </si>
  <si>
    <t>件</t>
    <rPh sb="0" eb="1">
      <t>ケン</t>
    </rPh>
    <phoneticPr fontId="5"/>
  </si>
  <si>
    <t>-</t>
    <phoneticPr fontId="5"/>
  </si>
  <si>
    <t>14,724,316千円／950件</t>
    <phoneticPr fontId="5"/>
  </si>
  <si>
    <t>8,735,621千円／872件</t>
    <phoneticPr fontId="5"/>
  </si>
  <si>
    <t>-</t>
    <phoneticPr fontId="5"/>
  </si>
  <si>
    <t>-</t>
    <phoneticPr fontId="5"/>
  </si>
  <si>
    <t>-</t>
    <phoneticPr fontId="5"/>
  </si>
  <si>
    <t>-</t>
    <phoneticPr fontId="5"/>
  </si>
  <si>
    <t>ひとり親家庭高等職業訓練促進資金貸付事業</t>
    <phoneticPr fontId="5"/>
  </si>
  <si>
    <t>未婚の児童扶養手当受給者に対する臨時・特別給付金システム整備事業</t>
    <phoneticPr fontId="5"/>
  </si>
  <si>
    <t>ひとり親家庭高等職業訓練促進資金貸付事業</t>
    <phoneticPr fontId="5"/>
  </si>
  <si>
    <t xml:space="preserve">マイナンバー情報連携体制整備事業
</t>
    <phoneticPr fontId="5"/>
  </si>
  <si>
    <t xml:space="preserve">マイナンバー情報連携体制整備事業
</t>
    <phoneticPr fontId="5"/>
  </si>
  <si>
    <t>-</t>
    <phoneticPr fontId="5"/>
  </si>
  <si>
    <t>名古屋市</t>
    <rPh sb="0" eb="4">
      <t>ナゴヤシ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</si>
  <si>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rPh sb="117" eb="118">
      <t>オヤ</t>
    </rPh>
    <rPh sb="118" eb="120">
      <t>カテイ</t>
    </rPh>
    <rPh sb="122" eb="125">
      <t>ソウゴウテキ</t>
    </rPh>
    <rPh sb="126" eb="128">
      <t>シエン</t>
    </rPh>
    <rPh sb="132" eb="134">
      <t>ソウダン</t>
    </rPh>
    <rPh sb="134" eb="136">
      <t>マドグチ</t>
    </rPh>
    <rPh sb="137" eb="139">
      <t>キョウカ</t>
    </rPh>
    <rPh sb="139" eb="141">
      <t>ジギョウ</t>
    </rPh>
    <phoneticPr fontId="5"/>
  </si>
  <si>
    <t>大阪市</t>
    <rPh sb="0" eb="3">
      <t>オオサカシ</t>
    </rPh>
    <phoneticPr fontId="5"/>
  </si>
  <si>
    <t>東京都</t>
    <rPh sb="0" eb="3">
      <t>トウキョウト</t>
    </rPh>
    <phoneticPr fontId="5"/>
  </si>
  <si>
    <t>埼玉県</t>
    <rPh sb="0" eb="3">
      <t>サイタマケン</t>
    </rPh>
    <phoneticPr fontId="5"/>
  </si>
  <si>
    <t>北九州市</t>
    <rPh sb="0" eb="4">
      <t>キタキュウシュウシ</t>
    </rPh>
    <phoneticPr fontId="5"/>
  </si>
  <si>
    <t>母子家庭等就業・自立支援事業、ひとり親家庭等日常生活支援事業、母子家庭自立支援給付金及び父子家庭自立支援給付金事業、ひとり親家庭高校卒業程度認定試験合格支援事業、母子・父子自立支援プログラム策定事業、ひとり親家庭への総合的な支援のための相談窓口の強化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1" eb="33">
      <t>ボシ</t>
    </rPh>
    <rPh sb="33" eb="35">
      <t>カテイ</t>
    </rPh>
    <rPh sb="35" eb="37">
      <t>ジリツ</t>
    </rPh>
    <rPh sb="37" eb="39">
      <t>シエン</t>
    </rPh>
    <rPh sb="39" eb="42">
      <t>キュウフキン</t>
    </rPh>
    <rPh sb="42" eb="43">
      <t>オヨ</t>
    </rPh>
    <rPh sb="44" eb="46">
      <t>フシ</t>
    </rPh>
    <rPh sb="46" eb="48">
      <t>カテイ</t>
    </rPh>
    <rPh sb="48" eb="50">
      <t>ジリツ</t>
    </rPh>
    <rPh sb="50" eb="52">
      <t>シエン</t>
    </rPh>
    <rPh sb="52" eb="55">
      <t>キュウフキン</t>
    </rPh>
    <rPh sb="55" eb="57">
      <t>ジギョウ</t>
    </rPh>
    <rPh sb="61" eb="62">
      <t>オヤ</t>
    </rPh>
    <rPh sb="62" eb="64">
      <t>カテイ</t>
    </rPh>
    <rPh sb="64" eb="66">
      <t>コウコウ</t>
    </rPh>
    <rPh sb="66" eb="68">
      <t>ソツギョウ</t>
    </rPh>
    <rPh sb="68" eb="70">
      <t>テイド</t>
    </rPh>
    <rPh sb="70" eb="72">
      <t>ニンテイ</t>
    </rPh>
    <rPh sb="72" eb="74">
      <t>シケン</t>
    </rPh>
    <rPh sb="74" eb="76">
      <t>ゴウカク</t>
    </rPh>
    <rPh sb="76" eb="78">
      <t>シエン</t>
    </rPh>
    <rPh sb="78" eb="80">
      <t>ジギョウ</t>
    </rPh>
    <rPh sb="81" eb="83">
      <t>ボシ</t>
    </rPh>
    <rPh sb="84" eb="86">
      <t>フシ</t>
    </rPh>
    <rPh sb="86" eb="88">
      <t>ジリツ</t>
    </rPh>
    <rPh sb="88" eb="90">
      <t>シエン</t>
    </rPh>
    <rPh sb="95" eb="97">
      <t>サクテイ</t>
    </rPh>
    <rPh sb="97" eb="99">
      <t>ジギョウ</t>
    </rPh>
    <rPh sb="103" eb="104">
      <t>オヤ</t>
    </rPh>
    <rPh sb="104" eb="106">
      <t>カテイ</t>
    </rPh>
    <rPh sb="108" eb="111">
      <t>ソウゴウテキ</t>
    </rPh>
    <rPh sb="112" eb="114">
      <t>シエン</t>
    </rPh>
    <rPh sb="118" eb="120">
      <t>ソウダン</t>
    </rPh>
    <rPh sb="120" eb="122">
      <t>マドグチ</t>
    </rPh>
    <rPh sb="123" eb="125">
      <t>キョウカ</t>
    </rPh>
    <rPh sb="125" eb="127">
      <t>ジギョウ</t>
    </rPh>
    <phoneticPr fontId="5"/>
  </si>
  <si>
    <t>横浜市</t>
    <rPh sb="0" eb="3">
      <t>ヨコハマシ</t>
    </rPh>
    <phoneticPr fontId="5"/>
  </si>
  <si>
    <t>札幌市</t>
    <rPh sb="0" eb="3">
      <t>サッポロシ</t>
    </rPh>
    <phoneticPr fontId="5"/>
  </si>
  <si>
    <t>母子家庭等就業・自立支援事業、ひとり親家庭等日常生活支援事業、ひとり親家庭等生活向上事業、母子家庭自立支援給付金及び父子家庭自立支援給付金事業、ひとり親家庭高校卒業程度認定試験合格支援事業、母子・父子自立支援プログラム策定事業</t>
    <rPh sb="0" eb="2">
      <t>ボシ</t>
    </rPh>
    <rPh sb="2" eb="4">
      <t>カテイ</t>
    </rPh>
    <rPh sb="4" eb="5">
      <t>トウ</t>
    </rPh>
    <rPh sb="5" eb="7">
      <t>シュウギョウ</t>
    </rPh>
    <rPh sb="8" eb="10">
      <t>ジリツ</t>
    </rPh>
    <rPh sb="10" eb="12">
      <t>シエン</t>
    </rPh>
    <rPh sb="12" eb="14">
      <t>ジギョウ</t>
    </rPh>
    <rPh sb="18" eb="19">
      <t>オヤ</t>
    </rPh>
    <rPh sb="19" eb="21">
      <t>カテイ</t>
    </rPh>
    <rPh sb="21" eb="22">
      <t>トウ</t>
    </rPh>
    <rPh sb="22" eb="24">
      <t>ニチジョウ</t>
    </rPh>
    <rPh sb="24" eb="26">
      <t>セイカツ</t>
    </rPh>
    <rPh sb="26" eb="28">
      <t>シエン</t>
    </rPh>
    <rPh sb="28" eb="30">
      <t>ジギョウ</t>
    </rPh>
    <rPh sb="34" eb="35">
      <t>オヤ</t>
    </rPh>
    <rPh sb="35" eb="37">
      <t>カテイ</t>
    </rPh>
    <rPh sb="37" eb="38">
      <t>トウ</t>
    </rPh>
    <rPh sb="38" eb="40">
      <t>セイカツ</t>
    </rPh>
    <rPh sb="40" eb="42">
      <t>コウジョウ</t>
    </rPh>
    <rPh sb="42" eb="44">
      <t>ジギョウ</t>
    </rPh>
    <rPh sb="45" eb="47">
      <t>ボシ</t>
    </rPh>
    <rPh sb="47" eb="49">
      <t>カテイ</t>
    </rPh>
    <rPh sb="49" eb="51">
      <t>ジリツ</t>
    </rPh>
    <rPh sb="51" eb="53">
      <t>シエン</t>
    </rPh>
    <rPh sb="53" eb="56">
      <t>キュウフキン</t>
    </rPh>
    <rPh sb="56" eb="57">
      <t>オヨ</t>
    </rPh>
    <rPh sb="58" eb="60">
      <t>フシ</t>
    </rPh>
    <rPh sb="60" eb="62">
      <t>カテイ</t>
    </rPh>
    <rPh sb="62" eb="64">
      <t>ジリツ</t>
    </rPh>
    <rPh sb="64" eb="66">
      <t>シエン</t>
    </rPh>
    <rPh sb="66" eb="69">
      <t>キュウフキン</t>
    </rPh>
    <rPh sb="69" eb="71">
      <t>ジギョウ</t>
    </rPh>
    <rPh sb="75" eb="76">
      <t>オヤ</t>
    </rPh>
    <rPh sb="76" eb="78">
      <t>カテイ</t>
    </rPh>
    <rPh sb="78" eb="80">
      <t>コウコウ</t>
    </rPh>
    <rPh sb="80" eb="82">
      <t>ソツギョウ</t>
    </rPh>
    <rPh sb="82" eb="84">
      <t>テイド</t>
    </rPh>
    <rPh sb="84" eb="86">
      <t>ニンテイ</t>
    </rPh>
    <rPh sb="86" eb="88">
      <t>シケン</t>
    </rPh>
    <rPh sb="88" eb="90">
      <t>ゴウカク</t>
    </rPh>
    <rPh sb="90" eb="92">
      <t>シエン</t>
    </rPh>
    <rPh sb="92" eb="94">
      <t>ジギョウ</t>
    </rPh>
    <rPh sb="95" eb="97">
      <t>ボシ</t>
    </rPh>
    <rPh sb="98" eb="100">
      <t>フシ</t>
    </rPh>
    <rPh sb="100" eb="102">
      <t>ジリツ</t>
    </rPh>
    <rPh sb="102" eb="104">
      <t>シエン</t>
    </rPh>
    <rPh sb="109" eb="111">
      <t>サクテイ</t>
    </rPh>
    <rPh sb="111" eb="113">
      <t>ジギョウ</t>
    </rPh>
    <phoneticPr fontId="5"/>
  </si>
  <si>
    <t>神戸市</t>
    <rPh sb="0" eb="3">
      <t>コウベシ</t>
    </rPh>
    <phoneticPr fontId="5"/>
  </si>
  <si>
    <t>福岡市</t>
    <rPh sb="0" eb="3">
      <t>フクオカシ</t>
    </rPh>
    <phoneticPr fontId="5"/>
  </si>
  <si>
    <t>福岡県</t>
    <rPh sb="0" eb="2">
      <t>フクオカ</t>
    </rPh>
    <rPh sb="2" eb="3">
      <t>ケン</t>
    </rPh>
    <phoneticPr fontId="5"/>
  </si>
  <si>
    <t>-</t>
    <phoneticPr fontId="5"/>
  </si>
  <si>
    <t>母子家庭等の自立を支援するために必要な経費を補助するものであり、国として妥当な水準を設定している。</t>
    <rPh sb="0" eb="2">
      <t>ボシ</t>
    </rPh>
    <rPh sb="2" eb="4">
      <t>カテイ</t>
    </rPh>
    <rPh sb="4" eb="5">
      <t>トウ</t>
    </rPh>
    <rPh sb="6" eb="8">
      <t>ジリツ</t>
    </rPh>
    <rPh sb="9" eb="11">
      <t>シエン</t>
    </rPh>
    <rPh sb="16" eb="18">
      <t>ヒツヨウ</t>
    </rPh>
    <rPh sb="19" eb="21">
      <t>ケイヒ</t>
    </rPh>
    <rPh sb="22" eb="24">
      <t>ホジョ</t>
    </rPh>
    <rPh sb="32" eb="33">
      <t>クニ</t>
    </rPh>
    <rPh sb="36" eb="38">
      <t>ダトウ</t>
    </rPh>
    <rPh sb="39" eb="41">
      <t>スイジュン</t>
    </rPh>
    <rPh sb="42" eb="44">
      <t>セッテイ</t>
    </rPh>
    <phoneticPr fontId="5"/>
  </si>
  <si>
    <t>-</t>
    <phoneticPr fontId="5"/>
  </si>
  <si>
    <t>交付要綱において、本事業の実施に必要な経費に限定している。</t>
    <rPh sb="0" eb="2">
      <t>コウフ</t>
    </rPh>
    <rPh sb="2" eb="4">
      <t>ヨウコウ</t>
    </rPh>
    <rPh sb="9" eb="10">
      <t>ホン</t>
    </rPh>
    <rPh sb="10" eb="12">
      <t>ジギョウ</t>
    </rPh>
    <rPh sb="13" eb="15">
      <t>ジッシ</t>
    </rPh>
    <rPh sb="16" eb="18">
      <t>ヒツヨウ</t>
    </rPh>
    <rPh sb="19" eb="21">
      <t>ケイヒ</t>
    </rPh>
    <rPh sb="22" eb="24">
      <t>ゲンテイ</t>
    </rPh>
    <phoneticPr fontId="5"/>
  </si>
  <si>
    <t>ひとり親家庭日常生活支援事業など各自治体からの申請額が見込みを下回ったため。</t>
    <rPh sb="3" eb="4">
      <t>オヤ</t>
    </rPh>
    <rPh sb="4" eb="6">
      <t>カテイ</t>
    </rPh>
    <rPh sb="6" eb="8">
      <t>ニチジョウ</t>
    </rPh>
    <rPh sb="8" eb="10">
      <t>セイカツ</t>
    </rPh>
    <rPh sb="10" eb="12">
      <t>シエン</t>
    </rPh>
    <rPh sb="12" eb="14">
      <t>ジギョウ</t>
    </rPh>
    <rPh sb="16" eb="17">
      <t>カク</t>
    </rPh>
    <rPh sb="17" eb="20">
      <t>ジチタイ</t>
    </rPh>
    <rPh sb="23" eb="25">
      <t>シンセイ</t>
    </rPh>
    <rPh sb="25" eb="26">
      <t>ガク</t>
    </rPh>
    <rPh sb="27" eb="29">
      <t>ミコ</t>
    </rPh>
    <rPh sb="31" eb="33">
      <t>シタマワ</t>
    </rPh>
    <phoneticPr fontId="5"/>
  </si>
  <si>
    <t>-</t>
    <phoneticPr fontId="5"/>
  </si>
  <si>
    <t>例年成果目標に対する達成度は90%以上で推移していることから、成果目標に見合ったものとなっている。</t>
    <phoneticPr fontId="5"/>
  </si>
  <si>
    <t>－</t>
    <phoneticPr fontId="5"/>
  </si>
  <si>
    <t>安定的に実績があるため見込みにあったものとなっている。</t>
    <rPh sb="0" eb="3">
      <t>アンテイテキ</t>
    </rPh>
    <rPh sb="4" eb="6">
      <t>ジッセキ</t>
    </rPh>
    <rPh sb="11" eb="13">
      <t>ミコ</t>
    </rPh>
    <phoneticPr fontId="5"/>
  </si>
  <si>
    <t>-</t>
    <phoneticPr fontId="5"/>
  </si>
  <si>
    <t>-</t>
    <phoneticPr fontId="5"/>
  </si>
  <si>
    <t>-</t>
    <phoneticPr fontId="5"/>
  </si>
  <si>
    <t>-</t>
    <phoneticPr fontId="5"/>
  </si>
  <si>
    <t>-</t>
    <phoneticPr fontId="5"/>
  </si>
  <si>
    <t>-</t>
    <phoneticPr fontId="5"/>
  </si>
  <si>
    <t>-</t>
    <phoneticPr fontId="5"/>
  </si>
  <si>
    <t>-</t>
    <phoneticPr fontId="5"/>
  </si>
  <si>
    <t>福岡県</t>
    <rPh sb="0" eb="3">
      <t>フクオカケン</t>
    </rPh>
    <phoneticPr fontId="5"/>
  </si>
  <si>
    <t>-</t>
    <phoneticPr fontId="5"/>
  </si>
  <si>
    <t>-</t>
    <phoneticPr fontId="5"/>
  </si>
  <si>
    <t>ひとり親家庭高等職業訓練促進資金貸付事業</t>
    <phoneticPr fontId="5"/>
  </si>
  <si>
    <t>大阪府</t>
    <rPh sb="0" eb="3">
      <t>オオサカフ</t>
    </rPh>
    <phoneticPr fontId="5"/>
  </si>
  <si>
    <t>長崎県</t>
    <rPh sb="0" eb="3">
      <t>ナガサキケン</t>
    </rPh>
    <phoneticPr fontId="5"/>
  </si>
  <si>
    <t>鹿児島県</t>
    <rPh sb="0" eb="4">
      <t>カゴシマケン</t>
    </rPh>
    <phoneticPr fontId="5"/>
  </si>
  <si>
    <t>北九州市</t>
    <rPh sb="0" eb="4">
      <t>キタキュウシュウシ</t>
    </rPh>
    <phoneticPr fontId="5"/>
  </si>
  <si>
    <t>川崎市</t>
    <rPh sb="0" eb="3">
      <t>カワサキシ</t>
    </rPh>
    <phoneticPr fontId="5"/>
  </si>
  <si>
    <t>-</t>
    <phoneticPr fontId="5"/>
  </si>
  <si>
    <t>宮崎県</t>
    <rPh sb="0" eb="3">
      <t>ミヤザキケン</t>
    </rPh>
    <phoneticPr fontId="5"/>
  </si>
  <si>
    <t>愛媛県</t>
    <rPh sb="0" eb="3">
      <t>エヒメケン</t>
    </rPh>
    <phoneticPr fontId="5"/>
  </si>
  <si>
    <t>大分県</t>
    <rPh sb="0" eb="3">
      <t>オオイタケン</t>
    </rPh>
    <phoneticPr fontId="5"/>
  </si>
  <si>
    <t>山形県</t>
    <rPh sb="0" eb="3">
      <t>ヤマガタケン</t>
    </rPh>
    <phoneticPr fontId="5"/>
  </si>
  <si>
    <t>-</t>
    <phoneticPr fontId="5"/>
  </si>
  <si>
    <t>-</t>
    <phoneticPr fontId="5"/>
  </si>
  <si>
    <t>-</t>
    <phoneticPr fontId="5"/>
  </si>
  <si>
    <t>-</t>
    <phoneticPr fontId="5"/>
  </si>
  <si>
    <t>-</t>
    <phoneticPr fontId="5"/>
  </si>
  <si>
    <t>円</t>
    <rPh sb="0" eb="1">
      <t>エン</t>
    </rPh>
    <phoneticPr fontId="5"/>
  </si>
  <si>
    <t>10,361,044千円/877件</t>
    <rPh sb="10" eb="12">
      <t>センエン</t>
    </rPh>
    <rPh sb="16" eb="17">
      <t>ケン</t>
    </rPh>
    <phoneticPr fontId="5"/>
  </si>
  <si>
    <t>千円/件数</t>
    <rPh sb="0" eb="2">
      <t>センエン</t>
    </rPh>
    <rPh sb="3" eb="5">
      <t>ケンスウ</t>
    </rPh>
    <phoneticPr fontId="5"/>
  </si>
  <si>
    <t>交付決定額／交付申請額</t>
    <rPh sb="0" eb="2">
      <t>コウフ</t>
    </rPh>
    <rPh sb="2" eb="5">
      <t>ケッテイガク</t>
    </rPh>
    <rPh sb="6" eb="8">
      <t>コウフ</t>
    </rPh>
    <rPh sb="8" eb="11">
      <t>シンセイガク</t>
    </rPh>
    <phoneticPr fontId="5"/>
  </si>
  <si>
    <t>16,453百万円／８７７件</t>
    <rPh sb="6" eb="7">
      <t>ヒャク</t>
    </rPh>
    <rPh sb="7" eb="9">
      <t>マンエン</t>
    </rPh>
    <rPh sb="13" eb="14">
      <t>ケン</t>
    </rPh>
    <phoneticPr fontId="5"/>
  </si>
  <si>
    <t>母子家庭等対策総合支援事業</t>
  </si>
  <si>
    <t>-</t>
    <phoneticPr fontId="5"/>
  </si>
  <si>
    <t>-</t>
    <phoneticPr fontId="5"/>
  </si>
  <si>
    <t>-</t>
    <phoneticPr fontId="5"/>
  </si>
  <si>
    <t>-</t>
    <phoneticPr fontId="5"/>
  </si>
  <si>
    <t>-</t>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</si>
  <si>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26年度77,568件、平成27年度79,852件、平成28年度78,848件、平成29年度75,537件。母子・父子自立支援プログラム策定件数：平成26年度7,104件、平成27年度7,179件、平成28年度6,970件、平成29年度は6,702件）のため本事業は引き続き必要である。</t>
    <rPh sb="0" eb="2">
      <t>ジギョウ</t>
    </rPh>
    <rPh sb="2" eb="5">
      <t>シュウリョウゴ</t>
    </rPh>
    <rPh sb="6" eb="8">
      <t>テイシュツ</t>
    </rPh>
    <rPh sb="11" eb="13">
      <t>ジギョウ</t>
    </rPh>
    <rPh sb="13" eb="15">
      <t>ジッセキ</t>
    </rPh>
    <rPh sb="15" eb="17">
      <t>ホウコク</t>
    </rPh>
    <rPh sb="17" eb="18">
      <t>ショ</t>
    </rPh>
    <rPh sb="18" eb="19">
      <t>トウ</t>
    </rPh>
    <rPh sb="20" eb="22">
      <t>ショルイ</t>
    </rPh>
    <rPh sb="24" eb="26">
      <t>ヒツヨウ</t>
    </rPh>
    <rPh sb="27" eb="28">
      <t>オウ</t>
    </rPh>
    <rPh sb="30" eb="31">
      <t>オコナ</t>
    </rPh>
    <rPh sb="32" eb="34">
      <t>ナイヨウ</t>
    </rPh>
    <rPh sb="35" eb="36">
      <t>キ</t>
    </rPh>
    <rPh sb="37" eb="38">
      <t>ト</t>
    </rPh>
    <rPh sb="40" eb="42">
      <t>サンコウ</t>
    </rPh>
    <rPh sb="45" eb="47">
      <t>シリョウ</t>
    </rPh>
    <rPh sb="48" eb="50">
      <t>テイシュツ</t>
    </rPh>
    <rPh sb="53" eb="55">
      <t>シシュツ</t>
    </rPh>
    <rPh sb="55" eb="57">
      <t>ジョウキョウ</t>
    </rPh>
    <rPh sb="57" eb="58">
      <t>トウ</t>
    </rPh>
    <rPh sb="62" eb="64">
      <t>カクニン</t>
    </rPh>
    <rPh sb="65" eb="66">
      <t>オコナ</t>
    </rPh>
    <rPh sb="71" eb="72">
      <t>カク</t>
    </rPh>
    <rPh sb="72" eb="74">
      <t>テンケン</t>
    </rPh>
    <rPh sb="74" eb="76">
      <t>コウモク</t>
    </rPh>
    <rPh sb="79" eb="81">
      <t>ヒョウカ</t>
    </rPh>
    <rPh sb="82" eb="84">
      <t>ダトウ</t>
    </rPh>
    <rPh sb="85" eb="86">
      <t>カンガ</t>
    </rPh>
    <rPh sb="95" eb="97">
      <t>コソダ</t>
    </rPh>
    <rPh sb="99" eb="101">
      <t>セイケイ</t>
    </rPh>
    <rPh sb="102" eb="104">
      <t>イジ</t>
    </rPh>
    <rPh sb="107" eb="109">
      <t>ニジュウ</t>
    </rPh>
    <rPh sb="110" eb="112">
      <t>フタン</t>
    </rPh>
    <rPh sb="113" eb="114">
      <t>カカ</t>
    </rPh>
    <rPh sb="119" eb="120">
      <t>オヤ</t>
    </rPh>
    <rPh sb="120" eb="122">
      <t>カテイ</t>
    </rPh>
    <rPh sb="122" eb="123">
      <t>トウ</t>
    </rPh>
    <rPh sb="124" eb="125">
      <t>タイ</t>
    </rPh>
    <rPh sb="129" eb="131">
      <t>アンテイ</t>
    </rPh>
    <rPh sb="133" eb="135">
      <t>シュウギョウ</t>
    </rPh>
    <rPh sb="136" eb="138">
      <t>カクホ</t>
    </rPh>
    <rPh sb="144" eb="146">
      <t>ホンニン</t>
    </rPh>
    <rPh sb="147" eb="149">
      <t>セイカツ</t>
    </rPh>
    <rPh sb="149" eb="151">
      <t>ジョウキョウ</t>
    </rPh>
    <rPh sb="151" eb="152">
      <t>トウ</t>
    </rPh>
    <rPh sb="153" eb="154">
      <t>フ</t>
    </rPh>
    <rPh sb="158" eb="160">
      <t>シッペイ</t>
    </rPh>
    <rPh sb="160" eb="161">
      <t>トウ</t>
    </rPh>
    <rPh sb="162" eb="163">
      <t>サイ</t>
    </rPh>
    <rPh sb="164" eb="166">
      <t>セイカツ</t>
    </rPh>
    <rPh sb="166" eb="168">
      <t>エンジョ</t>
    </rPh>
    <rPh sb="168" eb="169">
      <t>ナド</t>
    </rPh>
    <rPh sb="172" eb="174">
      <t>シエン</t>
    </rPh>
    <rPh sb="175" eb="176">
      <t>フク</t>
    </rPh>
    <rPh sb="178" eb="181">
      <t>ソウゴウテキ</t>
    </rPh>
    <rPh sb="182" eb="184">
      <t>シエン</t>
    </rPh>
    <rPh sb="185" eb="186">
      <t>オコナ</t>
    </rPh>
    <rPh sb="190" eb="193">
      <t>フカケツ</t>
    </rPh>
    <rPh sb="198" eb="200">
      <t>ボシ</t>
    </rPh>
    <rPh sb="200" eb="202">
      <t>カテイ</t>
    </rPh>
    <rPh sb="202" eb="203">
      <t>トウ</t>
    </rPh>
    <rPh sb="203" eb="205">
      <t>シュウギョウ</t>
    </rPh>
    <rPh sb="206" eb="208">
      <t>ジリツ</t>
    </rPh>
    <rPh sb="216" eb="218">
      <t>シュウギョウ</t>
    </rPh>
    <rPh sb="218" eb="220">
      <t>ソウダン</t>
    </rPh>
    <rPh sb="221" eb="223">
      <t>ボシ</t>
    </rPh>
    <rPh sb="224" eb="226">
      <t>フシ</t>
    </rPh>
    <rPh sb="226" eb="228">
      <t>ジリツ</t>
    </rPh>
    <rPh sb="228" eb="230">
      <t>シエン</t>
    </rPh>
    <rPh sb="235" eb="237">
      <t>サクテイ</t>
    </rPh>
    <rPh sb="237" eb="239">
      <t>ジギョウ</t>
    </rPh>
    <rPh sb="240" eb="242">
      <t>リヨウ</t>
    </rPh>
    <rPh sb="242" eb="244">
      <t>ケンスウ</t>
    </rPh>
    <rPh sb="245" eb="246">
      <t>オオム</t>
    </rPh>
    <rPh sb="247" eb="249">
      <t>ミコ</t>
    </rPh>
    <rPh sb="257" eb="259">
      <t>ボシ</t>
    </rPh>
    <rPh sb="259" eb="261">
      <t>カテイ</t>
    </rPh>
    <rPh sb="261" eb="262">
      <t>トウ</t>
    </rPh>
    <rPh sb="262" eb="264">
      <t>シュウギョウ</t>
    </rPh>
    <rPh sb="265" eb="267">
      <t>ジリツ</t>
    </rPh>
    <rPh sb="271" eb="273">
      <t>ジギョウ</t>
    </rPh>
    <rPh sb="274" eb="276">
      <t>ヘイセイ</t>
    </rPh>
    <rPh sb="278" eb="280">
      <t>ネンド</t>
    </rPh>
    <rPh sb="286" eb="287">
      <t>ケン</t>
    </rPh>
    <rPh sb="288" eb="290">
      <t>ヘイセイ</t>
    </rPh>
    <rPh sb="292" eb="294">
      <t>ネンド</t>
    </rPh>
    <rPh sb="300" eb="301">
      <t>ケン</t>
    </rPh>
    <rPh sb="302" eb="304">
      <t>ヘイセイ</t>
    </rPh>
    <rPh sb="306" eb="308">
      <t>ネンド</t>
    </rPh>
    <rPh sb="314" eb="315">
      <t>ケン</t>
    </rPh>
    <rPh sb="316" eb="318">
      <t>ヘイセイ</t>
    </rPh>
    <rPh sb="320" eb="322">
      <t>ネンド</t>
    </rPh>
    <rPh sb="328" eb="329">
      <t>ケン</t>
    </rPh>
    <rPh sb="330" eb="332">
      <t>ボシ</t>
    </rPh>
    <rPh sb="333" eb="335">
      <t>フシ</t>
    </rPh>
    <rPh sb="335" eb="337">
      <t>ジリツ</t>
    </rPh>
    <rPh sb="337" eb="339">
      <t>シエン</t>
    </rPh>
    <rPh sb="344" eb="346">
      <t>サクテイ</t>
    </rPh>
    <rPh sb="346" eb="348">
      <t>ケンスウ</t>
    </rPh>
    <rPh sb="349" eb="351">
      <t>ヘイセイ</t>
    </rPh>
    <rPh sb="353" eb="355">
      <t>ネンド</t>
    </rPh>
    <rPh sb="360" eb="361">
      <t>ケン</t>
    </rPh>
    <rPh sb="362" eb="364">
      <t>ヘイセイ</t>
    </rPh>
    <rPh sb="366" eb="368">
      <t>ネンド</t>
    </rPh>
    <rPh sb="373" eb="374">
      <t>ケン</t>
    </rPh>
    <rPh sb="375" eb="377">
      <t>ヘイセイ</t>
    </rPh>
    <rPh sb="379" eb="381">
      <t>ネンド</t>
    </rPh>
    <rPh sb="386" eb="387">
      <t>ケン</t>
    </rPh>
    <rPh sb="388" eb="390">
      <t>ヘイセイ</t>
    </rPh>
    <rPh sb="392" eb="394">
      <t>ネンド</t>
    </rPh>
    <rPh sb="400" eb="401">
      <t>ケン</t>
    </rPh>
    <rPh sb="405" eb="406">
      <t>ホン</t>
    </rPh>
    <rPh sb="406" eb="408">
      <t>ジギョウ</t>
    </rPh>
    <rPh sb="409" eb="410">
      <t>ヒ</t>
    </rPh>
    <rPh sb="411" eb="412">
      <t>ツヅ</t>
    </rPh>
    <rPh sb="413" eb="415">
      <t>ヒツヨウ</t>
    </rPh>
    <phoneticPr fontId="5"/>
  </si>
  <si>
    <t>-</t>
    <phoneticPr fontId="5"/>
  </si>
  <si>
    <t>【680母子家庭等対策総合支援事業】
各自治体の主体的かつ弾力的な事業運営を可能とする統合補助金による様々な事業の実施を補助するもの。
【683母子家庭等自立支援対策費】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【684母子家庭等自立促進基盤事業】
民間団体等が行うひとり親家庭向けのセミナー活動等に要する経費の補助を行うもの。</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phoneticPr fontId="5"/>
  </si>
  <si>
    <t>平成29年度母子家庭の母等の就業実績等調査</t>
    <phoneticPr fontId="5"/>
  </si>
  <si>
    <t xml:space="preserve">・母子家庭及び寡婦の生活の安定と向上のための措置に関する基本的な方針(平成20年4月1日厚生労働省告示第248号)
・母子家庭等対策総合支援事業費の国庫補助について(平成30年6月18日厚生労働省発子0618第11号）
・すくすくサポート・プロジェクト(すべての子どもの安心と希望の希望の実現プロジェクト)(平成27年12月21日子どもの貧困対策会議決定) </t>
    <rPh sb="1" eb="3">
      <t>ボシ</t>
    </rPh>
    <rPh sb="3" eb="5">
      <t>カテイ</t>
    </rPh>
    <rPh sb="5" eb="6">
      <t>オヨ</t>
    </rPh>
    <rPh sb="7" eb="9">
      <t>カフ</t>
    </rPh>
    <rPh sb="10" eb="12">
      <t>セイカツ</t>
    </rPh>
    <rPh sb="13" eb="15">
      <t>アンテイ</t>
    </rPh>
    <rPh sb="16" eb="18">
      <t>コウジョウ</t>
    </rPh>
    <rPh sb="22" eb="24">
      <t>ソチ</t>
    </rPh>
    <rPh sb="25" eb="26">
      <t>カン</t>
    </rPh>
    <rPh sb="28" eb="31">
      <t>キホンテキ</t>
    </rPh>
    <rPh sb="32" eb="34">
      <t>ホウシン</t>
    </rPh>
    <rPh sb="35" eb="37">
      <t>ヘイセイ</t>
    </rPh>
    <rPh sb="39" eb="40">
      <t>ネン</t>
    </rPh>
    <rPh sb="41" eb="42">
      <t>ガツ</t>
    </rPh>
    <rPh sb="43" eb="44">
      <t>ニチ</t>
    </rPh>
    <rPh sb="44" eb="46">
      <t>コウセイ</t>
    </rPh>
    <rPh sb="46" eb="49">
      <t>ロウドウショウ</t>
    </rPh>
    <rPh sb="49" eb="51">
      <t>コクジ</t>
    </rPh>
    <rPh sb="51" eb="52">
      <t>ダイ</t>
    </rPh>
    <rPh sb="55" eb="56">
      <t>ゴウ</t>
    </rPh>
    <rPh sb="59" eb="61">
      <t>ボシ</t>
    </rPh>
    <rPh sb="61" eb="63">
      <t>カテイ</t>
    </rPh>
    <rPh sb="63" eb="64">
      <t>トウ</t>
    </rPh>
    <rPh sb="64" eb="66">
      <t>タイサク</t>
    </rPh>
    <rPh sb="66" eb="68">
      <t>ソウゴウ</t>
    </rPh>
    <rPh sb="68" eb="70">
      <t>シエン</t>
    </rPh>
    <rPh sb="70" eb="73">
      <t>ジギョウヒ</t>
    </rPh>
    <rPh sb="74" eb="76">
      <t>コッコ</t>
    </rPh>
    <rPh sb="76" eb="78">
      <t>ホジョ</t>
    </rPh>
    <rPh sb="83" eb="85">
      <t>ヘイセイ</t>
    </rPh>
    <rPh sb="87" eb="88">
      <t>ネン</t>
    </rPh>
    <rPh sb="89" eb="90">
      <t>ガツ</t>
    </rPh>
    <rPh sb="92" eb="93">
      <t>ニチ</t>
    </rPh>
    <rPh sb="93" eb="95">
      <t>コウセイ</t>
    </rPh>
    <rPh sb="95" eb="98">
      <t>ロウドウショウ</t>
    </rPh>
    <rPh sb="98" eb="99">
      <t>ハツ</t>
    </rPh>
    <rPh sb="99" eb="100">
      <t>コ</t>
    </rPh>
    <rPh sb="104" eb="105">
      <t>ダイ</t>
    </rPh>
    <rPh sb="107" eb="108">
      <t>ゴウ</t>
    </rPh>
    <rPh sb="131" eb="132">
      <t>コ</t>
    </rPh>
    <rPh sb="135" eb="137">
      <t>アンシン</t>
    </rPh>
    <rPh sb="138" eb="140">
      <t>キボウ</t>
    </rPh>
    <rPh sb="141" eb="143">
      <t>キボウ</t>
    </rPh>
    <rPh sb="144" eb="146">
      <t>ジツゲン</t>
    </rPh>
    <rPh sb="154" eb="156">
      <t>ヘイセイ</t>
    </rPh>
    <rPh sb="158" eb="159">
      <t>ネン</t>
    </rPh>
    <rPh sb="161" eb="162">
      <t>ガツ</t>
    </rPh>
    <rPh sb="164" eb="165">
      <t>ニチ</t>
    </rPh>
    <rPh sb="165" eb="166">
      <t>コ</t>
    </rPh>
    <rPh sb="169" eb="171">
      <t>ヒンコン</t>
    </rPh>
    <rPh sb="171" eb="173">
      <t>タイサク</t>
    </rPh>
    <rPh sb="173" eb="175">
      <t>カイギ</t>
    </rPh>
    <rPh sb="175" eb="177">
      <t>ケッテイ</t>
    </rPh>
    <phoneticPr fontId="5"/>
  </si>
  <si>
    <t>交付要綱に基づき、国が事業毎に定める負担割合（一部10/10国負担）を補助することとなっており、適切である。</t>
    <rPh sb="0" eb="2">
      <t>コウフ</t>
    </rPh>
    <rPh sb="2" eb="4">
      <t>ヨウコウ</t>
    </rPh>
    <rPh sb="5" eb="6">
      <t>モト</t>
    </rPh>
    <rPh sb="9" eb="10">
      <t>クニ</t>
    </rPh>
    <rPh sb="11" eb="13">
      <t>ジギョウ</t>
    </rPh>
    <rPh sb="13" eb="14">
      <t>ゴト</t>
    </rPh>
    <rPh sb="15" eb="16">
      <t>サダ</t>
    </rPh>
    <rPh sb="18" eb="20">
      <t>フタン</t>
    </rPh>
    <rPh sb="20" eb="22">
      <t>ワリアイ</t>
    </rPh>
    <rPh sb="23" eb="25">
      <t>イチブ</t>
    </rPh>
    <rPh sb="30" eb="31">
      <t>クニ</t>
    </rPh>
    <rPh sb="31" eb="33">
      <t>フタン</t>
    </rPh>
    <rPh sb="35" eb="37">
      <t>ホジョ</t>
    </rPh>
    <rPh sb="48" eb="50">
      <t>テキセツ</t>
    </rPh>
    <phoneticPr fontId="5"/>
  </si>
  <si>
    <t>事業実施の候補とされる団体が本事業の実施団体として適当か否かの検討に不測の日数を要したため、事業計画が遅れ、年度内に支出を完了することが期し難くなったこと等のため。</t>
    <phoneticPr fontId="5"/>
  </si>
  <si>
    <t>A.名古屋市</t>
    <rPh sb="2" eb="6">
      <t>ナゴヤシ</t>
    </rPh>
    <phoneticPr fontId="5"/>
  </si>
  <si>
    <t>ひとり親家庭等日常生活支援事業</t>
    <rPh sb="3" eb="4">
      <t>オヤ</t>
    </rPh>
    <rPh sb="4" eb="6">
      <t>カテイ</t>
    </rPh>
    <rPh sb="6" eb="7">
      <t>トウ</t>
    </rPh>
    <rPh sb="7" eb="9">
      <t>ニチジョウ</t>
    </rPh>
    <rPh sb="9" eb="11">
      <t>セイカツ</t>
    </rPh>
    <rPh sb="11" eb="13">
      <t>シエン</t>
    </rPh>
    <rPh sb="13" eb="15">
      <t>ジギョウ</t>
    </rPh>
    <phoneticPr fontId="5"/>
  </si>
  <si>
    <t>B.福岡県</t>
    <rPh sb="2" eb="5">
      <t>フクオカケン</t>
    </rPh>
    <phoneticPr fontId="5"/>
  </si>
  <si>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(５)ひとり親家庭高等学校卒業程度認定試験合格支援事業　(実施主体：都道府県、市及び福祉事務所設置町村　　補助率：国３／４)
(６)母子・父子自立支援プログラム策定事業　(実施主体：都道府県、市及び福祉事務所設置町村　　補助率：国１０／１０)
(７)ひとり親家庭への総合的な支援のための相談窓口強化事業　(実施主体：都道府県、市及び福祉事務所設置町村　　補助率：国１／２)
(８)離婚前後親支援モデル事業（実施主体：都道府県、市及び福祉事務所市町村　補助率：国１／２
（９）ひとり親家庭高等職業訓練促進資金貸付事業（直接補助・都道府県等実施分　補助率：国９／１０）（間接補助・団体実施分　補助率：国　定額）
（10児童扶養手当システム改修事業（マイナンバー情報連携体制整備事業分）　補助率：国２／３
（11）児童扶養手当システム改修事業（未婚の児童扶養手当受給者に対する臨時・特別給付金システム整備事業）　補助率：国１０／１０</t>
    <rPh sb="3" eb="5">
      <t>ボシ</t>
    </rPh>
    <rPh sb="5" eb="7">
      <t>カテイ</t>
    </rPh>
    <rPh sb="7" eb="8">
      <t>トウ</t>
    </rPh>
    <rPh sb="8" eb="10">
      <t>シュウギョウ</t>
    </rPh>
    <rPh sb="11" eb="13">
      <t>ジリツ</t>
    </rPh>
    <rPh sb="13" eb="15">
      <t>シエン</t>
    </rPh>
    <rPh sb="15" eb="17">
      <t>ジギョウ</t>
    </rPh>
    <rPh sb="19" eb="21">
      <t>ジッシ</t>
    </rPh>
    <rPh sb="21" eb="23">
      <t>シュタイ</t>
    </rPh>
    <rPh sb="24" eb="28">
      <t>トドウフケン</t>
    </rPh>
    <rPh sb="29" eb="30">
      <t>シ</t>
    </rPh>
    <rPh sb="30" eb="31">
      <t>オヨ</t>
    </rPh>
    <rPh sb="32" eb="34">
      <t>フクシ</t>
    </rPh>
    <rPh sb="34" eb="37">
      <t>ジムショ</t>
    </rPh>
    <rPh sb="37" eb="39">
      <t>セッチ</t>
    </rPh>
    <rPh sb="39" eb="41">
      <t>チョウソン</t>
    </rPh>
    <rPh sb="43" eb="46">
      <t>ホジョリツ</t>
    </rPh>
    <rPh sb="47" eb="48">
      <t>クニ</t>
    </rPh>
    <rPh sb="59" eb="60">
      <t>オヤ</t>
    </rPh>
    <rPh sb="60" eb="62">
      <t>カテイ</t>
    </rPh>
    <rPh sb="62" eb="63">
      <t>トウ</t>
    </rPh>
    <rPh sb="63" eb="65">
      <t>ニチジョウ</t>
    </rPh>
    <rPh sb="65" eb="67">
      <t>セイカツ</t>
    </rPh>
    <rPh sb="67" eb="69">
      <t>シエン</t>
    </rPh>
    <rPh sb="69" eb="71">
      <t>ジギョウ</t>
    </rPh>
    <rPh sb="73" eb="75">
      <t>ジッシ</t>
    </rPh>
    <rPh sb="75" eb="77">
      <t>シュタイ</t>
    </rPh>
    <rPh sb="78" eb="82">
      <t>トドウフケン</t>
    </rPh>
    <rPh sb="82" eb="83">
      <t>オヨ</t>
    </rPh>
    <rPh sb="84" eb="87">
      <t>シチョウソン</t>
    </rPh>
    <rPh sb="89" eb="92">
      <t>ホジョリツ</t>
    </rPh>
    <rPh sb="93" eb="94">
      <t>クニ</t>
    </rPh>
    <rPh sb="105" eb="106">
      <t>オヤ</t>
    </rPh>
    <rPh sb="106" eb="108">
      <t>カテイ</t>
    </rPh>
    <rPh sb="108" eb="109">
      <t>トウ</t>
    </rPh>
    <rPh sb="109" eb="111">
      <t>セイカツ</t>
    </rPh>
    <rPh sb="111" eb="113">
      <t>コウジョウ</t>
    </rPh>
    <rPh sb="113" eb="115">
      <t>ジギョウ</t>
    </rPh>
    <rPh sb="126" eb="127">
      <t>オヨ</t>
    </rPh>
    <rPh sb="146" eb="148">
      <t>ボシ</t>
    </rPh>
    <rPh sb="148" eb="150">
      <t>カテイ</t>
    </rPh>
    <rPh sb="150" eb="152">
      <t>ジリツ</t>
    </rPh>
    <rPh sb="152" eb="154">
      <t>シエン</t>
    </rPh>
    <rPh sb="154" eb="157">
      <t>キュウフキン</t>
    </rPh>
    <rPh sb="157" eb="158">
      <t>オヨ</t>
    </rPh>
    <rPh sb="159" eb="161">
      <t>フシ</t>
    </rPh>
    <rPh sb="161" eb="163">
      <t>カテイ</t>
    </rPh>
    <rPh sb="163" eb="165">
      <t>ジリツ</t>
    </rPh>
    <rPh sb="165" eb="167">
      <t>シエン</t>
    </rPh>
    <rPh sb="167" eb="170">
      <t>キュウフキン</t>
    </rPh>
    <rPh sb="183" eb="184">
      <t>オヨ</t>
    </rPh>
    <rPh sb="212" eb="213">
      <t>オヤ</t>
    </rPh>
    <rPh sb="213" eb="215">
      <t>カテイ</t>
    </rPh>
    <rPh sb="215" eb="217">
      <t>コウトウ</t>
    </rPh>
    <rPh sb="217" eb="219">
      <t>ガッコウ</t>
    </rPh>
    <rPh sb="219" eb="221">
      <t>ソツギョウ</t>
    </rPh>
    <rPh sb="221" eb="223">
      <t>テイド</t>
    </rPh>
    <rPh sb="223" eb="225">
      <t>ニンテイ</t>
    </rPh>
    <rPh sb="225" eb="227">
      <t>シケン</t>
    </rPh>
    <rPh sb="227" eb="229">
      <t>ゴウカク</t>
    </rPh>
    <rPh sb="229" eb="231">
      <t>シエン</t>
    </rPh>
    <rPh sb="231" eb="233">
      <t>ジギョウ</t>
    </rPh>
    <rPh sb="246" eb="247">
      <t>オヨ</t>
    </rPh>
    <rPh sb="272" eb="274">
      <t>ボシ</t>
    </rPh>
    <rPh sb="275" eb="277">
      <t>フシ</t>
    </rPh>
    <rPh sb="277" eb="279">
      <t>ジリツ</t>
    </rPh>
    <rPh sb="279" eb="281">
      <t>シエン</t>
    </rPh>
    <rPh sb="286" eb="288">
      <t>サクテイ</t>
    </rPh>
    <rPh sb="288" eb="290">
      <t>ジギョウ</t>
    </rPh>
    <rPh sb="303" eb="304">
      <t>オヨ</t>
    </rPh>
    <rPh sb="334" eb="335">
      <t>オヤ</t>
    </rPh>
    <rPh sb="335" eb="337">
      <t>カテイ</t>
    </rPh>
    <rPh sb="339" eb="342">
      <t>ソウゴウテキ</t>
    </rPh>
    <rPh sb="343" eb="345">
      <t>シエン</t>
    </rPh>
    <rPh sb="349" eb="351">
      <t>ソウダン</t>
    </rPh>
    <rPh sb="351" eb="353">
      <t>マドグチ</t>
    </rPh>
    <rPh sb="353" eb="355">
      <t>キョウカ</t>
    </rPh>
    <rPh sb="355" eb="357">
      <t>ジギョウ</t>
    </rPh>
    <rPh sb="370" eb="371">
      <t>オヨ</t>
    </rPh>
    <rPh sb="396" eb="398">
      <t>リコン</t>
    </rPh>
    <rPh sb="398" eb="400">
      <t>ゼンゴ</t>
    </rPh>
    <rPh sb="400" eb="401">
      <t>オヤ</t>
    </rPh>
    <rPh sb="401" eb="403">
      <t>シエン</t>
    </rPh>
    <rPh sb="406" eb="408">
      <t>ジギョウ</t>
    </rPh>
    <rPh sb="409" eb="411">
      <t>ジッシ</t>
    </rPh>
    <rPh sb="411" eb="413">
      <t>シュタイ</t>
    </rPh>
    <rPh sb="414" eb="418">
      <t>トドウフケン</t>
    </rPh>
    <rPh sb="419" eb="420">
      <t>シ</t>
    </rPh>
    <rPh sb="420" eb="421">
      <t>オヨ</t>
    </rPh>
    <rPh sb="422" eb="424">
      <t>フクシ</t>
    </rPh>
    <rPh sb="424" eb="427">
      <t>ジムショ</t>
    </rPh>
    <rPh sb="427" eb="430">
      <t>シチョウソン</t>
    </rPh>
    <rPh sb="431" eb="434">
      <t>ホジョリツ</t>
    </rPh>
    <rPh sb="435" eb="436">
      <t>クニ</t>
    </rPh>
    <rPh sb="446" eb="447">
      <t>オヤ</t>
    </rPh>
    <rPh sb="447" eb="449">
      <t>カテイ</t>
    </rPh>
    <rPh sb="449" eb="451">
      <t>コウトウ</t>
    </rPh>
    <rPh sb="451" eb="453">
      <t>ショクギョウ</t>
    </rPh>
    <rPh sb="453" eb="455">
      <t>クンレン</t>
    </rPh>
    <rPh sb="455" eb="457">
      <t>ソクシン</t>
    </rPh>
    <rPh sb="457" eb="459">
      <t>シキン</t>
    </rPh>
    <rPh sb="459" eb="461">
      <t>カシツケ</t>
    </rPh>
    <rPh sb="461" eb="463">
      <t>ジギョウ</t>
    </rPh>
    <rPh sb="464" eb="466">
      <t>チョクセツ</t>
    </rPh>
    <rPh sb="466" eb="468">
      <t>ホジョ</t>
    </rPh>
    <rPh sb="469" eb="473">
      <t>トドウフケン</t>
    </rPh>
    <rPh sb="473" eb="474">
      <t>トウ</t>
    </rPh>
    <rPh sb="474" eb="476">
      <t>ジッシ</t>
    </rPh>
    <rPh sb="476" eb="477">
      <t>ブン</t>
    </rPh>
    <rPh sb="478" eb="481">
      <t>ホジョリツ</t>
    </rPh>
    <rPh sb="482" eb="483">
      <t>クニ</t>
    </rPh>
    <rPh sb="489" eb="491">
      <t>カンセツ</t>
    </rPh>
    <rPh sb="491" eb="493">
      <t>ホジョ</t>
    </rPh>
    <rPh sb="494" eb="496">
      <t>ダンタイ</t>
    </rPh>
    <rPh sb="496" eb="499">
      <t>ジッシブン</t>
    </rPh>
    <rPh sb="500" eb="503">
      <t>ホジョリツ</t>
    </rPh>
    <rPh sb="504" eb="505">
      <t>クニ</t>
    </rPh>
    <rPh sb="506" eb="508">
      <t>テイガク</t>
    </rPh>
    <rPh sb="513" eb="515">
      <t>ジドウ</t>
    </rPh>
    <rPh sb="515" eb="517">
      <t>フヨウ</t>
    </rPh>
    <rPh sb="517" eb="519">
      <t>テアテ</t>
    </rPh>
    <rPh sb="523" eb="525">
      <t>カイシュウ</t>
    </rPh>
    <rPh sb="525" eb="527">
      <t>ジギョウ</t>
    </rPh>
    <rPh sb="534" eb="536">
      <t>ジョウホウ</t>
    </rPh>
    <rPh sb="536" eb="538">
      <t>レンケイ</t>
    </rPh>
    <rPh sb="538" eb="540">
      <t>タイセイ</t>
    </rPh>
    <rPh sb="540" eb="542">
      <t>セイビ</t>
    </rPh>
    <rPh sb="542" eb="545">
      <t>ジギョウブン</t>
    </rPh>
    <rPh sb="547" eb="550">
      <t>ホジョリツ</t>
    </rPh>
    <rPh sb="551" eb="552">
      <t>クニ</t>
    </rPh>
    <rPh sb="560" eb="562">
      <t>ジドウ</t>
    </rPh>
    <rPh sb="562" eb="564">
      <t>フヨウ</t>
    </rPh>
    <rPh sb="564" eb="566">
      <t>テアテ</t>
    </rPh>
    <rPh sb="570" eb="572">
      <t>カイシュウ</t>
    </rPh>
    <rPh sb="572" eb="574">
      <t>ジギョウ</t>
    </rPh>
    <rPh sb="575" eb="577">
      <t>ミコン</t>
    </rPh>
    <rPh sb="578" eb="580">
      <t>ジドウ</t>
    </rPh>
    <rPh sb="580" eb="582">
      <t>フヨウ</t>
    </rPh>
    <rPh sb="582" eb="584">
      <t>テアテ</t>
    </rPh>
    <rPh sb="584" eb="587">
      <t>ジュキュウシャ</t>
    </rPh>
    <rPh sb="588" eb="589">
      <t>タイ</t>
    </rPh>
    <rPh sb="591" eb="593">
      <t>リンジ</t>
    </rPh>
    <rPh sb="594" eb="596">
      <t>トクベツ</t>
    </rPh>
    <rPh sb="596" eb="599">
      <t>キュウフキン</t>
    </rPh>
    <rPh sb="603" eb="605">
      <t>セイビ</t>
    </rPh>
    <rPh sb="605" eb="607">
      <t>ジギョウ</t>
    </rPh>
    <rPh sb="609" eb="612">
      <t>ホジョリツ</t>
    </rPh>
    <rPh sb="613" eb="614">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</si>
</sst>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39</xdr:row>
      <xdr:rowOff>0</xdr:rowOff>
    </xdr:from>
    <xdr:to>
      <xdr:col>50</xdr:col>
      <xdr:colOff>0</xdr:colOff>
      <xdr:row>39</xdr:row>
      <xdr:rowOff>285750</xdr:rowOff>
    </xdr:to>
    <xdr:sp macro="" textlink="">
      <xdr:nvSpPr>
        <xdr:cNvPr id="5" name="テキスト ボックス 4"/>
        <xdr:cNvSpPr txBox="1"/>
      </xdr:nvSpPr>
      <xdr:spPr>
        <a:xfrm>
          <a:off x="9201150" y="13163550"/>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46</xdr:col>
      <xdr:colOff>0</xdr:colOff>
      <xdr:row>46</xdr:row>
      <xdr:rowOff>0</xdr:rowOff>
    </xdr:from>
    <xdr:to>
      <xdr:col>50</xdr:col>
      <xdr:colOff>0</xdr:colOff>
      <xdr:row>46</xdr:row>
      <xdr:rowOff>285750</xdr:rowOff>
    </xdr:to>
    <xdr:sp macro="" textlink="">
      <xdr:nvSpPr>
        <xdr:cNvPr id="6" name="テキスト ボックス 5"/>
        <xdr:cNvSpPr txBox="1"/>
      </xdr:nvSpPr>
      <xdr:spPr>
        <a:xfrm>
          <a:off x="9201150" y="15116175"/>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twoCellAnchor>
    <xdr:from>
      <xdr:col>46</xdr:col>
      <xdr:colOff>0</xdr:colOff>
      <xdr:row>32</xdr:row>
      <xdr:rowOff>0</xdr:rowOff>
    </xdr:from>
    <xdr:to>
      <xdr:col>50</xdr:col>
      <xdr:colOff>0</xdr:colOff>
      <xdr:row>32</xdr:row>
      <xdr:rowOff>285750</xdr:rowOff>
    </xdr:to>
    <xdr:sp macro="" textlink="">
      <xdr:nvSpPr>
        <xdr:cNvPr id="7" name="テキスト ボックス 6"/>
        <xdr:cNvSpPr txBox="1"/>
      </xdr:nvSpPr>
      <xdr:spPr>
        <a:xfrm>
          <a:off x="9201150" y="11210925"/>
          <a:ext cx="1104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前年度より増</a:t>
          </a:r>
        </a:p>
      </xdr:txBody>
    </xdr:sp>
    <xdr:clientData/>
  </xdr:twoCellAnchor>
  <xdr:oneCellAnchor>
    <xdr:from>
      <xdr:col>23</xdr:col>
      <xdr:colOff>0</xdr:colOff>
      <xdr:row>740</xdr:row>
      <xdr:rowOff>1</xdr:rowOff>
    </xdr:from>
    <xdr:ext cx="2281518" cy="1312906"/>
    <xdr:sp macro="" textlink="">
      <xdr:nvSpPr>
        <xdr:cNvPr id="8" name="テキスト ボックス 7"/>
        <xdr:cNvSpPr txBox="1"/>
      </xdr:nvSpPr>
      <xdr:spPr>
        <a:xfrm>
          <a:off x="4736757" y="54833109"/>
          <a:ext cx="2281518" cy="131290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r>
            <a:rPr kumimoji="1" lang="ja-JP" altLang="en-US" sz="1200"/>
            <a:t>Ａ　</a:t>
          </a:r>
          <a:r>
            <a:rPr kumimoji="1" lang="en-US" altLang="ja-JP" sz="1200"/>
            <a:t>9,385</a:t>
          </a:r>
          <a:r>
            <a:rPr kumimoji="1" lang="ja-JP" altLang="en-US" sz="1200"/>
            <a:t>百万円</a:t>
          </a:r>
          <a:endParaRPr kumimoji="1" lang="en-US" altLang="ja-JP" sz="1200"/>
        </a:p>
        <a:p>
          <a:pPr algn="ctr"/>
          <a:r>
            <a:rPr kumimoji="1" lang="ja-JP" altLang="en-US" sz="1200"/>
            <a:t>Ｂ　</a:t>
          </a:r>
          <a:r>
            <a:rPr kumimoji="1" lang="en-US" altLang="ja-JP" sz="1200"/>
            <a:t>975</a:t>
          </a:r>
          <a:r>
            <a:rPr kumimoji="1" lang="ja-JP" altLang="en-US" sz="1200"/>
            <a:t>百万円（補正）</a:t>
          </a:r>
          <a:endParaRPr kumimoji="1" lang="en-US" altLang="ja-JP" sz="1200"/>
        </a:p>
        <a:p>
          <a:pPr algn="ctr"/>
          <a:r>
            <a:rPr kumimoji="1" lang="en-US" altLang="ja-JP" sz="900"/>
            <a:t>※</a:t>
          </a:r>
          <a:r>
            <a:rPr kumimoji="1" lang="ja-JP" altLang="en-US" sz="900"/>
            <a:t>実績は事業の交付決定額をもって記載しているため、「予算額・執行額」欄における執行額とは一致しない</a:t>
          </a:r>
        </a:p>
      </xdr:txBody>
    </xdr:sp>
    <xdr:clientData/>
  </xdr:oneCellAnchor>
  <xdr:twoCellAnchor>
    <xdr:from>
      <xdr:col>22</xdr:col>
      <xdr:colOff>115844</xdr:colOff>
      <xdr:row>744</xdr:row>
      <xdr:rowOff>51486</xdr:rowOff>
    </xdr:from>
    <xdr:to>
      <xdr:col>35</xdr:col>
      <xdr:colOff>16647</xdr:colOff>
      <xdr:row>744</xdr:row>
      <xdr:rowOff>229286</xdr:rowOff>
    </xdr:to>
    <xdr:sp macro="" textlink="">
      <xdr:nvSpPr>
        <xdr:cNvPr id="11" name="大かっこ 10"/>
        <xdr:cNvSpPr/>
      </xdr:nvSpPr>
      <xdr:spPr>
        <a:xfrm>
          <a:off x="4646655" y="56274729"/>
          <a:ext cx="2578100" cy="1778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twoCellAnchor>
    <xdr:from>
      <xdr:col>28</xdr:col>
      <xdr:colOff>115844</xdr:colOff>
      <xdr:row>744</xdr:row>
      <xdr:rowOff>270304</xdr:rowOff>
    </xdr:from>
    <xdr:to>
      <xdr:col>28</xdr:col>
      <xdr:colOff>115845</xdr:colOff>
      <xdr:row>745</xdr:row>
      <xdr:rowOff>340817</xdr:rowOff>
    </xdr:to>
    <xdr:cxnSp macro="">
      <xdr:nvCxnSpPr>
        <xdr:cNvPr id="12" name="直線矢印コネクタ 11"/>
        <xdr:cNvCxnSpPr/>
      </xdr:nvCxnSpPr>
      <xdr:spPr>
        <a:xfrm>
          <a:off x="5882330" y="56493547"/>
          <a:ext cx="1" cy="4180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38614</xdr:colOff>
      <xdr:row>747</xdr:row>
      <xdr:rowOff>22238</xdr:rowOff>
    </xdr:from>
    <xdr:ext cx="5803900" cy="6492862"/>
    <xdr:sp macro="" textlink="">
      <xdr:nvSpPr>
        <xdr:cNvPr id="13" name="テキスト ボックス 12"/>
        <xdr:cNvSpPr txBox="1"/>
      </xdr:nvSpPr>
      <xdr:spPr>
        <a:xfrm>
          <a:off x="3086614" y="53057438"/>
          <a:ext cx="5803900" cy="649286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　　</a:t>
          </a:r>
          <a:r>
            <a:rPr kumimoji="1" lang="en-US" altLang="ja-JP" sz="1200"/>
            <a:t>A</a:t>
          </a:r>
          <a:r>
            <a:rPr kumimoji="1" lang="ja-JP" altLang="en-US" sz="1200"/>
            <a:t>　</a:t>
          </a:r>
          <a:r>
            <a:rPr kumimoji="1" lang="ja-JP" altLang="en-US" sz="1200" baseline="0"/>
            <a:t> </a:t>
          </a:r>
          <a:r>
            <a:rPr kumimoji="1" lang="ja-JP" altLang="en-US" sz="1200"/>
            <a:t>母子家庭等対策総合支援事業　</a:t>
          </a:r>
          <a:r>
            <a:rPr kumimoji="1" lang="en-US" altLang="ja-JP" sz="1200"/>
            <a:t>877</a:t>
          </a:r>
          <a:r>
            <a:rPr kumimoji="1" lang="ja-JP" altLang="en-US" sz="1200"/>
            <a:t>自治体</a:t>
          </a:r>
          <a:endParaRPr kumimoji="1" lang="en-US" altLang="ja-JP" sz="1200"/>
        </a:p>
        <a:p>
          <a:pPr algn="l"/>
          <a:r>
            <a:rPr kumimoji="1" lang="ja-JP" altLang="en-US" sz="1200"/>
            <a:t>　　　　　①母子家庭等就業・自立支援センター事業　　　</a:t>
          </a:r>
          <a:endParaRPr kumimoji="1" lang="en-US" altLang="ja-JP" sz="1200"/>
        </a:p>
        <a:p>
          <a:pPr algn="l"/>
          <a:r>
            <a:rPr kumimoji="1" lang="ja-JP" altLang="en-US" sz="1200"/>
            <a:t>　　　　　　　補助先：都道府県、指定都市、中核市</a:t>
          </a:r>
          <a:endParaRPr kumimoji="1" lang="en-US" altLang="ja-JP" sz="1200"/>
        </a:p>
        <a:p>
          <a:pPr algn="l"/>
          <a:r>
            <a:rPr kumimoji="1" lang="ja-JP" altLang="en-US" sz="1200"/>
            <a:t>　　　　　②一般市等就業・自立支援事業</a:t>
          </a:r>
          <a:endParaRPr kumimoji="1" lang="en-US" altLang="ja-JP" sz="1200"/>
        </a:p>
        <a:p>
          <a:pPr algn="l"/>
          <a:r>
            <a:rPr kumimoji="1" lang="ja-JP" altLang="en-US" sz="1200"/>
            <a:t>　　　　　　　補助先：市、福祉事務所設置町村</a:t>
          </a:r>
          <a:endParaRPr kumimoji="1" lang="en-US" altLang="ja-JP" sz="1200"/>
        </a:p>
        <a:p>
          <a:pPr algn="l"/>
          <a:r>
            <a:rPr kumimoji="1" lang="ja-JP" altLang="en-US" sz="1200"/>
            <a:t>　　　　　③ひとり親家庭等日常生活支援事業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④ひとり親家庭等生活向上事業</a:t>
          </a:r>
          <a:endParaRPr kumimoji="1" lang="en-US" altLang="ja-JP" sz="1200"/>
        </a:p>
        <a:p>
          <a:pPr algn="l"/>
          <a:r>
            <a:rPr kumimoji="1" lang="ja-JP" altLang="en-US" sz="1200"/>
            <a:t>　　　　　　　補助先：都道府県、市町村</a:t>
          </a:r>
          <a:endParaRPr kumimoji="1" lang="en-US" altLang="ja-JP" sz="1200"/>
        </a:p>
        <a:p>
          <a:pPr algn="l"/>
          <a:r>
            <a:rPr kumimoji="1" lang="ja-JP" altLang="en-US" sz="1200"/>
            <a:t>　　　　　⑤母子家庭自立支援給付金事業及び父子家庭自立支援給付金事業</a:t>
          </a:r>
          <a:endParaRPr kumimoji="1" lang="en-US" altLang="ja-JP" sz="1200"/>
        </a:p>
        <a:p>
          <a:pPr algn="l"/>
          <a:r>
            <a:rPr kumimoji="1" lang="ja-JP" altLang="en-US" sz="1200"/>
            <a:t>　　　　　　　補助先：都道府県、市、福祉事務所設置町村</a:t>
          </a:r>
          <a:endParaRPr kumimoji="1" lang="en-US" altLang="ja-JP" sz="1200"/>
        </a:p>
        <a:p>
          <a:pPr algn="l"/>
          <a:r>
            <a:rPr kumimoji="1" lang="ja-JP" altLang="en-US" sz="1200"/>
            <a:t>　　　　　⑥ひとり親家庭高等学校卒業程度認定試験合格支援事業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補助先：都道府県、市、福祉事務所設置町村</a:t>
          </a:r>
          <a:endParaRPr kumimoji="1" lang="en-US" altLang="ja-JP" sz="1200"/>
        </a:p>
        <a:p>
          <a:pPr algn="l"/>
          <a:r>
            <a:rPr kumimoji="1" lang="ja-JP" altLang="en-US" sz="1200"/>
            <a:t>　　　　　⑦母子・父子自立支援プログラム策定等事業</a:t>
          </a:r>
          <a:endParaRPr kumimoji="1" lang="en-US" altLang="ja-JP" sz="1200"/>
        </a:p>
        <a:p>
          <a:pPr algn="l"/>
          <a:r>
            <a:rPr kumimoji="1" lang="ja-JP" altLang="en-US" sz="1200"/>
            <a:t>　　　　　　　補助先：都道府県、市、福祉事務所設置町村</a:t>
          </a:r>
          <a:endParaRPr lang="ja-JP" altLang="ja-JP" sz="1200">
            <a:effectLst/>
          </a:endParaRPr>
        </a:p>
        <a:p>
          <a:pPr algn="l"/>
          <a:r>
            <a:rPr kumimoji="1" lang="ja-JP" altLang="en-US" sz="1200"/>
            <a:t>　　　　　⑧ひとり親家庭への総合的な支援のための相談窓口の強化事業</a:t>
          </a:r>
          <a:endParaRPr kumimoji="1" lang="en-US" altLang="ja-JP" sz="12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200">
              <a:solidFill>
                <a:schemeClr val="dk1"/>
              </a:solidFill>
              <a:effectLst/>
              <a:latin typeface="+mn-lt"/>
              <a:ea typeface="+mn-ea"/>
              <a:cs typeface="+mn-cs"/>
            </a:rPr>
            <a:t>補助先：</a:t>
          </a:r>
          <a:r>
            <a:rPr kumimoji="1" lang="ja-JP" altLang="en-US" sz="1200">
              <a:solidFill>
                <a:schemeClr val="dk1"/>
              </a:solidFill>
              <a:effectLst/>
              <a:latin typeface="+mn-lt"/>
              <a:ea typeface="+mn-ea"/>
              <a:cs typeface="+mn-cs"/>
            </a:rPr>
            <a:t>指定都市、中核市、市町村事業事業</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⑨ひとり親家庭高等職業訓練促進資金貸付事業</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⑩ひとり親家庭の相談窓口環境改善事業</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補助先：指定都市、中核市、市町村事業事業</a:t>
          </a:r>
          <a:endParaRPr kumimoji="1" lang="en-US" altLang="ja-JP" sz="1200">
            <a:solidFill>
              <a:schemeClr val="dk1"/>
            </a:solidFill>
            <a:effectLst/>
            <a:latin typeface="+mn-lt"/>
            <a:ea typeface="+mn-ea"/>
            <a:cs typeface="+mn-cs"/>
          </a:endParaRPr>
        </a:p>
        <a:p>
          <a:pPr eaLnBrk="1" fontAlgn="auto" latinLnBrk="0" hangingPunct="1"/>
          <a:r>
            <a:rPr lang="ja-JP" altLang="en-US" sz="1200">
              <a:effectLst/>
            </a:rPr>
            <a:t>　</a:t>
          </a:r>
          <a:r>
            <a:rPr lang="en-US" altLang="ja-JP" sz="1200">
              <a:effectLst/>
            </a:rPr>
            <a:t>B</a:t>
          </a:r>
          <a:r>
            <a:rPr lang="ja-JP" altLang="en-US" sz="1200">
              <a:effectLst/>
            </a:rPr>
            <a:t>　　母子家庭等対策費（補正分）　</a:t>
          </a:r>
          <a:r>
            <a:rPr lang="en-US" altLang="ja-JP" sz="1200">
              <a:effectLst/>
            </a:rPr>
            <a:t>25</a:t>
          </a:r>
          <a:r>
            <a:rPr lang="ja-JP" altLang="en-US" sz="1200">
              <a:effectLst/>
            </a:rPr>
            <a:t>自治体</a:t>
          </a:r>
          <a:endParaRPr lang="en-US" altLang="ja-JP" sz="1200">
            <a:effectLst/>
          </a:endParaRPr>
        </a:p>
        <a:p>
          <a:pPr eaLnBrk="1" fontAlgn="auto" latinLnBrk="0" hangingPunct="1"/>
          <a:r>
            <a:rPr lang="ja-JP" altLang="en-US" sz="1200">
              <a:effectLst/>
            </a:rPr>
            <a:t>　　　　　①ひとり親家庭高等職業訓練促進資金貸付事業</a:t>
          </a:r>
          <a:endParaRPr lang="en-US" altLang="ja-JP" sz="1200">
            <a:effectLst/>
          </a:endParaRPr>
        </a:p>
        <a:p>
          <a:pPr eaLnBrk="1" fontAlgn="auto" latinLnBrk="0" hangingPunct="1"/>
          <a:r>
            <a:rPr lang="ja-JP" altLang="en-US" sz="1200">
              <a:effectLst/>
            </a:rPr>
            <a:t>　　　　　②マイナンバー情報連携体制整備事業</a:t>
          </a:r>
          <a:endParaRPr lang="ja-JP" altLang="ja-JP" sz="12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mn-lt"/>
              <a:ea typeface="+mn-ea"/>
              <a:cs typeface="+mn-cs"/>
            </a:rPr>
            <a:t>　　　　　③未婚の児童扶養手当受給者に対する臨時・特別給付金システム整備事業</a:t>
          </a: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0" lang="en-US" altLang="ja-JP" sz="12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a:p>
        <a:p>
          <a:pPr algn="ctr"/>
          <a:endParaRPr kumimoji="1" lang="en-US" altLang="ja-JP" sz="1200"/>
        </a:p>
        <a:p>
          <a:pPr algn="ctr"/>
          <a:endParaRPr kumimoji="1" lang="en-US" altLang="ja-JP" sz="1200"/>
        </a:p>
        <a:p>
          <a:pPr algn="ctr"/>
          <a:r>
            <a:rPr kumimoji="1" lang="en-US" altLang="ja-JP" sz="1200"/>
            <a:t>10,360</a:t>
          </a:r>
          <a:r>
            <a:rPr kumimoji="1" lang="ja-JP" altLang="en-US" sz="1200"/>
            <a:t>百万円</a:t>
          </a:r>
        </a:p>
      </xdr:txBody>
    </xdr:sp>
    <xdr:clientData/>
  </xdr:oneCellAnchor>
  <xdr:twoCellAnchor>
    <xdr:from>
      <xdr:col>17</xdr:col>
      <xdr:colOff>0</xdr:colOff>
      <xdr:row>760</xdr:row>
      <xdr:rowOff>218817</xdr:rowOff>
    </xdr:from>
    <xdr:to>
      <xdr:col>40</xdr:col>
      <xdr:colOff>128716</xdr:colOff>
      <xdr:row>777</xdr:row>
      <xdr:rowOff>296047</xdr:rowOff>
    </xdr:to>
    <xdr:sp macro="" textlink="">
      <xdr:nvSpPr>
        <xdr:cNvPr id="14" name="大かっこ 13"/>
        <xdr:cNvSpPr/>
      </xdr:nvSpPr>
      <xdr:spPr>
        <a:xfrm>
          <a:off x="3501081" y="57124256"/>
          <a:ext cx="4865473" cy="30891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母子家庭等対策総合支援事業の実施</a:t>
          </a:r>
          <a:endParaRPr kumimoji="1" lang="en-US" altLang="ja-JP" sz="1100"/>
        </a:p>
      </xdr:txBody>
    </xdr:sp>
    <xdr:clientData/>
  </xdr:twoCellAnchor>
  <xdr:twoCellAnchor>
    <xdr:from>
      <xdr:col>38</xdr:col>
      <xdr:colOff>51485</xdr:colOff>
      <xdr:row>31</xdr:row>
      <xdr:rowOff>12873</xdr:rowOff>
    </xdr:from>
    <xdr:to>
      <xdr:col>41</xdr:col>
      <xdr:colOff>186122</xdr:colOff>
      <xdr:row>31</xdr:row>
      <xdr:rowOff>267730</xdr:rowOff>
    </xdr:to>
    <xdr:sp macro="" textlink="">
      <xdr:nvSpPr>
        <xdr:cNvPr id="16" name="テキスト ボックス 15"/>
        <xdr:cNvSpPr txBox="1"/>
      </xdr:nvSpPr>
      <xdr:spPr>
        <a:xfrm>
          <a:off x="7877431" y="11970609"/>
          <a:ext cx="752475" cy="254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38</xdr:row>
      <xdr:rowOff>0</xdr:rowOff>
    </xdr:from>
    <xdr:to>
      <xdr:col>41</xdr:col>
      <xdr:colOff>134637</xdr:colOff>
      <xdr:row>38</xdr:row>
      <xdr:rowOff>285750</xdr:rowOff>
    </xdr:to>
    <xdr:sp macro="" textlink="">
      <xdr:nvSpPr>
        <xdr:cNvPr id="17" name="テキスト ボックス 16"/>
        <xdr:cNvSpPr txBox="1"/>
      </xdr:nvSpPr>
      <xdr:spPr>
        <a:xfrm>
          <a:off x="7825946" y="14467703"/>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45</xdr:row>
      <xdr:rowOff>0</xdr:rowOff>
    </xdr:from>
    <xdr:to>
      <xdr:col>41</xdr:col>
      <xdr:colOff>134637</xdr:colOff>
      <xdr:row>45</xdr:row>
      <xdr:rowOff>285750</xdr:rowOff>
    </xdr:to>
    <xdr:sp macro="" textlink="">
      <xdr:nvSpPr>
        <xdr:cNvPr id="18" name="テキスト ボックス 17"/>
        <xdr:cNvSpPr txBox="1"/>
      </xdr:nvSpPr>
      <xdr:spPr>
        <a:xfrm>
          <a:off x="7825946" y="16437061"/>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52</xdr:row>
      <xdr:rowOff>0</xdr:rowOff>
    </xdr:from>
    <xdr:to>
      <xdr:col>41</xdr:col>
      <xdr:colOff>134637</xdr:colOff>
      <xdr:row>52</xdr:row>
      <xdr:rowOff>285750</xdr:rowOff>
    </xdr:to>
    <xdr:sp macro="" textlink="">
      <xdr:nvSpPr>
        <xdr:cNvPr id="19" name="テキスト ボックス 18"/>
        <xdr:cNvSpPr txBox="1"/>
      </xdr:nvSpPr>
      <xdr:spPr>
        <a:xfrm>
          <a:off x="7825946" y="18406419"/>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25743</xdr:colOff>
      <xdr:row>132</xdr:row>
      <xdr:rowOff>218818</xdr:rowOff>
    </xdr:from>
    <xdr:to>
      <xdr:col>41</xdr:col>
      <xdr:colOff>160380</xdr:colOff>
      <xdr:row>133</xdr:row>
      <xdr:rowOff>164757</xdr:rowOff>
    </xdr:to>
    <xdr:sp macro="" textlink="">
      <xdr:nvSpPr>
        <xdr:cNvPr id="15" name="テキスト ボックス 14"/>
        <xdr:cNvSpPr txBox="1"/>
      </xdr:nvSpPr>
      <xdr:spPr>
        <a:xfrm>
          <a:off x="7851689" y="25421453"/>
          <a:ext cx="7524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51486</xdr:colOff>
      <xdr:row>100</xdr:row>
      <xdr:rowOff>12872</xdr:rowOff>
    </xdr:from>
    <xdr:to>
      <xdr:col>41</xdr:col>
      <xdr:colOff>186123</xdr:colOff>
      <xdr:row>101</xdr:row>
      <xdr:rowOff>2575</xdr:rowOff>
    </xdr:to>
    <xdr:sp macro="" textlink="">
      <xdr:nvSpPr>
        <xdr:cNvPr id="21" name="テキスト ボックス 20"/>
        <xdr:cNvSpPr txBox="1"/>
      </xdr:nvSpPr>
      <xdr:spPr>
        <a:xfrm>
          <a:off x="7877432" y="19603480"/>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64359</xdr:colOff>
      <xdr:row>103</xdr:row>
      <xdr:rowOff>38615</xdr:rowOff>
    </xdr:from>
    <xdr:to>
      <xdr:col>41</xdr:col>
      <xdr:colOff>198996</xdr:colOff>
      <xdr:row>104</xdr:row>
      <xdr:rowOff>15446</xdr:rowOff>
    </xdr:to>
    <xdr:sp macro="" textlink="">
      <xdr:nvSpPr>
        <xdr:cNvPr id="22" name="テキスト ボックス 21"/>
        <xdr:cNvSpPr txBox="1"/>
      </xdr:nvSpPr>
      <xdr:spPr>
        <a:xfrm>
          <a:off x="7890305" y="20144088"/>
          <a:ext cx="752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62299</xdr:colOff>
      <xdr:row>106</xdr:row>
      <xdr:rowOff>34238</xdr:rowOff>
    </xdr:from>
    <xdr:to>
      <xdr:col>41</xdr:col>
      <xdr:colOff>196936</xdr:colOff>
      <xdr:row>107</xdr:row>
      <xdr:rowOff>12871</xdr:rowOff>
    </xdr:to>
    <xdr:sp macro="" textlink="">
      <xdr:nvSpPr>
        <xdr:cNvPr id="24" name="テキスト ボックス 23"/>
        <xdr:cNvSpPr txBox="1"/>
      </xdr:nvSpPr>
      <xdr:spPr>
        <a:xfrm>
          <a:off x="7888245" y="21066468"/>
          <a:ext cx="752475" cy="287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25743</xdr:colOff>
      <xdr:row>137</xdr:row>
      <xdr:rowOff>0</xdr:rowOff>
    </xdr:from>
    <xdr:to>
      <xdr:col>41</xdr:col>
      <xdr:colOff>160380</xdr:colOff>
      <xdr:row>137</xdr:row>
      <xdr:rowOff>228600</xdr:rowOff>
    </xdr:to>
    <xdr:sp macro="" textlink="">
      <xdr:nvSpPr>
        <xdr:cNvPr id="25" name="テキスト ボックス 24"/>
        <xdr:cNvSpPr txBox="1"/>
      </xdr:nvSpPr>
      <xdr:spPr>
        <a:xfrm>
          <a:off x="7851689" y="26567027"/>
          <a:ext cx="752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oneCellAnchor>
    <xdr:from>
      <xdr:col>26</xdr:col>
      <xdr:colOff>193074</xdr:colOff>
      <xdr:row>746</xdr:row>
      <xdr:rowOff>51487</xdr:rowOff>
    </xdr:from>
    <xdr:ext cx="774700" cy="272815"/>
    <xdr:sp macro="" textlink="">
      <xdr:nvSpPr>
        <xdr:cNvPr id="26" name="テキスト ボックス 25"/>
        <xdr:cNvSpPr txBox="1"/>
      </xdr:nvSpPr>
      <xdr:spPr>
        <a:xfrm>
          <a:off x="5547669" y="54923210"/>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680</v>
      </c>
      <c r="AT2" s="220"/>
      <c r="AU2" s="220"/>
      <c r="AV2" s="52" t="str">
        <f>IF(AW2="", "", "-")</f>
        <v/>
      </c>
      <c r="AW2" s="403"/>
      <c r="AX2" s="403"/>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178</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0" customHeight="1" x14ac:dyDescent="0.15">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3.7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401" t="s">
        <v>515</v>
      </c>
      <c r="Z7" s="299"/>
      <c r="AA7" s="299"/>
      <c r="AB7" s="299"/>
      <c r="AC7" s="299"/>
      <c r="AD7" s="402"/>
      <c r="AE7" s="389" t="s">
        <v>718</v>
      </c>
      <c r="AF7" s="390"/>
      <c r="AG7" s="390"/>
      <c r="AH7" s="390"/>
      <c r="AI7" s="390"/>
      <c r="AJ7" s="390"/>
      <c r="AK7" s="390"/>
      <c r="AL7" s="390"/>
      <c r="AM7" s="390"/>
      <c r="AN7" s="390"/>
      <c r="AO7" s="390"/>
      <c r="AP7" s="390"/>
      <c r="AQ7" s="390"/>
      <c r="AR7" s="390"/>
      <c r="AS7" s="390"/>
      <c r="AT7" s="390"/>
      <c r="AU7" s="390"/>
      <c r="AV7" s="390"/>
      <c r="AW7" s="390"/>
      <c r="AX7" s="391"/>
    </row>
    <row r="8" spans="1:50" ht="39.75" customHeight="1" x14ac:dyDescent="0.15">
      <c r="A8" s="827" t="s">
        <v>378</v>
      </c>
      <c r="B8" s="828"/>
      <c r="C8" s="828"/>
      <c r="D8" s="828"/>
      <c r="E8" s="828"/>
      <c r="F8" s="829"/>
      <c r="G8" s="223" t="str">
        <f>入力規則等!A28</f>
        <v>子ども・若者育成支援、男女共同参画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61.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57.5" customHeight="1" x14ac:dyDescent="0.15">
      <c r="A10" s="743" t="s">
        <v>30</v>
      </c>
      <c r="B10" s="744"/>
      <c r="C10" s="744"/>
      <c r="D10" s="744"/>
      <c r="E10" s="744"/>
      <c r="F10" s="744"/>
      <c r="G10" s="676" t="s">
        <v>724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11220</v>
      </c>
      <c r="Q13" s="109"/>
      <c r="R13" s="109"/>
      <c r="S13" s="109"/>
      <c r="T13" s="109"/>
      <c r="U13" s="109"/>
      <c r="V13" s="110"/>
      <c r="W13" s="108">
        <v>11429</v>
      </c>
      <c r="X13" s="109"/>
      <c r="Y13" s="109"/>
      <c r="Z13" s="109"/>
      <c r="AA13" s="109"/>
      <c r="AB13" s="109"/>
      <c r="AC13" s="110"/>
      <c r="AD13" s="108">
        <v>12226</v>
      </c>
      <c r="AE13" s="109"/>
      <c r="AF13" s="109"/>
      <c r="AG13" s="109"/>
      <c r="AH13" s="109"/>
      <c r="AI13" s="109"/>
      <c r="AJ13" s="110"/>
      <c r="AK13" s="108">
        <v>15926</v>
      </c>
      <c r="AL13" s="109"/>
      <c r="AM13" s="109"/>
      <c r="AN13" s="109"/>
      <c r="AO13" s="109"/>
      <c r="AP13" s="109"/>
      <c r="AQ13" s="110"/>
      <c r="AR13" s="105" t="s">
        <v>713</v>
      </c>
      <c r="AS13" s="106"/>
      <c r="AT13" s="106"/>
      <c r="AU13" s="106"/>
      <c r="AV13" s="106"/>
      <c r="AW13" s="106"/>
      <c r="AX13" s="400"/>
    </row>
    <row r="14" spans="1:50" ht="21" customHeight="1" x14ac:dyDescent="0.15">
      <c r="A14" s="142"/>
      <c r="B14" s="143"/>
      <c r="C14" s="143"/>
      <c r="D14" s="143"/>
      <c r="E14" s="143"/>
      <c r="F14" s="144"/>
      <c r="G14" s="748"/>
      <c r="H14" s="749"/>
      <c r="I14" s="576"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v>4469</v>
      </c>
      <c r="AE14" s="109"/>
      <c r="AF14" s="109"/>
      <c r="AG14" s="109"/>
      <c r="AH14" s="109"/>
      <c r="AI14" s="109"/>
      <c r="AJ14" s="110"/>
      <c r="AK14" s="108" t="s">
        <v>685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v>7048</v>
      </c>
      <c r="Q15" s="109"/>
      <c r="R15" s="109"/>
      <c r="S15" s="109"/>
      <c r="T15" s="109"/>
      <c r="U15" s="109"/>
      <c r="V15" s="110"/>
      <c r="W15" s="108" t="s">
        <v>576</v>
      </c>
      <c r="X15" s="109"/>
      <c r="Y15" s="109"/>
      <c r="Z15" s="109"/>
      <c r="AA15" s="109"/>
      <c r="AB15" s="109"/>
      <c r="AC15" s="110"/>
      <c r="AD15" s="108" t="s">
        <v>629</v>
      </c>
      <c r="AE15" s="109"/>
      <c r="AF15" s="109"/>
      <c r="AG15" s="109"/>
      <c r="AH15" s="109"/>
      <c r="AI15" s="109"/>
      <c r="AJ15" s="110"/>
      <c r="AK15" s="108">
        <v>3578</v>
      </c>
      <c r="AL15" s="109"/>
      <c r="AM15" s="109"/>
      <c r="AN15" s="109"/>
      <c r="AO15" s="109"/>
      <c r="AP15" s="109"/>
      <c r="AQ15" s="110"/>
      <c r="AR15" s="108" t="s">
        <v>715</v>
      </c>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v>-3578</v>
      </c>
      <c r="AE16" s="109"/>
      <c r="AF16" s="109"/>
      <c r="AG16" s="109"/>
      <c r="AH16" s="109"/>
      <c r="AI16" s="109"/>
      <c r="AJ16" s="110"/>
      <c r="AK16" s="108" t="s">
        <v>685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686</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0"/>
      <c r="H18" s="751"/>
      <c r="I18" s="738" t="s">
        <v>20</v>
      </c>
      <c r="J18" s="739"/>
      <c r="K18" s="739"/>
      <c r="L18" s="739"/>
      <c r="M18" s="739"/>
      <c r="N18" s="739"/>
      <c r="O18" s="740"/>
      <c r="P18" s="114">
        <f>SUM(P13:V17)</f>
        <v>18268</v>
      </c>
      <c r="Q18" s="115"/>
      <c r="R18" s="115"/>
      <c r="S18" s="115"/>
      <c r="T18" s="115"/>
      <c r="U18" s="115"/>
      <c r="V18" s="116"/>
      <c r="W18" s="114">
        <f>SUM(W13:AC17)</f>
        <v>11429</v>
      </c>
      <c r="X18" s="115"/>
      <c r="Y18" s="115"/>
      <c r="Z18" s="115"/>
      <c r="AA18" s="115"/>
      <c r="AB18" s="115"/>
      <c r="AC18" s="116"/>
      <c r="AD18" s="114">
        <f>SUM(AD13:AJ17)</f>
        <v>13117</v>
      </c>
      <c r="AE18" s="115"/>
      <c r="AF18" s="115"/>
      <c r="AG18" s="115"/>
      <c r="AH18" s="115"/>
      <c r="AI18" s="115"/>
      <c r="AJ18" s="116"/>
      <c r="AK18" s="114">
        <f>SUM(AK13:AQ17)</f>
        <v>19504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14133</v>
      </c>
      <c r="Q19" s="109"/>
      <c r="R19" s="109"/>
      <c r="S19" s="109"/>
      <c r="T19" s="109"/>
      <c r="U19" s="109"/>
      <c r="V19" s="110"/>
      <c r="W19" s="108">
        <v>8204</v>
      </c>
      <c r="X19" s="109"/>
      <c r="Y19" s="109"/>
      <c r="Z19" s="109"/>
      <c r="AA19" s="109"/>
      <c r="AB19" s="109"/>
      <c r="AC19" s="110"/>
      <c r="AD19" s="108">
        <v>10360</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0.77364790891175828</v>
      </c>
      <c r="Q20" s="540"/>
      <c r="R20" s="540"/>
      <c r="S20" s="540"/>
      <c r="T20" s="540"/>
      <c r="U20" s="540"/>
      <c r="V20" s="540"/>
      <c r="W20" s="540">
        <f>IF(W18=0, "-", SUM(W19)/W18)</f>
        <v>0.71782308163443875</v>
      </c>
      <c r="X20" s="540"/>
      <c r="Y20" s="540"/>
      <c r="Z20" s="540"/>
      <c r="AA20" s="540"/>
      <c r="AB20" s="540"/>
      <c r="AC20" s="540"/>
      <c r="AD20" s="540">
        <f>IF(AD18=0, "-", SUM(AD19)/AD18)</f>
        <v>0.78981474422505149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1.2596256684491978</v>
      </c>
      <c r="Q21" s="540"/>
      <c r="R21" s="540"/>
      <c r="S21" s="540"/>
      <c r="T21" s="540"/>
      <c r="U21" s="540"/>
      <c r="V21" s="540"/>
      <c r="W21" s="540">
        <f>IF(W19=0, "-", SUM(W19)/SUM(W13,W14))</f>
        <v>0.71782308163443875</v>
      </c>
      <c r="X21" s="540"/>
      <c r="Y21" s="540"/>
      <c r="Z21" s="540"/>
      <c r="AA21" s="540"/>
      <c r="AB21" s="540"/>
      <c r="AC21" s="540"/>
      <c r="AD21" s="540">
        <f>IF(AD19=0, "-", SUM(AD19)/SUM(AD13,AD14))</f>
        <v>0.6205450733752621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15926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15926</v>
      </c>
      <c r="Q29" s="109"/>
      <c r="R29" s="109"/>
      <c r="S29" s="109"/>
      <c r="T29" s="109"/>
      <c r="U29" s="109"/>
      <c r="V29" s="110"/>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6"/>
      <c r="I30" s="396"/>
      <c r="J30" s="396"/>
      <c r="K30" s="396"/>
      <c r="L30" s="396"/>
      <c r="M30" s="396"/>
      <c r="N30" s="396"/>
      <c r="O30" s="580"/>
      <c r="P30" s="579" t="s">
        <v>59</v>
      </c>
      <c r="Q30" s="396"/>
      <c r="R30" s="396"/>
      <c r="S30" s="396"/>
      <c r="T30" s="396"/>
      <c r="U30" s="396"/>
      <c r="V30" s="396"/>
      <c r="W30" s="396"/>
      <c r="X30" s="580"/>
      <c r="Y30" s="469"/>
      <c r="Z30" s="470"/>
      <c r="AA30" s="471"/>
      <c r="AB30" s="392" t="s">
        <v>11</v>
      </c>
      <c r="AC30" s="393"/>
      <c r="AD30" s="394"/>
      <c r="AE30" s="392" t="s">
        <v>535</v>
      </c>
      <c r="AF30" s="393"/>
      <c r="AG30" s="393"/>
      <c r="AH30" s="394"/>
      <c r="AI30" s="392" t="s">
        <v>532</v>
      </c>
      <c r="AJ30" s="393"/>
      <c r="AK30" s="393"/>
      <c r="AL30" s="394"/>
      <c r="AM30" s="395" t="s">
        <v>527</v>
      </c>
      <c r="AN30" s="395"/>
      <c r="AO30" s="395"/>
      <c r="AP30" s="392"/>
      <c r="AQ30" s="642" t="s">
        <v>354</v>
      </c>
      <c r="AR30" s="643"/>
      <c r="AS30" s="643"/>
      <c r="AT30" s="644"/>
      <c r="AU30" s="396" t="s">
        <v>253</v>
      </c>
      <c r="AV30" s="396"/>
      <c r="AW30" s="396"/>
      <c r="AX30" s="397"/>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72"/>
      <c r="Z31" s="473"/>
      <c r="AA31" s="474"/>
      <c r="AB31" s="337"/>
      <c r="AC31" s="338"/>
      <c r="AD31" s="339"/>
      <c r="AE31" s="337"/>
      <c r="AF31" s="338"/>
      <c r="AG31" s="338"/>
      <c r="AH31" s="339"/>
      <c r="AI31" s="337"/>
      <c r="AJ31" s="338"/>
      <c r="AK31" s="338"/>
      <c r="AL31" s="339"/>
      <c r="AM31" s="382"/>
      <c r="AN31" s="382"/>
      <c r="AO31" s="382"/>
      <c r="AP31" s="337"/>
      <c r="AQ31" s="217" t="s">
        <v>630</v>
      </c>
      <c r="AR31" s="136"/>
      <c r="AS31" s="137" t="s">
        <v>355</v>
      </c>
      <c r="AT31" s="172"/>
      <c r="AU31" s="271">
        <v>31</v>
      </c>
      <c r="AV31" s="271"/>
      <c r="AW31" s="385" t="s">
        <v>300</v>
      </c>
      <c r="AX31" s="386"/>
    </row>
    <row r="32" spans="1:50" ht="24"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43" t="s">
        <v>12</v>
      </c>
      <c r="Z32" s="550"/>
      <c r="AA32" s="551"/>
      <c r="AB32" s="552" t="s">
        <v>580</v>
      </c>
      <c r="AC32" s="552"/>
      <c r="AD32" s="552"/>
      <c r="AE32" s="357">
        <v>5443</v>
      </c>
      <c r="AF32" s="358"/>
      <c r="AG32" s="358"/>
      <c r="AH32" s="358"/>
      <c r="AI32" s="357">
        <v>5497</v>
      </c>
      <c r="AJ32" s="358"/>
      <c r="AK32" s="358"/>
      <c r="AL32" s="358"/>
      <c r="AM32" s="357"/>
      <c r="AN32" s="358"/>
      <c r="AO32" s="358"/>
      <c r="AP32" s="358"/>
      <c r="AQ32" s="111" t="s">
        <v>576</v>
      </c>
      <c r="AR32" s="112"/>
      <c r="AS32" s="112"/>
      <c r="AT32" s="113"/>
      <c r="AU32" s="358" t="s">
        <v>576</v>
      </c>
      <c r="AV32" s="358"/>
      <c r="AW32" s="358"/>
      <c r="AX32" s="373"/>
    </row>
    <row r="33" spans="1:50" ht="24"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6" t="s">
        <v>54</v>
      </c>
      <c r="Z33" s="301"/>
      <c r="AA33" s="302"/>
      <c r="AB33" s="523" t="s">
        <v>580</v>
      </c>
      <c r="AC33" s="523"/>
      <c r="AD33" s="523"/>
      <c r="AE33" s="357">
        <v>5633</v>
      </c>
      <c r="AF33" s="358"/>
      <c r="AG33" s="358"/>
      <c r="AH33" s="358"/>
      <c r="AI33" s="357">
        <v>5443</v>
      </c>
      <c r="AJ33" s="358"/>
      <c r="AK33" s="358"/>
      <c r="AL33" s="358"/>
      <c r="AM33" s="357">
        <v>5497</v>
      </c>
      <c r="AN33" s="358"/>
      <c r="AO33" s="358"/>
      <c r="AP33" s="358"/>
      <c r="AQ33" s="111" t="s">
        <v>566</v>
      </c>
      <c r="AR33" s="112"/>
      <c r="AS33" s="112"/>
      <c r="AT33" s="113"/>
      <c r="AU33" s="358"/>
      <c r="AV33" s="358"/>
      <c r="AW33" s="358"/>
      <c r="AX33" s="373"/>
    </row>
    <row r="34" spans="1:50" ht="24"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6" t="s">
        <v>13</v>
      </c>
      <c r="Z34" s="301"/>
      <c r="AA34" s="302"/>
      <c r="AB34" s="498" t="s">
        <v>301</v>
      </c>
      <c r="AC34" s="498"/>
      <c r="AD34" s="498"/>
      <c r="AE34" s="357">
        <v>96.6</v>
      </c>
      <c r="AF34" s="358"/>
      <c r="AG34" s="358"/>
      <c r="AH34" s="358"/>
      <c r="AI34" s="357">
        <v>100</v>
      </c>
      <c r="AJ34" s="358"/>
      <c r="AK34" s="358"/>
      <c r="AL34" s="358"/>
      <c r="AM34" s="357" t="s">
        <v>635</v>
      </c>
      <c r="AN34" s="358"/>
      <c r="AO34" s="358"/>
      <c r="AP34" s="358"/>
      <c r="AQ34" s="111" t="s">
        <v>566</v>
      </c>
      <c r="AR34" s="112"/>
      <c r="AS34" s="112"/>
      <c r="AT34" s="113"/>
      <c r="AU34" s="358" t="s">
        <v>589</v>
      </c>
      <c r="AV34" s="358"/>
      <c r="AW34" s="358"/>
      <c r="AX34" s="373"/>
    </row>
    <row r="35" spans="1:50" ht="23.1" customHeight="1" x14ac:dyDescent="0.15">
      <c r="A35" s="898" t="s">
        <v>505</v>
      </c>
      <c r="B35" s="899"/>
      <c r="C35" s="899"/>
      <c r="D35" s="899"/>
      <c r="E35" s="899"/>
      <c r="F35" s="900"/>
      <c r="G35" s="904" t="s">
        <v>636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5" t="s">
        <v>473</v>
      </c>
      <c r="B37" s="646"/>
      <c r="C37" s="646"/>
      <c r="D37" s="646"/>
      <c r="E37" s="646"/>
      <c r="F37" s="647"/>
      <c r="G37" s="566" t="s">
        <v>265</v>
      </c>
      <c r="H37" s="387"/>
      <c r="I37" s="387"/>
      <c r="J37" s="387"/>
      <c r="K37" s="387"/>
      <c r="L37" s="387"/>
      <c r="M37" s="387"/>
      <c r="N37" s="387"/>
      <c r="O37" s="567"/>
      <c r="P37" s="635" t="s">
        <v>59</v>
      </c>
      <c r="Q37" s="387"/>
      <c r="R37" s="387"/>
      <c r="S37" s="387"/>
      <c r="T37" s="387"/>
      <c r="U37" s="387"/>
      <c r="V37" s="387"/>
      <c r="W37" s="387"/>
      <c r="X37" s="567"/>
      <c r="Y37" s="636"/>
      <c r="Z37" s="637"/>
      <c r="AA37" s="638"/>
      <c r="AB37" s="374" t="s">
        <v>11</v>
      </c>
      <c r="AC37" s="375"/>
      <c r="AD37" s="376"/>
      <c r="AE37" s="374" t="s">
        <v>535</v>
      </c>
      <c r="AF37" s="375"/>
      <c r="AG37" s="375"/>
      <c r="AH37" s="376"/>
      <c r="AI37" s="374" t="s">
        <v>532</v>
      </c>
      <c r="AJ37" s="375"/>
      <c r="AK37" s="375"/>
      <c r="AL37" s="376"/>
      <c r="AM37" s="381" t="s">
        <v>527</v>
      </c>
      <c r="AN37" s="381"/>
      <c r="AO37" s="381"/>
      <c r="AP37" s="374"/>
      <c r="AQ37" s="267" t="s">
        <v>354</v>
      </c>
      <c r="AR37" s="268"/>
      <c r="AS37" s="268"/>
      <c r="AT37" s="269"/>
      <c r="AU37" s="387" t="s">
        <v>253</v>
      </c>
      <c r="AV37" s="387"/>
      <c r="AW37" s="387"/>
      <c r="AX37" s="388"/>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72"/>
      <c r="Z38" s="473"/>
      <c r="AA38" s="474"/>
      <c r="AB38" s="337"/>
      <c r="AC38" s="338"/>
      <c r="AD38" s="339"/>
      <c r="AE38" s="337"/>
      <c r="AF38" s="338"/>
      <c r="AG38" s="338"/>
      <c r="AH38" s="339"/>
      <c r="AI38" s="337"/>
      <c r="AJ38" s="338"/>
      <c r="AK38" s="338"/>
      <c r="AL38" s="339"/>
      <c r="AM38" s="382"/>
      <c r="AN38" s="382"/>
      <c r="AO38" s="382"/>
      <c r="AP38" s="337"/>
      <c r="AQ38" s="217" t="s">
        <v>631</v>
      </c>
      <c r="AR38" s="136"/>
      <c r="AS38" s="137" t="s">
        <v>355</v>
      </c>
      <c r="AT38" s="172"/>
      <c r="AU38" s="271">
        <v>31</v>
      </c>
      <c r="AV38" s="271"/>
      <c r="AW38" s="385" t="s">
        <v>300</v>
      </c>
      <c r="AX38" s="386"/>
    </row>
    <row r="39" spans="1:50" ht="24" customHeight="1" x14ac:dyDescent="0.15">
      <c r="A39" s="516"/>
      <c r="B39" s="514"/>
      <c r="C39" s="514"/>
      <c r="D39" s="514"/>
      <c r="E39" s="514"/>
      <c r="F39" s="515"/>
      <c r="G39" s="541" t="s">
        <v>581</v>
      </c>
      <c r="H39" s="542"/>
      <c r="I39" s="542"/>
      <c r="J39" s="542"/>
      <c r="K39" s="542"/>
      <c r="L39" s="542"/>
      <c r="M39" s="542"/>
      <c r="N39" s="542"/>
      <c r="O39" s="543"/>
      <c r="P39" s="161" t="s">
        <v>582</v>
      </c>
      <c r="Q39" s="161"/>
      <c r="R39" s="161"/>
      <c r="S39" s="161"/>
      <c r="T39" s="161"/>
      <c r="U39" s="161"/>
      <c r="V39" s="161"/>
      <c r="W39" s="161"/>
      <c r="X39" s="231"/>
      <c r="Y39" s="343" t="s">
        <v>12</v>
      </c>
      <c r="Z39" s="550"/>
      <c r="AA39" s="551"/>
      <c r="AB39" s="552" t="s">
        <v>583</v>
      </c>
      <c r="AC39" s="552"/>
      <c r="AD39" s="552"/>
      <c r="AE39" s="357">
        <v>52.5</v>
      </c>
      <c r="AF39" s="358"/>
      <c r="AG39" s="358"/>
      <c r="AH39" s="358"/>
      <c r="AI39" s="357">
        <v>56.3</v>
      </c>
      <c r="AJ39" s="358"/>
      <c r="AK39" s="358"/>
      <c r="AL39" s="358"/>
      <c r="AM39" s="357"/>
      <c r="AN39" s="358"/>
      <c r="AO39" s="358"/>
      <c r="AP39" s="358"/>
      <c r="AQ39" s="111" t="s">
        <v>576</v>
      </c>
      <c r="AR39" s="112"/>
      <c r="AS39" s="112"/>
      <c r="AT39" s="113"/>
      <c r="AU39" s="358" t="s">
        <v>576</v>
      </c>
      <c r="AV39" s="358"/>
      <c r="AW39" s="358"/>
      <c r="AX39" s="373"/>
    </row>
    <row r="40" spans="1:50" ht="24"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6" t="s">
        <v>54</v>
      </c>
      <c r="Z40" s="301"/>
      <c r="AA40" s="302"/>
      <c r="AB40" s="523" t="s">
        <v>584</v>
      </c>
      <c r="AC40" s="523"/>
      <c r="AD40" s="523"/>
      <c r="AE40" s="357">
        <v>57.5</v>
      </c>
      <c r="AF40" s="358"/>
      <c r="AG40" s="358"/>
      <c r="AH40" s="358"/>
      <c r="AI40" s="357">
        <v>52.5</v>
      </c>
      <c r="AJ40" s="358"/>
      <c r="AK40" s="358"/>
      <c r="AL40" s="358"/>
      <c r="AM40" s="357">
        <v>56.3</v>
      </c>
      <c r="AN40" s="358"/>
      <c r="AO40" s="358"/>
      <c r="AP40" s="358"/>
      <c r="AQ40" s="111" t="s">
        <v>576</v>
      </c>
      <c r="AR40" s="112"/>
      <c r="AS40" s="112"/>
      <c r="AT40" s="113"/>
      <c r="AU40" s="358"/>
      <c r="AV40" s="358"/>
      <c r="AW40" s="358"/>
      <c r="AX40" s="373"/>
    </row>
    <row r="41" spans="1:50" ht="24"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6" t="s">
        <v>13</v>
      </c>
      <c r="Z41" s="301"/>
      <c r="AA41" s="302"/>
      <c r="AB41" s="498" t="s">
        <v>301</v>
      </c>
      <c r="AC41" s="498"/>
      <c r="AD41" s="498"/>
      <c r="AE41" s="357">
        <v>91.3</v>
      </c>
      <c r="AF41" s="358"/>
      <c r="AG41" s="358"/>
      <c r="AH41" s="358"/>
      <c r="AI41" s="357">
        <v>100</v>
      </c>
      <c r="AJ41" s="358"/>
      <c r="AK41" s="358"/>
      <c r="AL41" s="358"/>
      <c r="AM41" s="357" t="s">
        <v>632</v>
      </c>
      <c r="AN41" s="358"/>
      <c r="AO41" s="358"/>
      <c r="AP41" s="358"/>
      <c r="AQ41" s="111" t="s">
        <v>576</v>
      </c>
      <c r="AR41" s="112"/>
      <c r="AS41" s="112"/>
      <c r="AT41" s="113"/>
      <c r="AU41" s="358" t="s">
        <v>576</v>
      </c>
      <c r="AV41" s="358"/>
      <c r="AW41" s="358"/>
      <c r="AX41" s="373"/>
    </row>
    <row r="42" spans="1:50" ht="23.1" customHeight="1" x14ac:dyDescent="0.15">
      <c r="A42" s="898" t="s">
        <v>505</v>
      </c>
      <c r="B42" s="899"/>
      <c r="C42" s="899"/>
      <c r="D42" s="899"/>
      <c r="E42" s="899"/>
      <c r="F42" s="900"/>
      <c r="G42" s="904" t="s">
        <v>590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5" t="s">
        <v>473</v>
      </c>
      <c r="B44" s="646"/>
      <c r="C44" s="646"/>
      <c r="D44" s="646"/>
      <c r="E44" s="646"/>
      <c r="F44" s="647"/>
      <c r="G44" s="566" t="s">
        <v>265</v>
      </c>
      <c r="H44" s="387"/>
      <c r="I44" s="387"/>
      <c r="J44" s="387"/>
      <c r="K44" s="387"/>
      <c r="L44" s="387"/>
      <c r="M44" s="387"/>
      <c r="N44" s="387"/>
      <c r="O44" s="567"/>
      <c r="P44" s="635" t="s">
        <v>59</v>
      </c>
      <c r="Q44" s="387"/>
      <c r="R44" s="387"/>
      <c r="S44" s="387"/>
      <c r="T44" s="387"/>
      <c r="U44" s="387"/>
      <c r="V44" s="387"/>
      <c r="W44" s="387"/>
      <c r="X44" s="567"/>
      <c r="Y44" s="636"/>
      <c r="Z44" s="637"/>
      <c r="AA44" s="638"/>
      <c r="AB44" s="374" t="s">
        <v>11</v>
      </c>
      <c r="AC44" s="375"/>
      <c r="AD44" s="376"/>
      <c r="AE44" s="374" t="s">
        <v>535</v>
      </c>
      <c r="AF44" s="375"/>
      <c r="AG44" s="375"/>
      <c r="AH44" s="376"/>
      <c r="AI44" s="374" t="s">
        <v>532</v>
      </c>
      <c r="AJ44" s="375"/>
      <c r="AK44" s="375"/>
      <c r="AL44" s="376"/>
      <c r="AM44" s="381" t="s">
        <v>527</v>
      </c>
      <c r="AN44" s="381"/>
      <c r="AO44" s="381"/>
      <c r="AP44" s="374"/>
      <c r="AQ44" s="267" t="s">
        <v>354</v>
      </c>
      <c r="AR44" s="268"/>
      <c r="AS44" s="268"/>
      <c r="AT44" s="269"/>
      <c r="AU44" s="387" t="s">
        <v>253</v>
      </c>
      <c r="AV44" s="387"/>
      <c r="AW44" s="387"/>
      <c r="AX44" s="388"/>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72"/>
      <c r="Z45" s="473"/>
      <c r="AA45" s="474"/>
      <c r="AB45" s="337"/>
      <c r="AC45" s="338"/>
      <c r="AD45" s="339"/>
      <c r="AE45" s="337"/>
      <c r="AF45" s="338"/>
      <c r="AG45" s="338"/>
      <c r="AH45" s="339"/>
      <c r="AI45" s="337"/>
      <c r="AJ45" s="338"/>
      <c r="AK45" s="338"/>
      <c r="AL45" s="339"/>
      <c r="AM45" s="382"/>
      <c r="AN45" s="382"/>
      <c r="AO45" s="382"/>
      <c r="AP45" s="337"/>
      <c r="AQ45" s="217" t="s">
        <v>631</v>
      </c>
      <c r="AR45" s="136"/>
      <c r="AS45" s="137" t="s">
        <v>355</v>
      </c>
      <c r="AT45" s="172"/>
      <c r="AU45" s="271">
        <v>31</v>
      </c>
      <c r="AV45" s="271"/>
      <c r="AW45" s="385" t="s">
        <v>300</v>
      </c>
      <c r="AX45" s="386"/>
    </row>
    <row r="46" spans="1:50" ht="24" customHeight="1" x14ac:dyDescent="0.15">
      <c r="A46" s="516"/>
      <c r="B46" s="514"/>
      <c r="C46" s="514"/>
      <c r="D46" s="514"/>
      <c r="E46" s="514"/>
      <c r="F46" s="515"/>
      <c r="G46" s="541" t="s">
        <v>585</v>
      </c>
      <c r="H46" s="542"/>
      <c r="I46" s="542"/>
      <c r="J46" s="542"/>
      <c r="K46" s="542"/>
      <c r="L46" s="542"/>
      <c r="M46" s="542"/>
      <c r="N46" s="542"/>
      <c r="O46" s="543"/>
      <c r="P46" s="161" t="s">
        <v>586</v>
      </c>
      <c r="Q46" s="161"/>
      <c r="R46" s="161"/>
      <c r="S46" s="161"/>
      <c r="T46" s="161"/>
      <c r="U46" s="161"/>
      <c r="V46" s="161"/>
      <c r="W46" s="161"/>
      <c r="X46" s="231"/>
      <c r="Y46" s="343" t="s">
        <v>12</v>
      </c>
      <c r="Z46" s="550"/>
      <c r="AA46" s="551"/>
      <c r="AB46" s="552" t="s">
        <v>587</v>
      </c>
      <c r="AC46" s="552"/>
      <c r="AD46" s="552"/>
      <c r="AE46" s="357">
        <v>97.6</v>
      </c>
      <c r="AF46" s="358"/>
      <c r="AG46" s="358"/>
      <c r="AH46" s="358"/>
      <c r="AI46" s="357">
        <v>100</v>
      </c>
      <c r="AJ46" s="358"/>
      <c r="AK46" s="358"/>
      <c r="AL46" s="358"/>
      <c r="AM46" s="357"/>
      <c r="AN46" s="358"/>
      <c r="AO46" s="358"/>
      <c r="AP46" s="358"/>
      <c r="AQ46" s="111" t="s">
        <v>576</v>
      </c>
      <c r="AR46" s="112"/>
      <c r="AS46" s="112"/>
      <c r="AT46" s="113"/>
      <c r="AU46" s="358" t="s">
        <v>566</v>
      </c>
      <c r="AV46" s="358"/>
      <c r="AW46" s="358"/>
      <c r="AX46" s="373"/>
    </row>
    <row r="47" spans="1:50" ht="24"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6" t="s">
        <v>54</v>
      </c>
      <c r="Z47" s="301"/>
      <c r="AA47" s="302"/>
      <c r="AB47" s="523" t="s">
        <v>588</v>
      </c>
      <c r="AC47" s="523"/>
      <c r="AD47" s="523"/>
      <c r="AE47" s="357">
        <v>100</v>
      </c>
      <c r="AF47" s="358"/>
      <c r="AG47" s="358"/>
      <c r="AH47" s="358"/>
      <c r="AI47" s="357">
        <v>97.6</v>
      </c>
      <c r="AJ47" s="358"/>
      <c r="AK47" s="358"/>
      <c r="AL47" s="358"/>
      <c r="AM47" s="357">
        <v>100</v>
      </c>
      <c r="AN47" s="358"/>
      <c r="AO47" s="358"/>
      <c r="AP47" s="358"/>
      <c r="AQ47" s="111" t="s">
        <v>576</v>
      </c>
      <c r="AR47" s="112"/>
      <c r="AS47" s="112"/>
      <c r="AT47" s="113"/>
      <c r="AU47" s="358"/>
      <c r="AV47" s="358"/>
      <c r="AW47" s="358"/>
      <c r="AX47" s="373"/>
    </row>
    <row r="48" spans="1:50" ht="24"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6" t="s">
        <v>13</v>
      </c>
      <c r="Z48" s="301"/>
      <c r="AA48" s="302"/>
      <c r="AB48" s="498" t="s">
        <v>301</v>
      </c>
      <c r="AC48" s="498"/>
      <c r="AD48" s="498"/>
      <c r="AE48" s="357">
        <v>97.6</v>
      </c>
      <c r="AF48" s="358"/>
      <c r="AG48" s="358"/>
      <c r="AH48" s="358"/>
      <c r="AI48" s="357">
        <v>100</v>
      </c>
      <c r="AJ48" s="358"/>
      <c r="AK48" s="358"/>
      <c r="AL48" s="358"/>
      <c r="AM48" s="357" t="s">
        <v>633</v>
      </c>
      <c r="AN48" s="358"/>
      <c r="AO48" s="358"/>
      <c r="AP48" s="358"/>
      <c r="AQ48" s="111" t="s">
        <v>576</v>
      </c>
      <c r="AR48" s="112"/>
      <c r="AS48" s="112"/>
      <c r="AT48" s="113"/>
      <c r="AU48" s="358" t="s">
        <v>566</v>
      </c>
      <c r="AV48" s="358"/>
      <c r="AW48" s="358"/>
      <c r="AX48" s="373"/>
    </row>
    <row r="49" spans="1:50" ht="23.1" customHeight="1" x14ac:dyDescent="0.15">
      <c r="A49" s="898" t="s">
        <v>505</v>
      </c>
      <c r="B49" s="899"/>
      <c r="C49" s="899"/>
      <c r="D49" s="899"/>
      <c r="E49" s="899"/>
      <c r="F49" s="900"/>
      <c r="G49" s="904" t="s">
        <v>590</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7"/>
      <c r="I51" s="387"/>
      <c r="J51" s="387"/>
      <c r="K51" s="387"/>
      <c r="L51" s="387"/>
      <c r="M51" s="387"/>
      <c r="N51" s="387"/>
      <c r="O51" s="567"/>
      <c r="P51" s="635" t="s">
        <v>59</v>
      </c>
      <c r="Q51" s="387"/>
      <c r="R51" s="387"/>
      <c r="S51" s="387"/>
      <c r="T51" s="387"/>
      <c r="U51" s="387"/>
      <c r="V51" s="387"/>
      <c r="W51" s="387"/>
      <c r="X51" s="567"/>
      <c r="Y51" s="636"/>
      <c r="Z51" s="637"/>
      <c r="AA51" s="638"/>
      <c r="AB51" s="374" t="s">
        <v>11</v>
      </c>
      <c r="AC51" s="375"/>
      <c r="AD51" s="376"/>
      <c r="AE51" s="374" t="s">
        <v>535</v>
      </c>
      <c r="AF51" s="375"/>
      <c r="AG51" s="375"/>
      <c r="AH51" s="376"/>
      <c r="AI51" s="374" t="s">
        <v>532</v>
      </c>
      <c r="AJ51" s="375"/>
      <c r="AK51" s="375"/>
      <c r="AL51" s="376"/>
      <c r="AM51" s="381" t="s">
        <v>528</v>
      </c>
      <c r="AN51" s="381"/>
      <c r="AO51" s="381"/>
      <c r="AP51" s="374"/>
      <c r="AQ51" s="267" t="s">
        <v>354</v>
      </c>
      <c r="AR51" s="268"/>
      <c r="AS51" s="268"/>
      <c r="AT51" s="269"/>
      <c r="AU51" s="383" t="s">
        <v>253</v>
      </c>
      <c r="AV51" s="383"/>
      <c r="AW51" s="383"/>
      <c r="AX51" s="384"/>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72"/>
      <c r="Z52" s="473"/>
      <c r="AA52" s="474"/>
      <c r="AB52" s="337"/>
      <c r="AC52" s="338"/>
      <c r="AD52" s="339"/>
      <c r="AE52" s="337"/>
      <c r="AF52" s="338"/>
      <c r="AG52" s="338"/>
      <c r="AH52" s="339"/>
      <c r="AI52" s="337"/>
      <c r="AJ52" s="338"/>
      <c r="AK52" s="338"/>
      <c r="AL52" s="339"/>
      <c r="AM52" s="382"/>
      <c r="AN52" s="382"/>
      <c r="AO52" s="382"/>
      <c r="AP52" s="337"/>
      <c r="AQ52" s="217" t="s">
        <v>630</v>
      </c>
      <c r="AR52" s="136"/>
      <c r="AS52" s="137" t="s">
        <v>355</v>
      </c>
      <c r="AT52" s="172"/>
      <c r="AU52" s="271">
        <v>31</v>
      </c>
      <c r="AV52" s="271"/>
      <c r="AW52" s="385" t="s">
        <v>300</v>
      </c>
      <c r="AX52" s="386"/>
    </row>
    <row r="53" spans="1:50" ht="23.25" customHeight="1" x14ac:dyDescent="0.15">
      <c r="A53" s="516"/>
      <c r="B53" s="514"/>
      <c r="C53" s="514"/>
      <c r="D53" s="514"/>
      <c r="E53" s="514"/>
      <c r="F53" s="515"/>
      <c r="G53" s="541" t="s">
        <v>591</v>
      </c>
      <c r="H53" s="542"/>
      <c r="I53" s="542"/>
      <c r="J53" s="542"/>
      <c r="K53" s="542"/>
      <c r="L53" s="542"/>
      <c r="M53" s="542"/>
      <c r="N53" s="542"/>
      <c r="O53" s="543"/>
      <c r="P53" s="161" t="s">
        <v>592</v>
      </c>
      <c r="Q53" s="161"/>
      <c r="R53" s="161"/>
      <c r="S53" s="161"/>
      <c r="T53" s="161"/>
      <c r="U53" s="161"/>
      <c r="V53" s="161"/>
      <c r="W53" s="161"/>
      <c r="X53" s="231"/>
      <c r="Y53" s="343" t="s">
        <v>12</v>
      </c>
      <c r="Z53" s="550"/>
      <c r="AA53" s="551"/>
      <c r="AB53" s="356" t="s">
        <v>14</v>
      </c>
      <c r="AC53" s="356"/>
      <c r="AD53" s="356"/>
      <c r="AE53" s="357">
        <v>89.3</v>
      </c>
      <c r="AF53" s="358"/>
      <c r="AG53" s="358"/>
      <c r="AH53" s="358"/>
      <c r="AI53" s="357">
        <v>90</v>
      </c>
      <c r="AJ53" s="358"/>
      <c r="AK53" s="358"/>
      <c r="AL53" s="358"/>
      <c r="AM53" s="357"/>
      <c r="AN53" s="358"/>
      <c r="AO53" s="358"/>
      <c r="AP53" s="358"/>
      <c r="AQ53" s="111" t="s">
        <v>630</v>
      </c>
      <c r="AR53" s="112"/>
      <c r="AS53" s="112"/>
      <c r="AT53" s="113"/>
      <c r="AU53" s="358" t="s">
        <v>631</v>
      </c>
      <c r="AV53" s="358"/>
      <c r="AW53" s="358"/>
      <c r="AX53" s="373"/>
    </row>
    <row r="54" spans="1:50" ht="23.2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6" t="s">
        <v>54</v>
      </c>
      <c r="Z54" s="301"/>
      <c r="AA54" s="302"/>
      <c r="AB54" s="356" t="s">
        <v>14</v>
      </c>
      <c r="AC54" s="356"/>
      <c r="AD54" s="356"/>
      <c r="AE54" s="357">
        <v>90</v>
      </c>
      <c r="AF54" s="358"/>
      <c r="AG54" s="358"/>
      <c r="AH54" s="358"/>
      <c r="AI54" s="357">
        <v>90</v>
      </c>
      <c r="AJ54" s="358"/>
      <c r="AK54" s="358"/>
      <c r="AL54" s="358"/>
      <c r="AM54" s="357">
        <v>90</v>
      </c>
      <c r="AN54" s="358"/>
      <c r="AO54" s="358"/>
      <c r="AP54" s="358"/>
      <c r="AQ54" s="111" t="s">
        <v>633</v>
      </c>
      <c r="AR54" s="112"/>
      <c r="AS54" s="112"/>
      <c r="AT54" s="113"/>
      <c r="AU54" s="358">
        <v>90</v>
      </c>
      <c r="AV54" s="358"/>
      <c r="AW54" s="358"/>
      <c r="AX54" s="373"/>
    </row>
    <row r="55" spans="1:50" ht="23.25"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6" t="s">
        <v>13</v>
      </c>
      <c r="Z55" s="301"/>
      <c r="AA55" s="302"/>
      <c r="AB55" s="465" t="s">
        <v>14</v>
      </c>
      <c r="AC55" s="465"/>
      <c r="AD55" s="465"/>
      <c r="AE55" s="357">
        <v>99.2</v>
      </c>
      <c r="AF55" s="358"/>
      <c r="AG55" s="358"/>
      <c r="AH55" s="358"/>
      <c r="AI55" s="357">
        <v>100</v>
      </c>
      <c r="AJ55" s="358"/>
      <c r="AK55" s="358"/>
      <c r="AL55" s="358"/>
      <c r="AM55" s="357" t="s">
        <v>631</v>
      </c>
      <c r="AN55" s="358"/>
      <c r="AO55" s="358"/>
      <c r="AP55" s="358"/>
      <c r="AQ55" s="111" t="s">
        <v>631</v>
      </c>
      <c r="AR55" s="112"/>
      <c r="AS55" s="112"/>
      <c r="AT55" s="113"/>
      <c r="AU55" s="358" t="s">
        <v>634</v>
      </c>
      <c r="AV55" s="358"/>
      <c r="AW55" s="358"/>
      <c r="AX55" s="373"/>
    </row>
    <row r="56" spans="1:50" ht="23.1" customHeight="1" x14ac:dyDescent="0.15">
      <c r="A56" s="898" t="s">
        <v>505</v>
      </c>
      <c r="B56" s="899"/>
      <c r="C56" s="899"/>
      <c r="D56" s="899"/>
      <c r="E56" s="899"/>
      <c r="F56" s="900"/>
      <c r="G56" s="904" t="s">
        <v>717</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1" customHeight="1" thickBo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7"/>
      <c r="I58" s="387"/>
      <c r="J58" s="387"/>
      <c r="K58" s="387"/>
      <c r="L58" s="387"/>
      <c r="M58" s="387"/>
      <c r="N58" s="387"/>
      <c r="O58" s="567"/>
      <c r="P58" s="635" t="s">
        <v>59</v>
      </c>
      <c r="Q58" s="387"/>
      <c r="R58" s="387"/>
      <c r="S58" s="387"/>
      <c r="T58" s="387"/>
      <c r="U58" s="387"/>
      <c r="V58" s="387"/>
      <c r="W58" s="387"/>
      <c r="X58" s="567"/>
      <c r="Y58" s="636"/>
      <c r="Z58" s="637"/>
      <c r="AA58" s="638"/>
      <c r="AB58" s="374" t="s">
        <v>11</v>
      </c>
      <c r="AC58" s="375"/>
      <c r="AD58" s="376"/>
      <c r="AE58" s="374" t="s">
        <v>536</v>
      </c>
      <c r="AF58" s="375"/>
      <c r="AG58" s="375"/>
      <c r="AH58" s="376"/>
      <c r="AI58" s="374" t="s">
        <v>532</v>
      </c>
      <c r="AJ58" s="375"/>
      <c r="AK58" s="375"/>
      <c r="AL58" s="376"/>
      <c r="AM58" s="381" t="s">
        <v>527</v>
      </c>
      <c r="AN58" s="381"/>
      <c r="AO58" s="381"/>
      <c r="AP58" s="374"/>
      <c r="AQ58" s="267" t="s">
        <v>354</v>
      </c>
      <c r="AR58" s="268"/>
      <c r="AS58" s="268"/>
      <c r="AT58" s="269"/>
      <c r="AU58" s="383" t="s">
        <v>253</v>
      </c>
      <c r="AV58" s="383"/>
      <c r="AW58" s="383"/>
      <c r="AX58" s="384"/>
    </row>
    <row r="59" spans="1:50" ht="18.75" hidden="1"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72"/>
      <c r="Z59" s="473"/>
      <c r="AA59" s="474"/>
      <c r="AB59" s="337"/>
      <c r="AC59" s="338"/>
      <c r="AD59" s="339"/>
      <c r="AE59" s="337"/>
      <c r="AF59" s="338"/>
      <c r="AG59" s="338"/>
      <c r="AH59" s="339"/>
      <c r="AI59" s="337"/>
      <c r="AJ59" s="338"/>
      <c r="AK59" s="338"/>
      <c r="AL59" s="339"/>
      <c r="AM59" s="382"/>
      <c r="AN59" s="382"/>
      <c r="AO59" s="382"/>
      <c r="AP59" s="337"/>
      <c r="AQ59" s="217"/>
      <c r="AR59" s="136"/>
      <c r="AS59" s="137" t="s">
        <v>355</v>
      </c>
      <c r="AT59" s="172"/>
      <c r="AU59" s="271"/>
      <c r="AV59" s="271"/>
      <c r="AW59" s="385" t="s">
        <v>300</v>
      </c>
      <c r="AX59" s="386"/>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3" t="s">
        <v>12</v>
      </c>
      <c r="Z60" s="550"/>
      <c r="AA60" s="551"/>
      <c r="AB60" s="552"/>
      <c r="AC60" s="552"/>
      <c r="AD60" s="552"/>
      <c r="AE60" s="357"/>
      <c r="AF60" s="358"/>
      <c r="AG60" s="358"/>
      <c r="AH60" s="358"/>
      <c r="AI60" s="357"/>
      <c r="AJ60" s="358"/>
      <c r="AK60" s="358"/>
      <c r="AL60" s="358"/>
      <c r="AM60" s="357"/>
      <c r="AN60" s="358"/>
      <c r="AO60" s="358"/>
      <c r="AP60" s="358"/>
      <c r="AQ60" s="111"/>
      <c r="AR60" s="112"/>
      <c r="AS60" s="112"/>
      <c r="AT60" s="113"/>
      <c r="AU60" s="358"/>
      <c r="AV60" s="358"/>
      <c r="AW60" s="358"/>
      <c r="AX60" s="373"/>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6" t="s">
        <v>54</v>
      </c>
      <c r="Z61" s="301"/>
      <c r="AA61" s="302"/>
      <c r="AB61" s="523"/>
      <c r="AC61" s="523"/>
      <c r="AD61" s="523"/>
      <c r="AE61" s="357"/>
      <c r="AF61" s="358"/>
      <c r="AG61" s="358"/>
      <c r="AH61" s="358"/>
      <c r="AI61" s="357"/>
      <c r="AJ61" s="358"/>
      <c r="AK61" s="358"/>
      <c r="AL61" s="358"/>
      <c r="AM61" s="357"/>
      <c r="AN61" s="358"/>
      <c r="AO61" s="358"/>
      <c r="AP61" s="358"/>
      <c r="AQ61" s="111"/>
      <c r="AR61" s="112"/>
      <c r="AS61" s="112"/>
      <c r="AT61" s="113"/>
      <c r="AU61" s="358"/>
      <c r="AV61" s="358"/>
      <c r="AW61" s="358"/>
      <c r="AX61" s="373"/>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6" t="s">
        <v>13</v>
      </c>
      <c r="Z62" s="301"/>
      <c r="AA62" s="302"/>
      <c r="AB62" s="498" t="s">
        <v>14</v>
      </c>
      <c r="AC62" s="498"/>
      <c r="AD62" s="498"/>
      <c r="AE62" s="357"/>
      <c r="AF62" s="358"/>
      <c r="AG62" s="358"/>
      <c r="AH62" s="358"/>
      <c r="AI62" s="357"/>
      <c r="AJ62" s="358"/>
      <c r="AK62" s="358"/>
      <c r="AL62" s="358"/>
      <c r="AM62" s="357"/>
      <c r="AN62" s="358"/>
      <c r="AO62" s="358"/>
      <c r="AP62" s="358"/>
      <c r="AQ62" s="111"/>
      <c r="AR62" s="112"/>
      <c r="AS62" s="112"/>
      <c r="AT62" s="113"/>
      <c r="AU62" s="358"/>
      <c r="AV62" s="358"/>
      <c r="AW62" s="358"/>
      <c r="AX62" s="373"/>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4" t="s">
        <v>535</v>
      </c>
      <c r="AF65" s="375"/>
      <c r="AG65" s="375"/>
      <c r="AH65" s="376"/>
      <c r="AI65" s="374" t="s">
        <v>532</v>
      </c>
      <c r="AJ65" s="375"/>
      <c r="AK65" s="375"/>
      <c r="AL65" s="376"/>
      <c r="AM65" s="381" t="s">
        <v>527</v>
      </c>
      <c r="AN65" s="381"/>
      <c r="AO65" s="381"/>
      <c r="AP65" s="374"/>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7"/>
      <c r="AF66" s="338"/>
      <c r="AG66" s="338"/>
      <c r="AH66" s="339"/>
      <c r="AI66" s="337"/>
      <c r="AJ66" s="338"/>
      <c r="AK66" s="338"/>
      <c r="AL66" s="339"/>
      <c r="AM66" s="382"/>
      <c r="AN66" s="382"/>
      <c r="AO66" s="382"/>
      <c r="AP66" s="337"/>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57"/>
      <c r="AF67" s="358"/>
      <c r="AG67" s="358"/>
      <c r="AH67" s="358"/>
      <c r="AI67" s="357"/>
      <c r="AJ67" s="358"/>
      <c r="AK67" s="358"/>
      <c r="AL67" s="358"/>
      <c r="AM67" s="357"/>
      <c r="AN67" s="358"/>
      <c r="AO67" s="358"/>
      <c r="AP67" s="358"/>
      <c r="AQ67" s="357"/>
      <c r="AR67" s="358"/>
      <c r="AS67" s="358"/>
      <c r="AT67" s="372"/>
      <c r="AU67" s="358"/>
      <c r="AV67" s="358"/>
      <c r="AW67" s="358"/>
      <c r="AX67" s="373"/>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57"/>
      <c r="AF68" s="358"/>
      <c r="AG68" s="358"/>
      <c r="AH68" s="358"/>
      <c r="AI68" s="357"/>
      <c r="AJ68" s="358"/>
      <c r="AK68" s="358"/>
      <c r="AL68" s="358"/>
      <c r="AM68" s="357"/>
      <c r="AN68" s="358"/>
      <c r="AO68" s="358"/>
      <c r="AP68" s="358"/>
      <c r="AQ68" s="357"/>
      <c r="AR68" s="358"/>
      <c r="AS68" s="358"/>
      <c r="AT68" s="372"/>
      <c r="AU68" s="358"/>
      <c r="AV68" s="358"/>
      <c r="AW68" s="358"/>
      <c r="AX68" s="373"/>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588"/>
      <c r="AF69" s="589"/>
      <c r="AG69" s="589"/>
      <c r="AH69" s="589"/>
      <c r="AI69" s="588"/>
      <c r="AJ69" s="589"/>
      <c r="AK69" s="589"/>
      <c r="AL69" s="589"/>
      <c r="AM69" s="588"/>
      <c r="AN69" s="589"/>
      <c r="AO69" s="589"/>
      <c r="AP69" s="589"/>
      <c r="AQ69" s="357"/>
      <c r="AR69" s="358"/>
      <c r="AS69" s="358"/>
      <c r="AT69" s="372"/>
      <c r="AU69" s="358"/>
      <c r="AV69" s="358"/>
      <c r="AW69" s="358"/>
      <c r="AX69" s="373"/>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57"/>
      <c r="AF70" s="358"/>
      <c r="AG70" s="358"/>
      <c r="AH70" s="358"/>
      <c r="AI70" s="357"/>
      <c r="AJ70" s="358"/>
      <c r="AK70" s="358"/>
      <c r="AL70" s="358"/>
      <c r="AM70" s="357"/>
      <c r="AN70" s="358"/>
      <c r="AO70" s="358"/>
      <c r="AP70" s="358"/>
      <c r="AQ70" s="357"/>
      <c r="AR70" s="358"/>
      <c r="AS70" s="358"/>
      <c r="AT70" s="372"/>
      <c r="AU70" s="358"/>
      <c r="AV70" s="358"/>
      <c r="AW70" s="358"/>
      <c r="AX70" s="373"/>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57"/>
      <c r="AF71" s="358"/>
      <c r="AG71" s="358"/>
      <c r="AH71" s="358"/>
      <c r="AI71" s="357"/>
      <c r="AJ71" s="358"/>
      <c r="AK71" s="358"/>
      <c r="AL71" s="358"/>
      <c r="AM71" s="357"/>
      <c r="AN71" s="358"/>
      <c r="AO71" s="358"/>
      <c r="AP71" s="358"/>
      <c r="AQ71" s="357"/>
      <c r="AR71" s="358"/>
      <c r="AS71" s="358"/>
      <c r="AT71" s="372"/>
      <c r="AU71" s="358"/>
      <c r="AV71" s="358"/>
      <c r="AW71" s="358"/>
      <c r="AX71" s="373"/>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57"/>
      <c r="AF72" s="358"/>
      <c r="AG72" s="358"/>
      <c r="AH72" s="358"/>
      <c r="AI72" s="357"/>
      <c r="AJ72" s="358"/>
      <c r="AK72" s="358"/>
      <c r="AL72" s="358"/>
      <c r="AM72" s="357"/>
      <c r="AN72" s="358"/>
      <c r="AO72" s="358"/>
      <c r="AP72" s="372"/>
      <c r="AQ72" s="357"/>
      <c r="AR72" s="358"/>
      <c r="AS72" s="358"/>
      <c r="AT72" s="372"/>
      <c r="AU72" s="358"/>
      <c r="AV72" s="358"/>
      <c r="AW72" s="358"/>
      <c r="AX72" s="373"/>
    </row>
    <row r="73" spans="1:50" ht="18.75" hidden="1" customHeight="1" x14ac:dyDescent="0.15">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4" t="s">
        <v>535</v>
      </c>
      <c r="AF73" s="375"/>
      <c r="AG73" s="375"/>
      <c r="AH73" s="376"/>
      <c r="AI73" s="374" t="s">
        <v>532</v>
      </c>
      <c r="AJ73" s="375"/>
      <c r="AK73" s="375"/>
      <c r="AL73" s="376"/>
      <c r="AM73" s="381" t="s">
        <v>527</v>
      </c>
      <c r="AN73" s="381"/>
      <c r="AO73" s="381"/>
      <c r="AP73" s="374"/>
      <c r="AQ73" s="176" t="s">
        <v>354</v>
      </c>
      <c r="AR73" s="169"/>
      <c r="AS73" s="169"/>
      <c r="AT73" s="170"/>
      <c r="AU73" s="273"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2"/>
      <c r="AN74" s="382"/>
      <c r="AO74" s="382"/>
      <c r="AP74" s="337"/>
      <c r="AQ74" s="217"/>
      <c r="AR74" s="136"/>
      <c r="AS74" s="137" t="s">
        <v>355</v>
      </c>
      <c r="AT74" s="172"/>
      <c r="AU74" s="217"/>
      <c r="AV74" s="136"/>
      <c r="AW74" s="137" t="s">
        <v>300</v>
      </c>
      <c r="AX74" s="138"/>
    </row>
    <row r="75" spans="1:50" ht="23.25" hidden="1" customHeight="1" x14ac:dyDescent="0.15">
      <c r="A75" s="841"/>
      <c r="B75" s="842"/>
      <c r="C75" s="842"/>
      <c r="D75" s="842"/>
      <c r="E75" s="842"/>
      <c r="F75" s="843"/>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8"/>
      <c r="AV75" s="358"/>
      <c r="AW75" s="358"/>
      <c r="AX75" s="373"/>
    </row>
    <row r="76" spans="1:50" ht="23.25" hidden="1" customHeight="1" x14ac:dyDescent="0.15">
      <c r="A76" s="841"/>
      <c r="B76" s="842"/>
      <c r="C76" s="842"/>
      <c r="D76" s="842"/>
      <c r="E76" s="842"/>
      <c r="F76" s="843"/>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8"/>
      <c r="AV76" s="358"/>
      <c r="AW76" s="358"/>
      <c r="AX76" s="373"/>
    </row>
    <row r="77" spans="1:50" ht="23.25" hidden="1" customHeight="1" x14ac:dyDescent="0.15">
      <c r="A77" s="841"/>
      <c r="B77" s="842"/>
      <c r="C77" s="842"/>
      <c r="D77" s="842"/>
      <c r="E77" s="842"/>
      <c r="F77" s="843"/>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58"/>
      <c r="AV77" s="358"/>
      <c r="AW77" s="358"/>
      <c r="AX77" s="373"/>
    </row>
    <row r="78" spans="1:50" ht="69.75" hidden="1" customHeight="1" x14ac:dyDescent="0.15">
      <c r="A78" s="912" t="s">
        <v>508</v>
      </c>
      <c r="B78" s="913"/>
      <c r="C78" s="913"/>
      <c r="D78" s="913"/>
      <c r="E78" s="910" t="s">
        <v>451</v>
      </c>
      <c r="F78" s="911"/>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hidden="1" customHeight="1" x14ac:dyDescent="0.15">
      <c r="A81" s="521"/>
      <c r="B81" s="850"/>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4" t="s">
        <v>535</v>
      </c>
      <c r="AF85" s="375"/>
      <c r="AG85" s="375"/>
      <c r="AH85" s="376"/>
      <c r="AI85" s="374" t="s">
        <v>532</v>
      </c>
      <c r="AJ85" s="375"/>
      <c r="AK85" s="375"/>
      <c r="AL85" s="376"/>
      <c r="AM85" s="381" t="s">
        <v>527</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3"/>
      <c r="Z86" s="174"/>
      <c r="AA86" s="175"/>
      <c r="AB86" s="337"/>
      <c r="AC86" s="338"/>
      <c r="AD86" s="339"/>
      <c r="AE86" s="337"/>
      <c r="AF86" s="338"/>
      <c r="AG86" s="338"/>
      <c r="AH86" s="339"/>
      <c r="AI86" s="337"/>
      <c r="AJ86" s="338"/>
      <c r="AK86" s="338"/>
      <c r="AL86" s="339"/>
      <c r="AM86" s="382"/>
      <c r="AN86" s="382"/>
      <c r="AO86" s="382"/>
      <c r="AP86" s="337"/>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57"/>
      <c r="AF87" s="358"/>
      <c r="AG87" s="358"/>
      <c r="AH87" s="358"/>
      <c r="AI87" s="357"/>
      <c r="AJ87" s="358"/>
      <c r="AK87" s="358"/>
      <c r="AL87" s="358"/>
      <c r="AM87" s="357"/>
      <c r="AN87" s="358"/>
      <c r="AO87" s="358"/>
      <c r="AP87" s="358"/>
      <c r="AQ87" s="111"/>
      <c r="AR87" s="112"/>
      <c r="AS87" s="112"/>
      <c r="AT87" s="113"/>
      <c r="AU87" s="358"/>
      <c r="AV87" s="358"/>
      <c r="AW87" s="358"/>
      <c r="AX87" s="373"/>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57"/>
      <c r="AF88" s="358"/>
      <c r="AG88" s="358"/>
      <c r="AH88" s="358"/>
      <c r="AI88" s="357"/>
      <c r="AJ88" s="358"/>
      <c r="AK88" s="358"/>
      <c r="AL88" s="358"/>
      <c r="AM88" s="357"/>
      <c r="AN88" s="358"/>
      <c r="AO88" s="358"/>
      <c r="AP88" s="358"/>
      <c r="AQ88" s="111"/>
      <c r="AR88" s="112"/>
      <c r="AS88" s="112"/>
      <c r="AT88" s="113"/>
      <c r="AU88" s="358"/>
      <c r="AV88" s="358"/>
      <c r="AW88" s="358"/>
      <c r="AX88" s="373"/>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7"/>
      <c r="Q89" s="307"/>
      <c r="R89" s="307"/>
      <c r="S89" s="307"/>
      <c r="T89" s="307"/>
      <c r="U89" s="307"/>
      <c r="V89" s="307"/>
      <c r="W89" s="307"/>
      <c r="X89" s="807"/>
      <c r="Y89" s="733" t="s">
        <v>13</v>
      </c>
      <c r="Z89" s="734"/>
      <c r="AA89" s="735"/>
      <c r="AB89" s="465" t="s">
        <v>14</v>
      </c>
      <c r="AC89" s="465"/>
      <c r="AD89" s="465"/>
      <c r="AE89" s="357"/>
      <c r="AF89" s="358"/>
      <c r="AG89" s="358"/>
      <c r="AH89" s="358"/>
      <c r="AI89" s="357"/>
      <c r="AJ89" s="358"/>
      <c r="AK89" s="358"/>
      <c r="AL89" s="358"/>
      <c r="AM89" s="357"/>
      <c r="AN89" s="358"/>
      <c r="AO89" s="358"/>
      <c r="AP89" s="358"/>
      <c r="AQ89" s="111"/>
      <c r="AR89" s="112"/>
      <c r="AS89" s="112"/>
      <c r="AT89" s="113"/>
      <c r="AU89" s="358"/>
      <c r="AV89" s="358"/>
      <c r="AW89" s="358"/>
      <c r="AX89" s="373"/>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4" t="s">
        <v>535</v>
      </c>
      <c r="AF90" s="375"/>
      <c r="AG90" s="375"/>
      <c r="AH90" s="376"/>
      <c r="AI90" s="374" t="s">
        <v>532</v>
      </c>
      <c r="AJ90" s="375"/>
      <c r="AK90" s="375"/>
      <c r="AL90" s="376"/>
      <c r="AM90" s="381" t="s">
        <v>527</v>
      </c>
      <c r="AN90" s="381"/>
      <c r="AO90" s="381"/>
      <c r="AP90" s="374"/>
      <c r="AQ90" s="176" t="s">
        <v>354</v>
      </c>
      <c r="AR90" s="169"/>
      <c r="AS90" s="169"/>
      <c r="AT90" s="170"/>
      <c r="AU90" s="379" t="s">
        <v>253</v>
      </c>
      <c r="AV90" s="379"/>
      <c r="AW90" s="379"/>
      <c r="AX90" s="380"/>
    </row>
    <row r="91" spans="1:60" ht="18.75" hidden="1" customHeight="1" x14ac:dyDescent="0.15">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3"/>
      <c r="Z91" s="174"/>
      <c r="AA91" s="175"/>
      <c r="AB91" s="337"/>
      <c r="AC91" s="338"/>
      <c r="AD91" s="339"/>
      <c r="AE91" s="337"/>
      <c r="AF91" s="338"/>
      <c r="AG91" s="338"/>
      <c r="AH91" s="339"/>
      <c r="AI91" s="337"/>
      <c r="AJ91" s="338"/>
      <c r="AK91" s="338"/>
      <c r="AL91" s="339"/>
      <c r="AM91" s="382"/>
      <c r="AN91" s="382"/>
      <c r="AO91" s="382"/>
      <c r="AP91" s="337"/>
      <c r="AQ91" s="270"/>
      <c r="AR91" s="271"/>
      <c r="AS91" s="137" t="s">
        <v>355</v>
      </c>
      <c r="AT91" s="172"/>
      <c r="AU91" s="271"/>
      <c r="AV91" s="271"/>
      <c r="AW91" s="385" t="s">
        <v>300</v>
      </c>
      <c r="AX91" s="386"/>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57"/>
      <c r="AF92" s="358"/>
      <c r="AG92" s="358"/>
      <c r="AH92" s="358"/>
      <c r="AI92" s="357"/>
      <c r="AJ92" s="358"/>
      <c r="AK92" s="358"/>
      <c r="AL92" s="358"/>
      <c r="AM92" s="357"/>
      <c r="AN92" s="358"/>
      <c r="AO92" s="358"/>
      <c r="AP92" s="358"/>
      <c r="AQ92" s="111"/>
      <c r="AR92" s="112"/>
      <c r="AS92" s="112"/>
      <c r="AT92" s="113"/>
      <c r="AU92" s="358"/>
      <c r="AV92" s="358"/>
      <c r="AW92" s="358"/>
      <c r="AX92" s="373"/>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57"/>
      <c r="AF93" s="358"/>
      <c r="AG93" s="358"/>
      <c r="AH93" s="358"/>
      <c r="AI93" s="357"/>
      <c r="AJ93" s="358"/>
      <c r="AK93" s="358"/>
      <c r="AL93" s="358"/>
      <c r="AM93" s="357"/>
      <c r="AN93" s="358"/>
      <c r="AO93" s="358"/>
      <c r="AP93" s="358"/>
      <c r="AQ93" s="111"/>
      <c r="AR93" s="112"/>
      <c r="AS93" s="112"/>
      <c r="AT93" s="113"/>
      <c r="AU93" s="358"/>
      <c r="AV93" s="358"/>
      <c r="AW93" s="358"/>
      <c r="AX93" s="373"/>
    </row>
    <row r="94" spans="1:60" ht="23.25" hidden="1" customHeight="1" x14ac:dyDescent="0.15">
      <c r="A94" s="521"/>
      <c r="B94" s="555"/>
      <c r="C94" s="555"/>
      <c r="D94" s="555"/>
      <c r="E94" s="555"/>
      <c r="F94" s="556"/>
      <c r="G94" s="235"/>
      <c r="H94" s="164"/>
      <c r="I94" s="164"/>
      <c r="J94" s="164"/>
      <c r="K94" s="164"/>
      <c r="L94" s="164"/>
      <c r="M94" s="164"/>
      <c r="N94" s="164"/>
      <c r="O94" s="236"/>
      <c r="P94" s="307"/>
      <c r="Q94" s="307"/>
      <c r="R94" s="307"/>
      <c r="S94" s="307"/>
      <c r="T94" s="307"/>
      <c r="U94" s="307"/>
      <c r="V94" s="307"/>
      <c r="W94" s="307"/>
      <c r="X94" s="807"/>
      <c r="Y94" s="733" t="s">
        <v>13</v>
      </c>
      <c r="Z94" s="734"/>
      <c r="AA94" s="735"/>
      <c r="AB94" s="465" t="s">
        <v>14</v>
      </c>
      <c r="AC94" s="465"/>
      <c r="AD94" s="465"/>
      <c r="AE94" s="357"/>
      <c r="AF94" s="358"/>
      <c r="AG94" s="358"/>
      <c r="AH94" s="358"/>
      <c r="AI94" s="357"/>
      <c r="AJ94" s="358"/>
      <c r="AK94" s="358"/>
      <c r="AL94" s="358"/>
      <c r="AM94" s="357"/>
      <c r="AN94" s="358"/>
      <c r="AO94" s="358"/>
      <c r="AP94" s="358"/>
      <c r="AQ94" s="111"/>
      <c r="AR94" s="112"/>
      <c r="AS94" s="112"/>
      <c r="AT94" s="113"/>
      <c r="AU94" s="358"/>
      <c r="AV94" s="358"/>
      <c r="AW94" s="358"/>
      <c r="AX94" s="373"/>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4" t="s">
        <v>535</v>
      </c>
      <c r="AF95" s="375"/>
      <c r="AG95" s="375"/>
      <c r="AH95" s="376"/>
      <c r="AI95" s="374" t="s">
        <v>532</v>
      </c>
      <c r="AJ95" s="375"/>
      <c r="AK95" s="375"/>
      <c r="AL95" s="376"/>
      <c r="AM95" s="381" t="s">
        <v>527</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3"/>
      <c r="Z96" s="174"/>
      <c r="AA96" s="175"/>
      <c r="AB96" s="337"/>
      <c r="AC96" s="338"/>
      <c r="AD96" s="339"/>
      <c r="AE96" s="337"/>
      <c r="AF96" s="338"/>
      <c r="AG96" s="338"/>
      <c r="AH96" s="339"/>
      <c r="AI96" s="337"/>
      <c r="AJ96" s="338"/>
      <c r="AK96" s="338"/>
      <c r="AL96" s="339"/>
      <c r="AM96" s="382"/>
      <c r="AN96" s="382"/>
      <c r="AO96" s="382"/>
      <c r="AP96" s="337"/>
      <c r="AQ96" s="270"/>
      <c r="AR96" s="271"/>
      <c r="AS96" s="137" t="s">
        <v>355</v>
      </c>
      <c r="AT96" s="172"/>
      <c r="AU96" s="271"/>
      <c r="AV96" s="271"/>
      <c r="AW96" s="385" t="s">
        <v>300</v>
      </c>
      <c r="AX96" s="386"/>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12"/>
      <c r="AC97" s="413"/>
      <c r="AD97" s="414"/>
      <c r="AE97" s="357"/>
      <c r="AF97" s="358"/>
      <c r="AG97" s="358"/>
      <c r="AH97" s="372"/>
      <c r="AI97" s="357"/>
      <c r="AJ97" s="358"/>
      <c r="AK97" s="358"/>
      <c r="AL97" s="372"/>
      <c r="AM97" s="357"/>
      <c r="AN97" s="358"/>
      <c r="AO97" s="358"/>
      <c r="AP97" s="358"/>
      <c r="AQ97" s="111"/>
      <c r="AR97" s="112"/>
      <c r="AS97" s="112"/>
      <c r="AT97" s="113"/>
      <c r="AU97" s="358"/>
      <c r="AV97" s="358"/>
      <c r="AW97" s="358"/>
      <c r="AX97" s="373"/>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3"/>
      <c r="AC98" s="304"/>
      <c r="AD98" s="305"/>
      <c r="AE98" s="357"/>
      <c r="AF98" s="358"/>
      <c r="AG98" s="358"/>
      <c r="AH98" s="372"/>
      <c r="AI98" s="357"/>
      <c r="AJ98" s="358"/>
      <c r="AK98" s="358"/>
      <c r="AL98" s="372"/>
      <c r="AM98" s="357"/>
      <c r="AN98" s="358"/>
      <c r="AO98" s="358"/>
      <c r="AP98" s="358"/>
      <c r="AQ98" s="111"/>
      <c r="AR98" s="112"/>
      <c r="AS98" s="112"/>
      <c r="AT98" s="113"/>
      <c r="AU98" s="358"/>
      <c r="AV98" s="358"/>
      <c r="AW98" s="358"/>
      <c r="AX98" s="373"/>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1" t="s">
        <v>13</v>
      </c>
      <c r="Z99" s="482"/>
      <c r="AA99" s="483"/>
      <c r="AB99" s="466" t="s">
        <v>14</v>
      </c>
      <c r="AC99" s="467"/>
      <c r="AD99" s="468"/>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23.1"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9"/>
      <c r="Z100" s="470"/>
      <c r="AA100" s="471"/>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1" customHeight="1" x14ac:dyDescent="0.15">
      <c r="A101" s="492"/>
      <c r="B101" s="493"/>
      <c r="C101" s="493"/>
      <c r="D101" s="493"/>
      <c r="E101" s="493"/>
      <c r="F101" s="494"/>
      <c r="G101" s="161" t="s">
        <v>593</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t="s">
        <v>640</v>
      </c>
      <c r="AC101" s="552"/>
      <c r="AD101" s="552"/>
      <c r="AE101" s="357">
        <v>78848</v>
      </c>
      <c r="AF101" s="358"/>
      <c r="AG101" s="358"/>
      <c r="AH101" s="372"/>
      <c r="AI101" s="357">
        <v>75537</v>
      </c>
      <c r="AJ101" s="358"/>
      <c r="AK101" s="358"/>
      <c r="AL101" s="372"/>
      <c r="AM101" s="357"/>
      <c r="AN101" s="358"/>
      <c r="AO101" s="358"/>
      <c r="AP101" s="372"/>
      <c r="AQ101" s="357" t="s">
        <v>639</v>
      </c>
      <c r="AR101" s="358"/>
      <c r="AS101" s="358"/>
      <c r="AT101" s="372"/>
      <c r="AU101" s="357"/>
      <c r="AV101" s="358"/>
      <c r="AW101" s="358"/>
      <c r="AX101" s="372"/>
    </row>
    <row r="102" spans="1:60" ht="23.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4"/>
      <c r="AA102" s="345"/>
      <c r="AB102" s="552" t="s">
        <v>640</v>
      </c>
      <c r="AC102" s="552"/>
      <c r="AD102" s="552"/>
      <c r="AE102" s="366">
        <v>79852</v>
      </c>
      <c r="AF102" s="366"/>
      <c r="AG102" s="366"/>
      <c r="AH102" s="366"/>
      <c r="AI102" s="366">
        <v>78848</v>
      </c>
      <c r="AJ102" s="366"/>
      <c r="AK102" s="366"/>
      <c r="AL102" s="366"/>
      <c r="AM102" s="366">
        <v>75537</v>
      </c>
      <c r="AN102" s="366"/>
      <c r="AO102" s="366"/>
      <c r="AP102" s="366"/>
      <c r="AQ102" s="588">
        <v>75537</v>
      </c>
      <c r="AR102" s="589"/>
      <c r="AS102" s="589"/>
      <c r="AT102" s="590"/>
      <c r="AU102" s="588"/>
      <c r="AV102" s="589"/>
      <c r="AW102" s="589"/>
      <c r="AX102" s="590"/>
    </row>
    <row r="103" spans="1:60" ht="23.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6" t="s">
        <v>11</v>
      </c>
      <c r="AC103" s="301"/>
      <c r="AD103" s="302"/>
      <c r="AE103" s="306" t="s">
        <v>535</v>
      </c>
      <c r="AF103" s="301"/>
      <c r="AG103" s="301"/>
      <c r="AH103" s="302"/>
      <c r="AI103" s="306" t="s">
        <v>532</v>
      </c>
      <c r="AJ103" s="301"/>
      <c r="AK103" s="301"/>
      <c r="AL103" s="302"/>
      <c r="AM103" s="306" t="s">
        <v>528</v>
      </c>
      <c r="AN103" s="301"/>
      <c r="AO103" s="301"/>
      <c r="AP103" s="302"/>
      <c r="AQ103" s="368" t="s">
        <v>521</v>
      </c>
      <c r="AR103" s="369"/>
      <c r="AS103" s="369"/>
      <c r="AT103" s="370"/>
      <c r="AU103" s="368" t="s">
        <v>518</v>
      </c>
      <c r="AV103" s="369"/>
      <c r="AW103" s="369"/>
      <c r="AX103" s="371"/>
    </row>
    <row r="104" spans="1:60" ht="23.1" customHeight="1" x14ac:dyDescent="0.15">
      <c r="A104" s="492"/>
      <c r="B104" s="493"/>
      <c r="C104" s="493"/>
      <c r="D104" s="493"/>
      <c r="E104" s="493"/>
      <c r="F104" s="494"/>
      <c r="G104" s="161" t="s">
        <v>594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289" t="s">
        <v>640</v>
      </c>
      <c r="AC104" s="290"/>
      <c r="AD104" s="291"/>
      <c r="AE104" s="357">
        <v>6970</v>
      </c>
      <c r="AF104" s="358"/>
      <c r="AG104" s="358"/>
      <c r="AH104" s="372"/>
      <c r="AI104" s="357">
        <v>6702</v>
      </c>
      <c r="AJ104" s="358"/>
      <c r="AK104" s="358"/>
      <c r="AL104" s="372"/>
      <c r="AM104" s="357"/>
      <c r="AN104" s="358"/>
      <c r="AO104" s="358"/>
      <c r="AP104" s="372"/>
      <c r="AQ104" s="357" t="s">
        <v>637</v>
      </c>
      <c r="AR104" s="358"/>
      <c r="AS104" s="358"/>
      <c r="AT104" s="372"/>
      <c r="AU104" s="357"/>
      <c r="AV104" s="358"/>
      <c r="AW104" s="358"/>
      <c r="AX104" s="372"/>
    </row>
    <row r="105" spans="1:60" ht="23.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12" t="s">
        <v>640</v>
      </c>
      <c r="AC105" s="413"/>
      <c r="AD105" s="414"/>
      <c r="AE105" s="366">
        <v>10015</v>
      </c>
      <c r="AF105" s="366"/>
      <c r="AG105" s="366"/>
      <c r="AH105" s="366"/>
      <c r="AI105" s="366">
        <v>10015</v>
      </c>
      <c r="AJ105" s="366"/>
      <c r="AK105" s="366"/>
      <c r="AL105" s="366"/>
      <c r="AM105" s="366">
        <v>10015</v>
      </c>
      <c r="AN105" s="366"/>
      <c r="AO105" s="366"/>
      <c r="AP105" s="366"/>
      <c r="AQ105" s="357">
        <v>10015</v>
      </c>
      <c r="AR105" s="358"/>
      <c r="AS105" s="358"/>
      <c r="AT105" s="372"/>
      <c r="AU105" s="588"/>
      <c r="AV105" s="589"/>
      <c r="AW105" s="589"/>
      <c r="AX105" s="590"/>
    </row>
    <row r="106" spans="1:60" ht="23.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6" t="s">
        <v>11</v>
      </c>
      <c r="AC106" s="301"/>
      <c r="AD106" s="302"/>
      <c r="AE106" s="306" t="s">
        <v>535</v>
      </c>
      <c r="AF106" s="301"/>
      <c r="AG106" s="301"/>
      <c r="AH106" s="302"/>
      <c r="AI106" s="306" t="s">
        <v>532</v>
      </c>
      <c r="AJ106" s="301"/>
      <c r="AK106" s="301"/>
      <c r="AL106" s="302"/>
      <c r="AM106" s="306" t="s">
        <v>527</v>
      </c>
      <c r="AN106" s="301"/>
      <c r="AO106" s="301"/>
      <c r="AP106" s="302"/>
      <c r="AQ106" s="368" t="s">
        <v>521</v>
      </c>
      <c r="AR106" s="369"/>
      <c r="AS106" s="369"/>
      <c r="AT106" s="370"/>
      <c r="AU106" s="368" t="s">
        <v>518</v>
      </c>
      <c r="AV106" s="369"/>
      <c r="AW106" s="369"/>
      <c r="AX106" s="371"/>
    </row>
    <row r="107" spans="1:60" ht="23.1" customHeight="1" x14ac:dyDescent="0.15">
      <c r="A107" s="492"/>
      <c r="B107" s="493"/>
      <c r="C107" s="493"/>
      <c r="D107" s="493"/>
      <c r="E107" s="493"/>
      <c r="F107" s="494"/>
      <c r="G107" s="161" t="s">
        <v>595</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289" t="s">
        <v>640</v>
      </c>
      <c r="AC107" s="290"/>
      <c r="AD107" s="291"/>
      <c r="AE107" s="366">
        <v>7110</v>
      </c>
      <c r="AF107" s="366"/>
      <c r="AG107" s="366"/>
      <c r="AH107" s="366"/>
      <c r="AI107" s="366">
        <v>7312</v>
      </c>
      <c r="AJ107" s="366"/>
      <c r="AK107" s="366"/>
      <c r="AL107" s="366"/>
      <c r="AM107" s="366"/>
      <c r="AN107" s="366"/>
      <c r="AO107" s="366"/>
      <c r="AP107" s="366"/>
      <c r="AQ107" s="357" t="s">
        <v>638</v>
      </c>
      <c r="AR107" s="358"/>
      <c r="AS107" s="358"/>
      <c r="AT107" s="372"/>
      <c r="AU107" s="357"/>
      <c r="AV107" s="358"/>
      <c r="AW107" s="358"/>
      <c r="AX107" s="372"/>
    </row>
    <row r="108" spans="1:60" ht="23.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12" t="s">
        <v>640</v>
      </c>
      <c r="AC108" s="413"/>
      <c r="AD108" s="414"/>
      <c r="AE108" s="366">
        <v>8043</v>
      </c>
      <c r="AF108" s="366"/>
      <c r="AG108" s="366"/>
      <c r="AH108" s="366"/>
      <c r="AI108" s="366">
        <v>8299</v>
      </c>
      <c r="AJ108" s="366"/>
      <c r="AK108" s="366"/>
      <c r="AL108" s="366"/>
      <c r="AM108" s="366">
        <v>9133</v>
      </c>
      <c r="AN108" s="366"/>
      <c r="AO108" s="366"/>
      <c r="AP108" s="366"/>
      <c r="AQ108" s="357">
        <v>9133</v>
      </c>
      <c r="AR108" s="358"/>
      <c r="AS108" s="358"/>
      <c r="AT108" s="372"/>
      <c r="AU108" s="588"/>
      <c r="AV108" s="589"/>
      <c r="AW108" s="589"/>
      <c r="AX108" s="590"/>
    </row>
    <row r="109" spans="1:60" ht="23.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6" t="s">
        <v>11</v>
      </c>
      <c r="AC109" s="301"/>
      <c r="AD109" s="302"/>
      <c r="AE109" s="306" t="s">
        <v>535</v>
      </c>
      <c r="AF109" s="301"/>
      <c r="AG109" s="301"/>
      <c r="AH109" s="302"/>
      <c r="AI109" s="306" t="s">
        <v>532</v>
      </c>
      <c r="AJ109" s="301"/>
      <c r="AK109" s="301"/>
      <c r="AL109" s="302"/>
      <c r="AM109" s="306" t="s">
        <v>528</v>
      </c>
      <c r="AN109" s="301"/>
      <c r="AO109" s="301"/>
      <c r="AP109" s="302"/>
      <c r="AQ109" s="368" t="s">
        <v>521</v>
      </c>
      <c r="AR109" s="369"/>
      <c r="AS109" s="369"/>
      <c r="AT109" s="370"/>
      <c r="AU109" s="368" t="s">
        <v>518</v>
      </c>
      <c r="AV109" s="369"/>
      <c r="AW109" s="369"/>
      <c r="AX109" s="371"/>
    </row>
    <row r="110" spans="1:60" ht="23.1" customHeight="1" x14ac:dyDescent="0.15">
      <c r="A110" s="492"/>
      <c r="B110" s="493"/>
      <c r="C110" s="493"/>
      <c r="D110" s="493"/>
      <c r="E110" s="493"/>
      <c r="F110" s="494"/>
      <c r="G110" s="161" t="s">
        <v>596</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289" t="s">
        <v>640</v>
      </c>
      <c r="AC110" s="290"/>
      <c r="AD110" s="291"/>
      <c r="AE110" s="366">
        <v>950</v>
      </c>
      <c r="AF110" s="366"/>
      <c r="AG110" s="366"/>
      <c r="AH110" s="366"/>
      <c r="AI110" s="366">
        <v>872</v>
      </c>
      <c r="AJ110" s="366"/>
      <c r="AK110" s="366"/>
      <c r="AL110" s="366"/>
      <c r="AM110" s="366">
        <v>877</v>
      </c>
      <c r="AN110" s="366"/>
      <c r="AO110" s="366"/>
      <c r="AP110" s="366"/>
      <c r="AQ110" s="357" t="s">
        <v>637</v>
      </c>
      <c r="AR110" s="358"/>
      <c r="AS110" s="358"/>
      <c r="AT110" s="372"/>
      <c r="AU110" s="357"/>
      <c r="AV110" s="358"/>
      <c r="AW110" s="358"/>
      <c r="AX110" s="372"/>
    </row>
    <row r="111" spans="1:60" ht="23.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12" t="s">
        <v>640</v>
      </c>
      <c r="AC111" s="413"/>
      <c r="AD111" s="414"/>
      <c r="AE111" s="366">
        <v>873</v>
      </c>
      <c r="AF111" s="366"/>
      <c r="AG111" s="366"/>
      <c r="AH111" s="366"/>
      <c r="AI111" s="366">
        <v>873</v>
      </c>
      <c r="AJ111" s="366"/>
      <c r="AK111" s="366"/>
      <c r="AL111" s="366"/>
      <c r="AM111" s="366">
        <v>873</v>
      </c>
      <c r="AN111" s="366"/>
      <c r="AO111" s="366"/>
      <c r="AP111" s="366"/>
      <c r="AQ111" s="357">
        <v>877</v>
      </c>
      <c r="AR111" s="358"/>
      <c r="AS111" s="358"/>
      <c r="AT111" s="372"/>
      <c r="AU111" s="588"/>
      <c r="AV111" s="589"/>
      <c r="AW111" s="589"/>
      <c r="AX111" s="590"/>
    </row>
    <row r="112" spans="1:60" ht="24"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6" t="s">
        <v>11</v>
      </c>
      <c r="AC112" s="301"/>
      <c r="AD112" s="302"/>
      <c r="AE112" s="306" t="s">
        <v>535</v>
      </c>
      <c r="AF112" s="301"/>
      <c r="AG112" s="301"/>
      <c r="AH112" s="302"/>
      <c r="AI112" s="306" t="s">
        <v>532</v>
      </c>
      <c r="AJ112" s="301"/>
      <c r="AK112" s="301"/>
      <c r="AL112" s="302"/>
      <c r="AM112" s="306" t="s">
        <v>527</v>
      </c>
      <c r="AN112" s="301"/>
      <c r="AO112" s="301"/>
      <c r="AP112" s="302"/>
      <c r="AQ112" s="368" t="s">
        <v>521</v>
      </c>
      <c r="AR112" s="369"/>
      <c r="AS112" s="369"/>
      <c r="AT112" s="370"/>
      <c r="AU112" s="368" t="s">
        <v>518</v>
      </c>
      <c r="AV112" s="369"/>
      <c r="AW112" s="369"/>
      <c r="AX112" s="371"/>
    </row>
    <row r="113" spans="1:50" ht="24"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289"/>
      <c r="AC113" s="290"/>
      <c r="AD113" s="291"/>
      <c r="AE113" s="366"/>
      <c r="AF113" s="366"/>
      <c r="AG113" s="366"/>
      <c r="AH113" s="366"/>
      <c r="AI113" s="366"/>
      <c r="AJ113" s="366"/>
      <c r="AK113" s="366"/>
      <c r="AL113" s="366"/>
      <c r="AM113" s="366"/>
      <c r="AN113" s="366"/>
      <c r="AO113" s="366"/>
      <c r="AP113" s="366"/>
      <c r="AQ113" s="357"/>
      <c r="AR113" s="358"/>
      <c r="AS113" s="358"/>
      <c r="AT113" s="372"/>
      <c r="AU113" s="357"/>
      <c r="AV113" s="358"/>
      <c r="AW113" s="358"/>
      <c r="AX113" s="372"/>
    </row>
    <row r="114" spans="1:50" ht="24"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12"/>
      <c r="AC114" s="413"/>
      <c r="AD114" s="414"/>
      <c r="AE114" s="366"/>
      <c r="AF114" s="366"/>
      <c r="AG114" s="366"/>
      <c r="AH114" s="366"/>
      <c r="AI114" s="366"/>
      <c r="AJ114" s="366"/>
      <c r="AK114" s="366"/>
      <c r="AL114" s="366"/>
      <c r="AM114" s="366"/>
      <c r="AN114" s="366"/>
      <c r="AO114" s="366"/>
      <c r="AP114" s="366"/>
      <c r="AQ114" s="357"/>
      <c r="AR114" s="358"/>
      <c r="AS114" s="358"/>
      <c r="AT114" s="372"/>
      <c r="AU114" s="357"/>
      <c r="AV114" s="358"/>
      <c r="AW114" s="358"/>
      <c r="AX114" s="372"/>
    </row>
    <row r="115" spans="1:50" ht="23.1"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4"/>
      <c r="Z115" s="485"/>
      <c r="AA115" s="486"/>
      <c r="AB115" s="306" t="s">
        <v>11</v>
      </c>
      <c r="AC115" s="301"/>
      <c r="AD115" s="302"/>
      <c r="AE115" s="306" t="s">
        <v>535</v>
      </c>
      <c r="AF115" s="301"/>
      <c r="AG115" s="301"/>
      <c r="AH115" s="302"/>
      <c r="AI115" s="306" t="s">
        <v>532</v>
      </c>
      <c r="AJ115" s="301"/>
      <c r="AK115" s="301"/>
      <c r="AL115" s="302"/>
      <c r="AM115" s="306" t="s">
        <v>527</v>
      </c>
      <c r="AN115" s="301"/>
      <c r="AO115" s="301"/>
      <c r="AP115" s="302"/>
      <c r="AQ115" s="340" t="s">
        <v>522</v>
      </c>
      <c r="AR115" s="341"/>
      <c r="AS115" s="341"/>
      <c r="AT115" s="341"/>
      <c r="AU115" s="341"/>
      <c r="AV115" s="341"/>
      <c r="AW115" s="341"/>
      <c r="AX115" s="342"/>
    </row>
    <row r="116" spans="1:50" ht="23.1" customHeight="1" x14ac:dyDescent="0.15">
      <c r="A116" s="295"/>
      <c r="B116" s="296"/>
      <c r="C116" s="296"/>
      <c r="D116" s="296"/>
      <c r="E116" s="296"/>
      <c r="F116" s="297"/>
      <c r="G116" s="359" t="s">
        <v>706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3" t="s">
        <v>703</v>
      </c>
      <c r="AC116" s="304"/>
      <c r="AD116" s="305"/>
      <c r="AE116" s="366">
        <v>15499280</v>
      </c>
      <c r="AF116" s="366"/>
      <c r="AG116" s="366"/>
      <c r="AH116" s="366"/>
      <c r="AI116" s="366">
        <v>10017914</v>
      </c>
      <c r="AJ116" s="366"/>
      <c r="AK116" s="366"/>
      <c r="AL116" s="366"/>
      <c r="AM116" s="366">
        <v>11814189</v>
      </c>
      <c r="AN116" s="366"/>
      <c r="AO116" s="366"/>
      <c r="AP116" s="366"/>
      <c r="AQ116" s="357">
        <v>18760547320</v>
      </c>
      <c r="AR116" s="358"/>
      <c r="AS116" s="358"/>
      <c r="AT116" s="358"/>
      <c r="AU116" s="358"/>
      <c r="AV116" s="358"/>
      <c r="AW116" s="358"/>
      <c r="AX116" s="373"/>
    </row>
    <row r="117" spans="1:50" ht="23.1" customHeight="1" thickBot="1" x14ac:dyDescent="0.2">
      <c r="A117" s="298"/>
      <c r="B117" s="299"/>
      <c r="C117" s="299"/>
      <c r="D117" s="299"/>
      <c r="E117" s="299"/>
      <c r="F117" s="300"/>
      <c r="G117" s="361"/>
      <c r="H117" s="361"/>
      <c r="I117" s="361"/>
      <c r="J117" s="361"/>
      <c r="K117" s="361"/>
      <c r="L117" s="361"/>
      <c r="M117" s="361"/>
      <c r="N117" s="361"/>
      <c r="O117" s="361"/>
      <c r="P117" s="361"/>
      <c r="Q117" s="361"/>
      <c r="R117" s="361"/>
      <c r="S117" s="361"/>
      <c r="T117" s="361"/>
      <c r="U117" s="361"/>
      <c r="V117" s="361"/>
      <c r="W117" s="361"/>
      <c r="X117" s="361"/>
      <c r="Y117" s="343" t="s">
        <v>49</v>
      </c>
      <c r="Z117" s="344"/>
      <c r="AA117" s="345"/>
      <c r="AB117" s="346" t="s">
        <v>705</v>
      </c>
      <c r="AC117" s="347"/>
      <c r="AD117" s="348"/>
      <c r="AE117" s="309" t="s">
        <v>642</v>
      </c>
      <c r="AF117" s="309"/>
      <c r="AG117" s="309"/>
      <c r="AH117" s="309"/>
      <c r="AI117" s="309" t="s">
        <v>643</v>
      </c>
      <c r="AJ117" s="309"/>
      <c r="AK117" s="309"/>
      <c r="AL117" s="309"/>
      <c r="AM117" s="309" t="s">
        <v>704</v>
      </c>
      <c r="AN117" s="309"/>
      <c r="AO117" s="309"/>
      <c r="AP117" s="309"/>
      <c r="AQ117" s="309" t="s">
        <v>707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4"/>
      <c r="Z118" s="485"/>
      <c r="AA118" s="486"/>
      <c r="AB118" s="306" t="s">
        <v>11</v>
      </c>
      <c r="AC118" s="301"/>
      <c r="AD118" s="302"/>
      <c r="AE118" s="306" t="s">
        <v>535</v>
      </c>
      <c r="AF118" s="301"/>
      <c r="AG118" s="301"/>
      <c r="AH118" s="302"/>
      <c r="AI118" s="306" t="s">
        <v>532</v>
      </c>
      <c r="AJ118" s="301"/>
      <c r="AK118" s="301"/>
      <c r="AL118" s="302"/>
      <c r="AM118" s="306" t="s">
        <v>527</v>
      </c>
      <c r="AN118" s="301"/>
      <c r="AO118" s="301"/>
      <c r="AP118" s="302"/>
      <c r="AQ118" s="340" t="s">
        <v>522</v>
      </c>
      <c r="AR118" s="341"/>
      <c r="AS118" s="341"/>
      <c r="AT118" s="341"/>
      <c r="AU118" s="341"/>
      <c r="AV118" s="341"/>
      <c r="AW118" s="341"/>
      <c r="AX118" s="342"/>
    </row>
    <row r="119" spans="1:50" ht="23.25" hidden="1" customHeight="1" x14ac:dyDescent="0.15">
      <c r="A119" s="295"/>
      <c r="B119" s="296"/>
      <c r="C119" s="296"/>
      <c r="D119" s="296"/>
      <c r="E119" s="296"/>
      <c r="F119" s="297"/>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3"/>
      <c r="AC119" s="304"/>
      <c r="AD119" s="305"/>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8"/>
      <c r="B120" s="299"/>
      <c r="C120" s="299"/>
      <c r="D120" s="299"/>
      <c r="E120" s="299"/>
      <c r="F120" s="300"/>
      <c r="G120" s="361"/>
      <c r="H120" s="361"/>
      <c r="I120" s="361"/>
      <c r="J120" s="361"/>
      <c r="K120" s="361"/>
      <c r="L120" s="361"/>
      <c r="M120" s="361"/>
      <c r="N120" s="361"/>
      <c r="O120" s="361"/>
      <c r="P120" s="361"/>
      <c r="Q120" s="361"/>
      <c r="R120" s="361"/>
      <c r="S120" s="361"/>
      <c r="T120" s="361"/>
      <c r="U120" s="361"/>
      <c r="V120" s="361"/>
      <c r="W120" s="361"/>
      <c r="X120" s="361"/>
      <c r="Y120" s="343" t="s">
        <v>49</v>
      </c>
      <c r="Z120" s="344"/>
      <c r="AA120" s="345"/>
      <c r="AB120" s="346" t="s">
        <v>482</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4"/>
      <c r="Z121" s="485"/>
      <c r="AA121" s="486"/>
      <c r="AB121" s="306" t="s">
        <v>11</v>
      </c>
      <c r="AC121" s="301"/>
      <c r="AD121" s="302"/>
      <c r="AE121" s="306" t="s">
        <v>535</v>
      </c>
      <c r="AF121" s="301"/>
      <c r="AG121" s="301"/>
      <c r="AH121" s="302"/>
      <c r="AI121" s="306" t="s">
        <v>532</v>
      </c>
      <c r="AJ121" s="301"/>
      <c r="AK121" s="301"/>
      <c r="AL121" s="302"/>
      <c r="AM121" s="306" t="s">
        <v>527</v>
      </c>
      <c r="AN121" s="301"/>
      <c r="AO121" s="301"/>
      <c r="AP121" s="302"/>
      <c r="AQ121" s="340" t="s">
        <v>522</v>
      </c>
      <c r="AR121" s="341"/>
      <c r="AS121" s="341"/>
      <c r="AT121" s="341"/>
      <c r="AU121" s="341"/>
      <c r="AV121" s="341"/>
      <c r="AW121" s="341"/>
      <c r="AX121" s="342"/>
    </row>
    <row r="122" spans="1:50" ht="23.25" hidden="1" customHeight="1" x14ac:dyDescent="0.15">
      <c r="A122" s="295"/>
      <c r="B122" s="296"/>
      <c r="C122" s="296"/>
      <c r="D122" s="296"/>
      <c r="E122" s="296"/>
      <c r="F122" s="297"/>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3"/>
      <c r="AC122" s="304"/>
      <c r="AD122" s="305"/>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8"/>
      <c r="B123" s="299"/>
      <c r="C123" s="299"/>
      <c r="D123" s="299"/>
      <c r="E123" s="299"/>
      <c r="F123" s="300"/>
      <c r="G123" s="361"/>
      <c r="H123" s="361"/>
      <c r="I123" s="361"/>
      <c r="J123" s="361"/>
      <c r="K123" s="361"/>
      <c r="L123" s="361"/>
      <c r="M123" s="361"/>
      <c r="N123" s="361"/>
      <c r="O123" s="361"/>
      <c r="P123" s="361"/>
      <c r="Q123" s="361"/>
      <c r="R123" s="361"/>
      <c r="S123" s="361"/>
      <c r="T123" s="361"/>
      <c r="U123" s="361"/>
      <c r="V123" s="361"/>
      <c r="W123" s="361"/>
      <c r="X123" s="361"/>
      <c r="Y123" s="343" t="s">
        <v>49</v>
      </c>
      <c r="Z123" s="344"/>
      <c r="AA123" s="345"/>
      <c r="AB123" s="346" t="s">
        <v>485</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4"/>
      <c r="Z124" s="485"/>
      <c r="AA124" s="486"/>
      <c r="AB124" s="306" t="s">
        <v>11</v>
      </c>
      <c r="AC124" s="301"/>
      <c r="AD124" s="302"/>
      <c r="AE124" s="306" t="s">
        <v>536</v>
      </c>
      <c r="AF124" s="301"/>
      <c r="AG124" s="301"/>
      <c r="AH124" s="302"/>
      <c r="AI124" s="306" t="s">
        <v>532</v>
      </c>
      <c r="AJ124" s="301"/>
      <c r="AK124" s="301"/>
      <c r="AL124" s="302"/>
      <c r="AM124" s="306" t="s">
        <v>527</v>
      </c>
      <c r="AN124" s="301"/>
      <c r="AO124" s="301"/>
      <c r="AP124" s="302"/>
      <c r="AQ124" s="340" t="s">
        <v>522</v>
      </c>
      <c r="AR124" s="341"/>
      <c r="AS124" s="341"/>
      <c r="AT124" s="341"/>
      <c r="AU124" s="341"/>
      <c r="AV124" s="341"/>
      <c r="AW124" s="341"/>
      <c r="AX124" s="342"/>
    </row>
    <row r="125" spans="1:50" ht="23.25" hidden="1" customHeight="1" x14ac:dyDescent="0.15">
      <c r="A125" s="295"/>
      <c r="B125" s="296"/>
      <c r="C125" s="296"/>
      <c r="D125" s="296"/>
      <c r="E125" s="296"/>
      <c r="F125" s="297"/>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3"/>
      <c r="AC125" s="304"/>
      <c r="AD125" s="305"/>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8"/>
      <c r="B126" s="299"/>
      <c r="C126" s="299"/>
      <c r="D126" s="299"/>
      <c r="E126" s="299"/>
      <c r="F126" s="300"/>
      <c r="G126" s="361"/>
      <c r="H126" s="361"/>
      <c r="I126" s="361"/>
      <c r="J126" s="361"/>
      <c r="K126" s="361"/>
      <c r="L126" s="361"/>
      <c r="M126" s="361"/>
      <c r="N126" s="361"/>
      <c r="O126" s="361"/>
      <c r="P126" s="361"/>
      <c r="Q126" s="361"/>
      <c r="R126" s="361"/>
      <c r="S126" s="361"/>
      <c r="T126" s="361"/>
      <c r="U126" s="361"/>
      <c r="V126" s="361"/>
      <c r="W126" s="361"/>
      <c r="X126" s="362"/>
      <c r="Y126" s="343" t="s">
        <v>49</v>
      </c>
      <c r="Z126" s="344"/>
      <c r="AA126" s="345"/>
      <c r="AB126" s="346" t="s">
        <v>482</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7"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535</v>
      </c>
      <c r="AF127" s="301"/>
      <c r="AG127" s="301"/>
      <c r="AH127" s="302"/>
      <c r="AI127" s="306" t="s">
        <v>532</v>
      </c>
      <c r="AJ127" s="301"/>
      <c r="AK127" s="301"/>
      <c r="AL127" s="302"/>
      <c r="AM127" s="306" t="s">
        <v>527</v>
      </c>
      <c r="AN127" s="301"/>
      <c r="AO127" s="301"/>
      <c r="AP127" s="302"/>
      <c r="AQ127" s="340" t="s">
        <v>522</v>
      </c>
      <c r="AR127" s="341"/>
      <c r="AS127" s="341"/>
      <c r="AT127" s="341"/>
      <c r="AU127" s="341"/>
      <c r="AV127" s="341"/>
      <c r="AW127" s="341"/>
      <c r="AX127" s="342"/>
    </row>
    <row r="128" spans="1:50" ht="23.25" hidden="1" customHeight="1" x14ac:dyDescent="0.15">
      <c r="A128" s="295"/>
      <c r="B128" s="296"/>
      <c r="C128" s="296"/>
      <c r="D128" s="296"/>
      <c r="E128" s="296"/>
      <c r="F128" s="297"/>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3"/>
      <c r="AC128" s="304"/>
      <c r="AD128" s="305"/>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8"/>
      <c r="B129" s="299"/>
      <c r="C129" s="299"/>
      <c r="D129" s="299"/>
      <c r="E129" s="299"/>
      <c r="F129" s="300"/>
      <c r="G129" s="361"/>
      <c r="H129" s="361"/>
      <c r="I129" s="361"/>
      <c r="J129" s="361"/>
      <c r="K129" s="361"/>
      <c r="L129" s="361"/>
      <c r="M129" s="361"/>
      <c r="N129" s="361"/>
      <c r="O129" s="361"/>
      <c r="P129" s="361"/>
      <c r="Q129" s="361"/>
      <c r="R129" s="361"/>
      <c r="S129" s="361"/>
      <c r="T129" s="361"/>
      <c r="U129" s="361"/>
      <c r="V129" s="361"/>
      <c r="W129" s="361"/>
      <c r="X129" s="361"/>
      <c r="Y129" s="343" t="s">
        <v>49</v>
      </c>
      <c r="Z129" s="344"/>
      <c r="AA129" s="345"/>
      <c r="AB129" s="346" t="s">
        <v>482</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1.75" customHeight="1" x14ac:dyDescent="0.15">
      <c r="A130" s="994" t="s">
        <v>565</v>
      </c>
      <c r="B130" s="992"/>
      <c r="C130" s="991" t="s">
        <v>358</v>
      </c>
      <c r="D130" s="992"/>
      <c r="E130" s="311" t="s">
        <v>387</v>
      </c>
      <c r="F130" s="312"/>
      <c r="G130" s="313" t="s">
        <v>597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1" customHeight="1" x14ac:dyDescent="0.15">
      <c r="A131" s="995"/>
      <c r="B131" s="252"/>
      <c r="C131" s="251"/>
      <c r="D131" s="252"/>
      <c r="E131" s="238" t="s">
        <v>386</v>
      </c>
      <c r="F131" s="239"/>
      <c r="G131" s="235" t="s">
        <v>598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2"/>
      <c r="C132" s="251"/>
      <c r="D132" s="252"/>
      <c r="E132" s="249" t="s">
        <v>359</v>
      </c>
      <c r="F132" s="316"/>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709</v>
      </c>
      <c r="AR133" s="271"/>
      <c r="AS133" s="137" t="s">
        <v>355</v>
      </c>
      <c r="AT133" s="172"/>
      <c r="AU133" s="136" t="s">
        <v>709</v>
      </c>
      <c r="AV133" s="136"/>
      <c r="AW133" s="137" t="s">
        <v>300</v>
      </c>
      <c r="AX133" s="138"/>
    </row>
    <row r="134" spans="1:50" ht="15.75" customHeight="1" x14ac:dyDescent="0.15">
      <c r="A134" s="995"/>
      <c r="B134" s="252"/>
      <c r="C134" s="251"/>
      <c r="D134" s="252"/>
      <c r="E134" s="251"/>
      <c r="F134" s="317"/>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6" t="s">
        <v>14</v>
      </c>
      <c r="AC134" s="356"/>
      <c r="AD134" s="356"/>
      <c r="AE134" s="357">
        <v>89.3</v>
      </c>
      <c r="AF134" s="358"/>
      <c r="AG134" s="358"/>
      <c r="AH134" s="358"/>
      <c r="AI134" s="357">
        <v>90</v>
      </c>
      <c r="AJ134" s="358"/>
      <c r="AK134" s="358"/>
      <c r="AL134" s="358"/>
      <c r="AM134" s="357"/>
      <c r="AN134" s="358"/>
      <c r="AO134" s="358"/>
      <c r="AP134" s="358"/>
      <c r="AQ134" s="111" t="s">
        <v>630</v>
      </c>
      <c r="AR134" s="112"/>
      <c r="AS134" s="112"/>
      <c r="AT134" s="113"/>
      <c r="AU134" s="358" t="s">
        <v>631</v>
      </c>
      <c r="AV134" s="358"/>
      <c r="AW134" s="358"/>
      <c r="AX134" s="373"/>
    </row>
    <row r="135" spans="1:50" ht="16.5" customHeight="1" x14ac:dyDescent="0.15">
      <c r="A135" s="995"/>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6" t="s">
        <v>14</v>
      </c>
      <c r="AC135" s="356"/>
      <c r="AD135" s="356"/>
      <c r="AE135" s="357">
        <v>90</v>
      </c>
      <c r="AF135" s="358"/>
      <c r="AG135" s="358"/>
      <c r="AH135" s="358"/>
      <c r="AI135" s="357">
        <v>90</v>
      </c>
      <c r="AJ135" s="358"/>
      <c r="AK135" s="358"/>
      <c r="AL135" s="358"/>
      <c r="AM135" s="357">
        <v>90</v>
      </c>
      <c r="AN135" s="358"/>
      <c r="AO135" s="358"/>
      <c r="AP135" s="358"/>
      <c r="AQ135" s="111">
        <v>90</v>
      </c>
      <c r="AR135" s="112"/>
      <c r="AS135" s="112"/>
      <c r="AT135" s="113"/>
      <c r="AU135" s="358">
        <v>90</v>
      </c>
      <c r="AV135" s="358"/>
      <c r="AW135" s="358"/>
      <c r="AX135" s="373"/>
    </row>
    <row r="136" spans="1:50" ht="18.75" customHeight="1" x14ac:dyDescent="0.15">
      <c r="A136" s="995"/>
      <c r="B136" s="252"/>
      <c r="C136" s="251"/>
      <c r="D136" s="252"/>
      <c r="E136" s="251"/>
      <c r="F136" s="317"/>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710</v>
      </c>
      <c r="AR137" s="271"/>
      <c r="AS137" s="137" t="s">
        <v>355</v>
      </c>
      <c r="AT137" s="172"/>
      <c r="AU137" s="136" t="s">
        <v>709</v>
      </c>
      <c r="AV137" s="136"/>
      <c r="AW137" s="137" t="s">
        <v>300</v>
      </c>
      <c r="AX137" s="138"/>
    </row>
    <row r="138" spans="1:50" ht="17.25" customHeight="1" x14ac:dyDescent="0.15">
      <c r="A138" s="995"/>
      <c r="B138" s="252"/>
      <c r="C138" s="251"/>
      <c r="D138" s="252"/>
      <c r="E138" s="251"/>
      <c r="F138" s="317"/>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9" t="s">
        <v>640</v>
      </c>
      <c r="AC138" s="290"/>
      <c r="AD138" s="291"/>
      <c r="AE138" s="357">
        <v>6970</v>
      </c>
      <c r="AF138" s="358"/>
      <c r="AG138" s="358"/>
      <c r="AH138" s="372"/>
      <c r="AI138" s="357">
        <v>6702</v>
      </c>
      <c r="AJ138" s="358"/>
      <c r="AK138" s="358"/>
      <c r="AL138" s="372"/>
      <c r="AM138" s="357"/>
      <c r="AN138" s="358"/>
      <c r="AO138" s="358"/>
      <c r="AP138" s="372"/>
      <c r="AQ138" s="357" t="s">
        <v>637</v>
      </c>
      <c r="AR138" s="358"/>
      <c r="AS138" s="358"/>
      <c r="AT138" s="372"/>
      <c r="AU138" s="357" t="s">
        <v>641</v>
      </c>
      <c r="AV138" s="358"/>
      <c r="AW138" s="358"/>
      <c r="AX138" s="372"/>
    </row>
    <row r="139" spans="1:50" ht="17.25" customHeight="1" x14ac:dyDescent="0.15">
      <c r="A139" s="995"/>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412" t="s">
        <v>640</v>
      </c>
      <c r="AC139" s="413"/>
      <c r="AD139" s="414"/>
      <c r="AE139" s="366">
        <v>10015</v>
      </c>
      <c r="AF139" s="366"/>
      <c r="AG139" s="366"/>
      <c r="AH139" s="366"/>
      <c r="AI139" s="366">
        <v>10015</v>
      </c>
      <c r="AJ139" s="366"/>
      <c r="AK139" s="366"/>
      <c r="AL139" s="366"/>
      <c r="AM139" s="366">
        <v>10015</v>
      </c>
      <c r="AN139" s="366"/>
      <c r="AO139" s="366"/>
      <c r="AP139" s="366"/>
      <c r="AQ139" s="357">
        <v>10015</v>
      </c>
      <c r="AR139" s="358"/>
      <c r="AS139" s="358"/>
      <c r="AT139" s="372"/>
      <c r="AU139" s="588">
        <v>10015</v>
      </c>
      <c r="AV139" s="589"/>
      <c r="AW139" s="589"/>
      <c r="AX139" s="590"/>
    </row>
    <row r="140" spans="1:50" ht="18.75" hidden="1" customHeight="1" x14ac:dyDescent="0.15">
      <c r="A140" s="995"/>
      <c r="B140" s="252"/>
      <c r="C140" s="251"/>
      <c r="D140" s="252"/>
      <c r="E140" s="251"/>
      <c r="F140" s="317"/>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7"/>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7"/>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7"/>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5"/>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3.5" customHeight="1" x14ac:dyDescent="0.15">
      <c r="A154" s="995"/>
      <c r="B154" s="252"/>
      <c r="C154" s="251"/>
      <c r="D154" s="252"/>
      <c r="E154" s="251"/>
      <c r="F154" s="317"/>
      <c r="G154" s="230" t="s">
        <v>637</v>
      </c>
      <c r="H154" s="161"/>
      <c r="I154" s="161"/>
      <c r="J154" s="161"/>
      <c r="K154" s="161"/>
      <c r="L154" s="161"/>
      <c r="M154" s="161"/>
      <c r="N154" s="161"/>
      <c r="O154" s="161"/>
      <c r="P154" s="231"/>
      <c r="Q154" s="160" t="s">
        <v>644</v>
      </c>
      <c r="R154" s="161"/>
      <c r="S154" s="161"/>
      <c r="T154" s="161"/>
      <c r="U154" s="161"/>
      <c r="V154" s="161"/>
      <c r="W154" s="161"/>
      <c r="X154" s="161"/>
      <c r="Y154" s="161"/>
      <c r="Z154" s="161"/>
      <c r="AA154" s="924"/>
      <c r="AB154" s="255" t="s">
        <v>637</v>
      </c>
      <c r="AC154" s="256"/>
      <c r="AD154" s="256"/>
      <c r="AE154" s="261" t="s">
        <v>637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9" hidden="1" customHeight="1" x14ac:dyDescent="0.15">
      <c r="A155" s="995"/>
      <c r="B155" s="252"/>
      <c r="C155" s="251"/>
      <c r="D155" s="252"/>
      <c r="E155" s="251"/>
      <c r="F155" s="317"/>
      <c r="G155" s="232"/>
      <c r="H155" s="233"/>
      <c r="I155" s="233"/>
      <c r="J155" s="233"/>
      <c r="K155" s="233"/>
      <c r="L155" s="233"/>
      <c r="M155" s="233"/>
      <c r="N155" s="233"/>
      <c r="O155" s="233"/>
      <c r="P155" s="234"/>
      <c r="Q155" s="432"/>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3.5" customHeight="1" x14ac:dyDescent="0.15">
      <c r="A156" s="995"/>
      <c r="B156" s="252"/>
      <c r="C156" s="251"/>
      <c r="D156" s="252"/>
      <c r="E156" s="251"/>
      <c r="F156" s="317"/>
      <c r="G156" s="232"/>
      <c r="H156" s="233"/>
      <c r="I156" s="233"/>
      <c r="J156" s="233"/>
      <c r="K156" s="233"/>
      <c r="L156" s="233"/>
      <c r="M156" s="233"/>
      <c r="N156" s="233"/>
      <c r="O156" s="233"/>
      <c r="P156" s="234"/>
      <c r="Q156" s="432"/>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2" customHeight="1" x14ac:dyDescent="0.15">
      <c r="A157" s="995"/>
      <c r="B157" s="252"/>
      <c r="C157" s="251"/>
      <c r="D157" s="252"/>
      <c r="E157" s="251"/>
      <c r="F157" s="317"/>
      <c r="G157" s="232"/>
      <c r="H157" s="233"/>
      <c r="I157" s="233"/>
      <c r="J157" s="233"/>
      <c r="K157" s="233"/>
      <c r="L157" s="233"/>
      <c r="M157" s="233"/>
      <c r="N157" s="233"/>
      <c r="O157" s="233"/>
      <c r="P157" s="234"/>
      <c r="Q157" s="432"/>
      <c r="R157" s="233"/>
      <c r="S157" s="233"/>
      <c r="T157" s="233"/>
      <c r="U157" s="233"/>
      <c r="V157" s="233"/>
      <c r="W157" s="233"/>
      <c r="X157" s="233"/>
      <c r="Y157" s="233"/>
      <c r="Z157" s="233"/>
      <c r="AA157" s="925"/>
      <c r="AB157" s="257"/>
      <c r="AC157" s="258"/>
      <c r="AD157" s="258"/>
      <c r="AE157" s="160" t="s">
        <v>637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5" customHeight="1" x14ac:dyDescent="0.15">
      <c r="A158" s="995"/>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7"/>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7"/>
      <c r="G162" s="232"/>
      <c r="H162" s="233"/>
      <c r="I162" s="233"/>
      <c r="J162" s="233"/>
      <c r="K162" s="233"/>
      <c r="L162" s="233"/>
      <c r="M162" s="233"/>
      <c r="N162" s="233"/>
      <c r="O162" s="233"/>
      <c r="P162" s="234"/>
      <c r="Q162" s="432"/>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7"/>
      <c r="G163" s="232"/>
      <c r="H163" s="233"/>
      <c r="I163" s="233"/>
      <c r="J163" s="233"/>
      <c r="K163" s="233"/>
      <c r="L163" s="233"/>
      <c r="M163" s="233"/>
      <c r="N163" s="233"/>
      <c r="O163" s="233"/>
      <c r="P163" s="234"/>
      <c r="Q163" s="432"/>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7"/>
      <c r="G164" s="232"/>
      <c r="H164" s="233"/>
      <c r="I164" s="233"/>
      <c r="J164" s="233"/>
      <c r="K164" s="233"/>
      <c r="L164" s="233"/>
      <c r="M164" s="233"/>
      <c r="N164" s="233"/>
      <c r="O164" s="233"/>
      <c r="P164" s="234"/>
      <c r="Q164" s="432"/>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7"/>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7"/>
      <c r="G169" s="232"/>
      <c r="H169" s="233"/>
      <c r="I169" s="233"/>
      <c r="J169" s="233"/>
      <c r="K169" s="233"/>
      <c r="L169" s="233"/>
      <c r="M169" s="233"/>
      <c r="N169" s="233"/>
      <c r="O169" s="233"/>
      <c r="P169" s="234"/>
      <c r="Q169" s="432"/>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7"/>
      <c r="G170" s="232"/>
      <c r="H170" s="233"/>
      <c r="I170" s="233"/>
      <c r="J170" s="233"/>
      <c r="K170" s="233"/>
      <c r="L170" s="233"/>
      <c r="M170" s="233"/>
      <c r="N170" s="233"/>
      <c r="O170" s="233"/>
      <c r="P170" s="234"/>
      <c r="Q170" s="432"/>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7"/>
      <c r="G171" s="232"/>
      <c r="H171" s="233"/>
      <c r="I171" s="233"/>
      <c r="J171" s="233"/>
      <c r="K171" s="233"/>
      <c r="L171" s="233"/>
      <c r="M171" s="233"/>
      <c r="N171" s="233"/>
      <c r="O171" s="233"/>
      <c r="P171" s="234"/>
      <c r="Q171" s="432"/>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7"/>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7"/>
      <c r="G176" s="232"/>
      <c r="H176" s="233"/>
      <c r="I176" s="233"/>
      <c r="J176" s="233"/>
      <c r="K176" s="233"/>
      <c r="L176" s="233"/>
      <c r="M176" s="233"/>
      <c r="N176" s="233"/>
      <c r="O176" s="233"/>
      <c r="P176" s="234"/>
      <c r="Q176" s="432"/>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7"/>
      <c r="G177" s="232"/>
      <c r="H177" s="233"/>
      <c r="I177" s="233"/>
      <c r="J177" s="233"/>
      <c r="K177" s="233"/>
      <c r="L177" s="233"/>
      <c r="M177" s="233"/>
      <c r="N177" s="233"/>
      <c r="O177" s="233"/>
      <c r="P177" s="234"/>
      <c r="Q177" s="432"/>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7"/>
      <c r="G178" s="232"/>
      <c r="H178" s="233"/>
      <c r="I178" s="233"/>
      <c r="J178" s="233"/>
      <c r="K178" s="233"/>
      <c r="L178" s="233"/>
      <c r="M178" s="233"/>
      <c r="N178" s="233"/>
      <c r="O178" s="233"/>
      <c r="P178" s="234"/>
      <c r="Q178" s="432"/>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7"/>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7"/>
      <c r="G183" s="232"/>
      <c r="H183" s="233"/>
      <c r="I183" s="233"/>
      <c r="J183" s="233"/>
      <c r="K183" s="233"/>
      <c r="L183" s="233"/>
      <c r="M183" s="233"/>
      <c r="N183" s="233"/>
      <c r="O183" s="233"/>
      <c r="P183" s="234"/>
      <c r="Q183" s="432"/>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7"/>
      <c r="G184" s="232"/>
      <c r="H184" s="233"/>
      <c r="I184" s="233"/>
      <c r="J184" s="233"/>
      <c r="K184" s="233"/>
      <c r="L184" s="233"/>
      <c r="M184" s="233"/>
      <c r="N184" s="233"/>
      <c r="O184" s="233"/>
      <c r="P184" s="234"/>
      <c r="Q184" s="432"/>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7"/>
      <c r="G185" s="232"/>
      <c r="H185" s="233"/>
      <c r="I185" s="233"/>
      <c r="J185" s="233"/>
      <c r="K185" s="233"/>
      <c r="L185" s="233"/>
      <c r="M185" s="233"/>
      <c r="N185" s="233"/>
      <c r="O185" s="233"/>
      <c r="P185" s="234"/>
      <c r="Q185" s="432"/>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25" customHeight="1" x14ac:dyDescent="0.15">
      <c r="A189" s="995"/>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995"/>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2"/>
      <c r="C192" s="251"/>
      <c r="D192" s="252"/>
      <c r="E192" s="249" t="s">
        <v>359</v>
      </c>
      <c r="F192" s="316"/>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7"/>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7"/>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7"/>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7"/>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7"/>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7"/>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7"/>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7"/>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7"/>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7"/>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7"/>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7"/>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7"/>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7"/>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7"/>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7"/>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7"/>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7"/>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7"/>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7"/>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7"/>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7"/>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7"/>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7"/>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7"/>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7"/>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7"/>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7"/>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7"/>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7"/>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7"/>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7"/>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7"/>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8"/>
      <c r="F246" s="319"/>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995"/>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2"/>
      <c r="C252" s="251"/>
      <c r="D252" s="252"/>
      <c r="E252" s="249" t="s">
        <v>359</v>
      </c>
      <c r="F252" s="316"/>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7"/>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7"/>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7"/>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7"/>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7"/>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7"/>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7"/>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7"/>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7"/>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7"/>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7"/>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7"/>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7"/>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7"/>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7"/>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7"/>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7"/>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7"/>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7"/>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7"/>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7"/>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7"/>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7"/>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7"/>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7"/>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7"/>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7"/>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7"/>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7"/>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7"/>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7"/>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7"/>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7"/>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8"/>
      <c r="F306" s="319"/>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2"/>
      <c r="C312" s="251"/>
      <c r="D312" s="252"/>
      <c r="E312" s="249" t="s">
        <v>359</v>
      </c>
      <c r="F312" s="316"/>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7"/>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7"/>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7"/>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7"/>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7"/>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7"/>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7"/>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7"/>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7"/>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7"/>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7"/>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7"/>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7"/>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7"/>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7"/>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7"/>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7"/>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7"/>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7"/>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7"/>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7"/>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7"/>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7"/>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7"/>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7"/>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7"/>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7"/>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7"/>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7"/>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7"/>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7"/>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7"/>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7"/>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8"/>
      <c r="F366" s="319"/>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995"/>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2"/>
      <c r="C372" s="251"/>
      <c r="D372" s="252"/>
      <c r="E372" s="249" t="s">
        <v>359</v>
      </c>
      <c r="F372" s="316"/>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7"/>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7"/>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7"/>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7"/>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7"/>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7"/>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7"/>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7"/>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7"/>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7"/>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7"/>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7"/>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7"/>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7"/>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7"/>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7"/>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7"/>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7"/>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7"/>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7"/>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7"/>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7"/>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7"/>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7"/>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7"/>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7"/>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7"/>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7"/>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7"/>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7"/>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7"/>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7"/>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7"/>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8"/>
      <c r="F426" s="319"/>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8"/>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 customHeight="1" x14ac:dyDescent="0.15">
      <c r="A430" s="995"/>
      <c r="B430" s="252"/>
      <c r="C430" s="249" t="s">
        <v>561</v>
      </c>
      <c r="D430" s="250"/>
      <c r="E430" s="238" t="s">
        <v>545</v>
      </c>
      <c r="F430" s="452"/>
      <c r="G430" s="240" t="s">
        <v>374</v>
      </c>
      <c r="H430" s="158"/>
      <c r="I430" s="158"/>
      <c r="J430" s="241" t="s">
        <v>637</v>
      </c>
      <c r="K430" s="242"/>
      <c r="L430" s="242"/>
      <c r="M430" s="242"/>
      <c r="N430" s="242"/>
      <c r="O430" s="242"/>
      <c r="P430" s="242"/>
      <c r="Q430" s="242"/>
      <c r="R430" s="242"/>
      <c r="S430" s="242"/>
      <c r="T430" s="243"/>
      <c r="U430" s="244" t="s">
        <v>709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711</v>
      </c>
      <c r="AF432" s="136"/>
      <c r="AG432" s="137" t="s">
        <v>355</v>
      </c>
      <c r="AH432" s="172"/>
      <c r="AI432" s="182"/>
      <c r="AJ432" s="182"/>
      <c r="AK432" s="182"/>
      <c r="AL432" s="177"/>
      <c r="AM432" s="182"/>
      <c r="AN432" s="182"/>
      <c r="AO432" s="182"/>
      <c r="AP432" s="177"/>
      <c r="AQ432" s="217" t="s">
        <v>712</v>
      </c>
      <c r="AR432" s="136"/>
      <c r="AS432" s="137" t="s">
        <v>355</v>
      </c>
      <c r="AT432" s="172"/>
      <c r="AU432" s="136" t="s">
        <v>711</v>
      </c>
      <c r="AV432" s="136"/>
      <c r="AW432" s="137" t="s">
        <v>300</v>
      </c>
      <c r="AX432" s="138"/>
    </row>
    <row r="433" spans="1:50" ht="17.25" customHeight="1" x14ac:dyDescent="0.15">
      <c r="A433" s="995"/>
      <c r="B433" s="252"/>
      <c r="C433" s="251"/>
      <c r="D433" s="252"/>
      <c r="E433" s="166"/>
      <c r="F433" s="167"/>
      <c r="G433" s="230" t="s">
        <v>645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646</v>
      </c>
      <c r="AF433" s="112"/>
      <c r="AG433" s="112"/>
      <c r="AH433" s="112"/>
      <c r="AI433" s="111" t="s">
        <v>637</v>
      </c>
      <c r="AJ433" s="112"/>
      <c r="AK433" s="112"/>
      <c r="AL433" s="112"/>
      <c r="AM433" s="111" t="s">
        <v>637</v>
      </c>
      <c r="AN433" s="112"/>
      <c r="AO433" s="112"/>
      <c r="AP433" s="112"/>
      <c r="AQ433" s="111" t="s">
        <v>637</v>
      </c>
      <c r="AR433" s="112"/>
      <c r="AS433" s="112"/>
      <c r="AT433" s="112"/>
      <c r="AU433" s="111" t="s">
        <v>637</v>
      </c>
      <c r="AV433" s="112"/>
      <c r="AW433" s="112"/>
      <c r="AX433" s="113"/>
    </row>
    <row r="434" spans="1:50" ht="1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637</v>
      </c>
      <c r="AF434" s="112"/>
      <c r="AG434" s="112"/>
      <c r="AH434" s="113"/>
      <c r="AI434" s="111" t="s">
        <v>637</v>
      </c>
      <c r="AJ434" s="112"/>
      <c r="AK434" s="112"/>
      <c r="AL434" s="112"/>
      <c r="AM434" s="111" t="s">
        <v>637</v>
      </c>
      <c r="AN434" s="112"/>
      <c r="AO434" s="112"/>
      <c r="AP434" s="112"/>
      <c r="AQ434" s="111" t="s">
        <v>637</v>
      </c>
      <c r="AR434" s="112"/>
      <c r="AS434" s="112"/>
      <c r="AT434" s="112"/>
      <c r="AU434" s="111" t="s">
        <v>637</v>
      </c>
      <c r="AV434" s="112"/>
      <c r="AW434" s="112"/>
      <c r="AX434" s="113"/>
    </row>
    <row r="435" spans="1:50" ht="14.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647</v>
      </c>
      <c r="AJ435" s="112"/>
      <c r="AK435" s="112"/>
      <c r="AL435" s="112"/>
      <c r="AM435" s="111" t="s">
        <v>647</v>
      </c>
      <c r="AN435" s="112"/>
      <c r="AO435" s="112"/>
      <c r="AP435" s="112"/>
      <c r="AQ435" s="111" t="s">
        <v>647</v>
      </c>
      <c r="AR435" s="112"/>
      <c r="AS435" s="112"/>
      <c r="AT435" s="112"/>
      <c r="AU435" s="111" t="s">
        <v>637</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711</v>
      </c>
      <c r="AF457" s="136"/>
      <c r="AG457" s="137" t="s">
        <v>355</v>
      </c>
      <c r="AH457" s="172"/>
      <c r="AI457" s="182"/>
      <c r="AJ457" s="182"/>
      <c r="AK457" s="182"/>
      <c r="AL457" s="177"/>
      <c r="AM457" s="182"/>
      <c r="AN457" s="182"/>
      <c r="AO457" s="182"/>
      <c r="AP457" s="177"/>
      <c r="AQ457" s="217" t="s">
        <v>711</v>
      </c>
      <c r="AR457" s="136"/>
      <c r="AS457" s="137" t="s">
        <v>355</v>
      </c>
      <c r="AT457" s="172"/>
      <c r="AU457" s="136" t="s">
        <v>711</v>
      </c>
      <c r="AV457" s="136"/>
      <c r="AW457" s="137" t="s">
        <v>300</v>
      </c>
      <c r="AX457" s="138"/>
    </row>
    <row r="458" spans="1:50" ht="14.25" customHeight="1" x14ac:dyDescent="0.15">
      <c r="A458" s="995"/>
      <c r="B458" s="252"/>
      <c r="C458" s="251"/>
      <c r="D458" s="252"/>
      <c r="E458" s="166"/>
      <c r="F458" s="167"/>
      <c r="G458" s="230" t="s">
        <v>702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t="s">
        <v>644</v>
      </c>
      <c r="AF458" s="112"/>
      <c r="AG458" s="112"/>
      <c r="AH458" s="112"/>
      <c r="AI458" s="111" t="s">
        <v>644</v>
      </c>
      <c r="AJ458" s="112"/>
      <c r="AK458" s="112"/>
      <c r="AL458" s="112"/>
      <c r="AM458" s="111" t="s">
        <v>644</v>
      </c>
      <c r="AN458" s="112"/>
      <c r="AO458" s="112"/>
      <c r="AP458" s="112"/>
      <c r="AQ458" s="111" t="s">
        <v>644</v>
      </c>
      <c r="AR458" s="112"/>
      <c r="AS458" s="112"/>
      <c r="AT458" s="112"/>
      <c r="AU458" s="111" t="s">
        <v>637</v>
      </c>
      <c r="AV458" s="112"/>
      <c r="AW458" s="112"/>
      <c r="AX458" s="113"/>
    </row>
    <row r="459" spans="1:50" ht="14.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637</v>
      </c>
      <c r="AF459" s="112"/>
      <c r="AG459" s="112"/>
      <c r="AH459" s="113"/>
      <c r="AI459" s="111" t="s">
        <v>637</v>
      </c>
      <c r="AJ459" s="112"/>
      <c r="AK459" s="112"/>
      <c r="AL459" s="113"/>
      <c r="AM459" s="111" t="s">
        <v>637</v>
      </c>
      <c r="AN459" s="112"/>
      <c r="AO459" s="112"/>
      <c r="AP459" s="113"/>
      <c r="AQ459" s="111" t="s">
        <v>637</v>
      </c>
      <c r="AR459" s="112"/>
      <c r="AS459" s="112"/>
      <c r="AT459" s="113"/>
      <c r="AU459" s="111" t="s">
        <v>637</v>
      </c>
      <c r="AV459" s="112"/>
      <c r="AW459" s="112"/>
      <c r="AX459" s="113"/>
    </row>
    <row r="460" spans="1:50" ht="1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637</v>
      </c>
      <c r="AJ460" s="112"/>
      <c r="AK460" s="112"/>
      <c r="AL460" s="113"/>
      <c r="AM460" s="111" t="s">
        <v>637</v>
      </c>
      <c r="AN460" s="112"/>
      <c r="AO460" s="112"/>
      <c r="AP460" s="113"/>
      <c r="AQ460" s="111" t="s">
        <v>637</v>
      </c>
      <c r="AR460" s="112"/>
      <c r="AS460" s="112"/>
      <c r="AT460" s="113"/>
      <c r="AU460" s="111" t="s">
        <v>637</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thickBot="1" x14ac:dyDescent="0.2">
      <c r="A482" s="995"/>
      <c r="B482" s="252"/>
      <c r="C482" s="251"/>
      <c r="D482" s="252"/>
      <c r="E482" s="160" t="s">
        <v>709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7.5" hidden="1"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1.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573</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68.2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573</v>
      </c>
      <c r="AE703" s="155"/>
      <c r="AF703" s="155"/>
      <c r="AG703" s="668" t="s">
        <v>602</v>
      </c>
      <c r="AH703" s="669"/>
      <c r="AI703" s="669"/>
      <c r="AJ703" s="669"/>
      <c r="AK703" s="669"/>
      <c r="AL703" s="669"/>
      <c r="AM703" s="669"/>
      <c r="AN703" s="669"/>
      <c r="AO703" s="669"/>
      <c r="AP703" s="669"/>
      <c r="AQ703" s="669"/>
      <c r="AR703" s="669"/>
      <c r="AS703" s="669"/>
      <c r="AT703" s="669"/>
      <c r="AU703" s="669"/>
      <c r="AV703" s="669"/>
      <c r="AW703" s="669"/>
      <c r="AX703" s="670"/>
    </row>
    <row r="704" spans="1:50" ht="83.2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573</v>
      </c>
      <c r="AE704" s="587"/>
      <c r="AF704" s="587"/>
      <c r="AG704" s="432" t="s">
        <v>603</v>
      </c>
      <c r="AH704" s="233"/>
      <c r="AI704" s="233"/>
      <c r="AJ704" s="233"/>
      <c r="AK704" s="233"/>
      <c r="AL704" s="233"/>
      <c r="AM704" s="233"/>
      <c r="AN704" s="233"/>
      <c r="AO704" s="233"/>
      <c r="AP704" s="233"/>
      <c r="AQ704" s="233"/>
      <c r="AR704" s="233"/>
      <c r="AS704" s="233"/>
      <c r="AT704" s="233"/>
      <c r="AU704" s="233"/>
      <c r="AV704" s="233"/>
      <c r="AW704" s="233"/>
      <c r="AX704" s="433"/>
    </row>
    <row r="705" spans="1:50" ht="21"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604</v>
      </c>
      <c r="AE705" s="737"/>
      <c r="AF705" s="737"/>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605</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0.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605</v>
      </c>
      <c r="AE707" s="585"/>
      <c r="AF707" s="585"/>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27" t="s">
        <v>719</v>
      </c>
      <c r="AH708" s="528"/>
      <c r="AI708" s="528"/>
      <c r="AJ708" s="528"/>
      <c r="AK708" s="528"/>
      <c r="AL708" s="528"/>
      <c r="AM708" s="528"/>
      <c r="AN708" s="528"/>
      <c r="AO708" s="528"/>
      <c r="AP708" s="528"/>
      <c r="AQ708" s="528"/>
      <c r="AR708" s="528"/>
      <c r="AS708" s="528"/>
      <c r="AT708" s="528"/>
      <c r="AU708" s="528"/>
      <c r="AV708" s="528"/>
      <c r="AW708" s="528"/>
      <c r="AX708" s="529"/>
    </row>
    <row r="709" spans="1:50" ht="3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573</v>
      </c>
      <c r="AE709" s="155"/>
      <c r="AF709" s="155"/>
      <c r="AG709" s="668" t="s">
        <v>668</v>
      </c>
      <c r="AH709" s="669"/>
      <c r="AI709" s="669"/>
      <c r="AJ709" s="669"/>
      <c r="AK709" s="669"/>
      <c r="AL709" s="669"/>
      <c r="AM709" s="669"/>
      <c r="AN709" s="669"/>
      <c r="AO709" s="669"/>
      <c r="AP709" s="669"/>
      <c r="AQ709" s="669"/>
      <c r="AR709" s="669"/>
      <c r="AS709" s="669"/>
      <c r="AT709" s="669"/>
      <c r="AU709" s="669"/>
      <c r="AV709" s="669"/>
      <c r="AW709" s="669"/>
      <c r="AX709" s="670"/>
    </row>
    <row r="710" spans="1:50" ht="2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604</v>
      </c>
      <c r="AE710" s="155"/>
      <c r="AF710" s="155"/>
      <c r="AG710" s="668" t="s">
        <v>669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573</v>
      </c>
      <c r="AE711" s="155"/>
      <c r="AF711" s="155"/>
      <c r="AG711" s="668" t="s">
        <v>670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6" t="s">
        <v>573</v>
      </c>
      <c r="AE712" s="587"/>
      <c r="AF712" s="587"/>
      <c r="AG712" s="598" t="s">
        <v>671</v>
      </c>
      <c r="AH712" s="599"/>
      <c r="AI712" s="599"/>
      <c r="AJ712" s="599"/>
      <c r="AK712" s="599"/>
      <c r="AL712" s="599"/>
      <c r="AM712" s="599"/>
      <c r="AN712" s="599"/>
      <c r="AO712" s="599"/>
      <c r="AP712" s="599"/>
      <c r="AQ712" s="599"/>
      <c r="AR712" s="599"/>
      <c r="AS712" s="599"/>
      <c r="AT712" s="599"/>
      <c r="AU712" s="599"/>
      <c r="AV712" s="599"/>
      <c r="AW712" s="599"/>
      <c r="AX712" s="600"/>
    </row>
    <row r="713" spans="1:50" ht="55.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8" t="s">
        <v>720</v>
      </c>
      <c r="AH713" s="669"/>
      <c r="AI713" s="669"/>
      <c r="AJ713" s="669"/>
      <c r="AK713" s="669"/>
      <c r="AL713" s="669"/>
      <c r="AM713" s="669"/>
      <c r="AN713" s="669"/>
      <c r="AO713" s="669"/>
      <c r="AP713" s="669"/>
      <c r="AQ713" s="669"/>
      <c r="AR713" s="669"/>
      <c r="AS713" s="669"/>
      <c r="AT713" s="669"/>
      <c r="AU713" s="669"/>
      <c r="AV713" s="669"/>
      <c r="AW713" s="669"/>
      <c r="AX713" s="670"/>
    </row>
    <row r="714" spans="1:50" ht="21"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604</v>
      </c>
      <c r="AE714" s="596"/>
      <c r="AF714" s="597"/>
      <c r="AG714" s="693" t="s">
        <v>672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1"/>
      <c r="AG715" s="527" t="s">
        <v>673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604</v>
      </c>
      <c r="AE716" s="763"/>
      <c r="AF716" s="763"/>
      <c r="AG716" s="668" t="s">
        <v>674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573</v>
      </c>
      <c r="AE717" s="155"/>
      <c r="AF717" s="155"/>
      <c r="AG717" s="668" t="s">
        <v>675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604</v>
      </c>
      <c r="AE718" s="155"/>
      <c r="AF718" s="155"/>
      <c r="AG718" s="163" t="s">
        <v>676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573</v>
      </c>
      <c r="AE719" s="672"/>
      <c r="AF719" s="672"/>
      <c r="AG719" s="160" t="s">
        <v>716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18" t="s">
        <v>606</v>
      </c>
      <c r="D721" s="919"/>
      <c r="E721" s="919"/>
      <c r="F721" s="920"/>
      <c r="G721" s="938"/>
      <c r="H721" s="939"/>
      <c r="I721" s="83" t="str">
        <f>IF(OR(G721="　", G721=""), "", "-")</f>
        <v/>
      </c>
      <c r="J721" s="917">
        <v>680</v>
      </c>
      <c r="K721" s="917"/>
      <c r="L721" s="83" t="str">
        <f>IF(M721="","","-")</f>
        <v/>
      </c>
      <c r="M721" s="84"/>
      <c r="N721" s="914" t="s">
        <v>708</v>
      </c>
      <c r="O721" s="915"/>
      <c r="P721" s="915"/>
      <c r="Q721" s="915"/>
      <c r="R721" s="915"/>
      <c r="S721" s="915"/>
      <c r="T721" s="915"/>
      <c r="U721" s="915"/>
      <c r="V721" s="915"/>
      <c r="W721" s="915"/>
      <c r="X721" s="915"/>
      <c r="Y721" s="915"/>
      <c r="Z721" s="915"/>
      <c r="AA721" s="915"/>
      <c r="AB721" s="915"/>
      <c r="AC721" s="915"/>
      <c r="AD721" s="915"/>
      <c r="AE721" s="915"/>
      <c r="AF721" s="916"/>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4"/>
      <c r="B722" s="655"/>
      <c r="C722" s="918" t="s">
        <v>606</v>
      </c>
      <c r="D722" s="919"/>
      <c r="E722" s="919"/>
      <c r="F722" s="920"/>
      <c r="G722" s="938"/>
      <c r="H722" s="939"/>
      <c r="I722" s="83" t="str">
        <f>IF(OR(G722="　", G722=""), "", "-")</f>
        <v/>
      </c>
      <c r="J722" s="917">
        <v>683</v>
      </c>
      <c r="K722" s="917"/>
      <c r="L722" s="83" t="str">
        <f>IF(M722="","","-")</f>
        <v/>
      </c>
      <c r="M722" s="84"/>
      <c r="N722" s="914" t="s">
        <v>607</v>
      </c>
      <c r="O722" s="915"/>
      <c r="P722" s="915"/>
      <c r="Q722" s="915"/>
      <c r="R722" s="915"/>
      <c r="S722" s="915"/>
      <c r="T722" s="915"/>
      <c r="U722" s="915"/>
      <c r="V722" s="915"/>
      <c r="W722" s="915"/>
      <c r="X722" s="915"/>
      <c r="Y722" s="915"/>
      <c r="Z722" s="915"/>
      <c r="AA722" s="915"/>
      <c r="AB722" s="915"/>
      <c r="AC722" s="915"/>
      <c r="AD722" s="915"/>
      <c r="AE722" s="915"/>
      <c r="AF722" s="916"/>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4"/>
      <c r="B723" s="655"/>
      <c r="C723" s="918" t="s">
        <v>606</v>
      </c>
      <c r="D723" s="919"/>
      <c r="E723" s="919"/>
      <c r="F723" s="920"/>
      <c r="G723" s="938"/>
      <c r="H723" s="939"/>
      <c r="I723" s="83" t="str">
        <f>IF(OR(G723="　", G723=""), "", "-")</f>
        <v/>
      </c>
      <c r="J723" s="917">
        <v>684</v>
      </c>
      <c r="K723" s="917"/>
      <c r="L723" s="83" t="str">
        <f>IF(M723="","","-")</f>
        <v/>
      </c>
      <c r="M723" s="84"/>
      <c r="N723" s="914" t="s">
        <v>608</v>
      </c>
      <c r="O723" s="915"/>
      <c r="P723" s="915"/>
      <c r="Q723" s="915"/>
      <c r="R723" s="915"/>
      <c r="S723" s="915"/>
      <c r="T723" s="915"/>
      <c r="U723" s="915"/>
      <c r="V723" s="915"/>
      <c r="W723" s="915"/>
      <c r="X723" s="915"/>
      <c r="Y723" s="915"/>
      <c r="Z723" s="915"/>
      <c r="AA723" s="915"/>
      <c r="AB723" s="915"/>
      <c r="AC723" s="915"/>
      <c r="AD723" s="915"/>
      <c r="AE723" s="915"/>
      <c r="AF723" s="916"/>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4"/>
      <c r="B724" s="655"/>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2"/>
      <c r="AH724" s="233"/>
      <c r="AI724" s="233"/>
      <c r="AJ724" s="233"/>
      <c r="AK724" s="233"/>
      <c r="AL724" s="233"/>
      <c r="AM724" s="233"/>
      <c r="AN724" s="233"/>
      <c r="AO724" s="233"/>
      <c r="AP724" s="233"/>
      <c r="AQ724" s="233"/>
      <c r="AR724" s="233"/>
      <c r="AS724" s="233"/>
      <c r="AT724" s="233"/>
      <c r="AU724" s="233"/>
      <c r="AV724" s="233"/>
      <c r="AW724" s="233"/>
      <c r="AX724" s="433"/>
    </row>
    <row r="725" spans="1:50" ht="48.75" customHeight="1" x14ac:dyDescent="0.15">
      <c r="A725" s="656"/>
      <c r="B725" s="657"/>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105" customHeight="1" x14ac:dyDescent="0.15">
      <c r="A726" s="625" t="s">
        <v>48</v>
      </c>
      <c r="B726" s="626"/>
      <c r="C726" s="447" t="s">
        <v>53</v>
      </c>
      <c r="D726" s="582"/>
      <c r="E726" s="582"/>
      <c r="F726" s="583"/>
      <c r="G726" s="801" t="s">
        <v>714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615</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612</v>
      </c>
      <c r="AF737" s="122"/>
      <c r="AG737" s="122"/>
      <c r="AH737" s="122"/>
      <c r="AI737" s="122"/>
      <c r="AJ737" s="122"/>
      <c r="AK737" s="122"/>
      <c r="AL737" s="122"/>
      <c r="AM737" s="122"/>
      <c r="AN737" s="101" t="s">
        <v>540</v>
      </c>
      <c r="AO737" s="101"/>
      <c r="AP737" s="101"/>
      <c r="AQ737" s="101"/>
      <c r="AR737" s="102" t="s">
        <v>614</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611</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606</v>
      </c>
      <c r="F739" s="117"/>
      <c r="G739" s="117"/>
      <c r="H739" s="93" t="str">
        <f>IF(E739="", "", "(")</f>
        <v>(</v>
      </c>
      <c r="I739" s="117" t="s">
        <v>466</v>
      </c>
      <c r="J739" s="117"/>
      <c r="K739" s="93" t="str">
        <f>IF(OR(I739="　", I739=""), "", "-")</f>
        <v/>
      </c>
      <c r="L739" s="118">
        <v>669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9"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3" t="s">
        <v>721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723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7"/>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75.75" customHeight="1" x14ac:dyDescent="0.15">
      <c r="A781" s="557"/>
      <c r="B781" s="767"/>
      <c r="C781" s="767"/>
      <c r="D781" s="767"/>
      <c r="E781" s="767"/>
      <c r="F781" s="768"/>
      <c r="G781" s="353" t="s">
        <v>618</v>
      </c>
      <c r="H781" s="354"/>
      <c r="I781" s="354"/>
      <c r="J781" s="354"/>
      <c r="K781" s="355"/>
      <c r="L781" s="407" t="s">
        <v>619</v>
      </c>
      <c r="M781" s="408"/>
      <c r="N781" s="408"/>
      <c r="O781" s="408"/>
      <c r="P781" s="408"/>
      <c r="Q781" s="408"/>
      <c r="R781" s="408"/>
      <c r="S781" s="408"/>
      <c r="T781" s="408"/>
      <c r="U781" s="408"/>
      <c r="V781" s="408"/>
      <c r="W781" s="408"/>
      <c r="X781" s="409"/>
      <c r="Y781" s="459">
        <v>243</v>
      </c>
      <c r="Z781" s="460"/>
      <c r="AA781" s="460"/>
      <c r="AB781" s="558"/>
      <c r="AC781" s="453" t="s">
        <v>648</v>
      </c>
      <c r="AD781" s="454"/>
      <c r="AE781" s="454"/>
      <c r="AF781" s="454"/>
      <c r="AG781" s="455"/>
      <c r="AH781" s="456" t="s">
        <v>650</v>
      </c>
      <c r="AI781" s="457"/>
      <c r="AJ781" s="457"/>
      <c r="AK781" s="457"/>
      <c r="AL781" s="457"/>
      <c r="AM781" s="457"/>
      <c r="AN781" s="457"/>
      <c r="AO781" s="457"/>
      <c r="AP781" s="457"/>
      <c r="AQ781" s="457"/>
      <c r="AR781" s="457"/>
      <c r="AS781" s="457"/>
      <c r="AT781" s="458"/>
      <c r="AU781" s="459">
        <v>252</v>
      </c>
      <c r="AV781" s="460"/>
      <c r="AW781" s="460"/>
      <c r="AX781" s="461"/>
    </row>
    <row r="782" spans="1:50" ht="107.25" customHeight="1" x14ac:dyDescent="0.15">
      <c r="A782" s="557"/>
      <c r="B782" s="767"/>
      <c r="C782" s="767"/>
      <c r="D782" s="767"/>
      <c r="E782" s="767"/>
      <c r="F782" s="768"/>
      <c r="G782" s="453" t="s">
        <v>620</v>
      </c>
      <c r="H782" s="454"/>
      <c r="I782" s="454"/>
      <c r="J782" s="454"/>
      <c r="K782" s="455"/>
      <c r="L782" s="456" t="s">
        <v>621</v>
      </c>
      <c r="M782" s="457"/>
      <c r="N782" s="457"/>
      <c r="O782" s="457"/>
      <c r="P782" s="457"/>
      <c r="Q782" s="457"/>
      <c r="R782" s="457"/>
      <c r="S782" s="457"/>
      <c r="T782" s="457"/>
      <c r="U782" s="457"/>
      <c r="V782" s="457"/>
      <c r="W782" s="457"/>
      <c r="X782" s="458"/>
      <c r="Y782" s="404">
        <v>66</v>
      </c>
      <c r="Z782" s="405"/>
      <c r="AA782" s="405"/>
      <c r="AB782" s="411"/>
      <c r="AC782" s="353" t="s">
        <v>651</v>
      </c>
      <c r="AD782" s="354"/>
      <c r="AE782" s="354"/>
      <c r="AF782" s="354"/>
      <c r="AG782" s="355"/>
      <c r="AH782" s="407" t="s">
        <v>652</v>
      </c>
      <c r="AI782" s="408"/>
      <c r="AJ782" s="408"/>
      <c r="AK782" s="408"/>
      <c r="AL782" s="408"/>
      <c r="AM782" s="408"/>
      <c r="AN782" s="408"/>
      <c r="AO782" s="408"/>
      <c r="AP782" s="408"/>
      <c r="AQ782" s="408"/>
      <c r="AR782" s="408"/>
      <c r="AS782" s="408"/>
      <c r="AT782" s="409"/>
      <c r="AU782" s="404">
        <v>0</v>
      </c>
      <c r="AV782" s="405"/>
      <c r="AW782" s="405"/>
      <c r="AX782" s="406"/>
    </row>
    <row r="783" spans="1:50" ht="111.75" customHeight="1" x14ac:dyDescent="0.15">
      <c r="A783" s="557"/>
      <c r="B783" s="767"/>
      <c r="C783" s="767"/>
      <c r="D783" s="767"/>
      <c r="E783" s="767"/>
      <c r="F783" s="768"/>
      <c r="G783" s="353" t="s">
        <v>624</v>
      </c>
      <c r="H783" s="354"/>
      <c r="I783" s="354"/>
      <c r="J783" s="354"/>
      <c r="K783" s="355"/>
      <c r="L783" s="407" t="s">
        <v>624</v>
      </c>
      <c r="M783" s="408"/>
      <c r="N783" s="408"/>
      <c r="O783" s="408"/>
      <c r="P783" s="408"/>
      <c r="Q783" s="408"/>
      <c r="R783" s="408"/>
      <c r="S783" s="408"/>
      <c r="T783" s="408"/>
      <c r="U783" s="408"/>
      <c r="V783" s="408"/>
      <c r="W783" s="408"/>
      <c r="X783" s="409"/>
      <c r="Y783" s="404">
        <v>23</v>
      </c>
      <c r="Z783" s="405"/>
      <c r="AA783" s="405"/>
      <c r="AB783" s="411"/>
      <c r="AC783" s="353" t="s">
        <v>649</v>
      </c>
      <c r="AD783" s="354"/>
      <c r="AE783" s="354"/>
      <c r="AF783" s="354"/>
      <c r="AG783" s="355"/>
      <c r="AH783" s="407" t="s">
        <v>649</v>
      </c>
      <c r="AI783" s="408"/>
      <c r="AJ783" s="408"/>
      <c r="AK783" s="408"/>
      <c r="AL783" s="408"/>
      <c r="AM783" s="408"/>
      <c r="AN783" s="408"/>
      <c r="AO783" s="408"/>
      <c r="AP783" s="408"/>
      <c r="AQ783" s="408"/>
      <c r="AR783" s="408"/>
      <c r="AS783" s="408"/>
      <c r="AT783" s="409"/>
      <c r="AU783" s="404">
        <v>0</v>
      </c>
      <c r="AV783" s="405"/>
      <c r="AW783" s="405"/>
      <c r="AX783" s="406"/>
    </row>
    <row r="784" spans="1:50" ht="69.75" customHeight="1" x14ac:dyDescent="0.15">
      <c r="A784" s="557"/>
      <c r="B784" s="767"/>
      <c r="C784" s="767"/>
      <c r="D784" s="767"/>
      <c r="E784" s="767"/>
      <c r="F784" s="768"/>
      <c r="G784" s="353" t="s">
        <v>622</v>
      </c>
      <c r="H784" s="354"/>
      <c r="I784" s="354"/>
      <c r="J784" s="354"/>
      <c r="K784" s="355"/>
      <c r="L784" s="407" t="s">
        <v>623</v>
      </c>
      <c r="M784" s="408"/>
      <c r="N784" s="408"/>
      <c r="O784" s="408"/>
      <c r="P784" s="408"/>
      <c r="Q784" s="408"/>
      <c r="R784" s="408"/>
      <c r="S784" s="408"/>
      <c r="T784" s="408"/>
      <c r="U784" s="408"/>
      <c r="V784" s="408"/>
      <c r="W784" s="408"/>
      <c r="X784" s="409"/>
      <c r="Y784" s="404">
        <v>18</v>
      </c>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93" customHeight="1" x14ac:dyDescent="0.15">
      <c r="A785" s="557"/>
      <c r="B785" s="767"/>
      <c r="C785" s="767"/>
      <c r="D785" s="767"/>
      <c r="E785" s="767"/>
      <c r="F785" s="768"/>
      <c r="G785" s="353" t="s">
        <v>722</v>
      </c>
      <c r="H785" s="354"/>
      <c r="I785" s="354"/>
      <c r="J785" s="354"/>
      <c r="K785" s="355"/>
      <c r="L785" s="407" t="s">
        <v>722</v>
      </c>
      <c r="M785" s="408"/>
      <c r="N785" s="408"/>
      <c r="O785" s="408"/>
      <c r="P785" s="408"/>
      <c r="Q785" s="408"/>
      <c r="R785" s="408"/>
      <c r="S785" s="408"/>
      <c r="T785" s="408"/>
      <c r="U785" s="408"/>
      <c r="V785" s="408"/>
      <c r="W785" s="408"/>
      <c r="X785" s="409"/>
      <c r="Y785" s="404">
        <v>11</v>
      </c>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66.75" customHeight="1" x14ac:dyDescent="0.15">
      <c r="A786" s="557"/>
      <c r="B786" s="767"/>
      <c r="C786" s="767"/>
      <c r="D786" s="767"/>
      <c r="E786" s="767"/>
      <c r="F786" s="768"/>
      <c r="G786" s="353" t="s">
        <v>625</v>
      </c>
      <c r="H786" s="354"/>
      <c r="I786" s="354"/>
      <c r="J786" s="354"/>
      <c r="K786" s="355"/>
      <c r="L786" s="407" t="s">
        <v>626</v>
      </c>
      <c r="M786" s="408"/>
      <c r="N786" s="408"/>
      <c r="O786" s="408"/>
      <c r="P786" s="408"/>
      <c r="Q786" s="408"/>
      <c r="R786" s="408"/>
      <c r="S786" s="408"/>
      <c r="T786" s="408"/>
      <c r="U786" s="408"/>
      <c r="V786" s="408"/>
      <c r="W786" s="408"/>
      <c r="X786" s="409"/>
      <c r="Y786" s="404">
        <v>3</v>
      </c>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81" customHeight="1" x14ac:dyDescent="0.15">
      <c r="A787" s="557"/>
      <c r="B787" s="767"/>
      <c r="C787" s="767"/>
      <c r="D787" s="767"/>
      <c r="E787" s="767"/>
      <c r="F787" s="768"/>
      <c r="G787" s="353" t="s">
        <v>627</v>
      </c>
      <c r="H787" s="354"/>
      <c r="I787" s="354"/>
      <c r="J787" s="354"/>
      <c r="K787" s="355"/>
      <c r="L787" s="407" t="s">
        <v>627</v>
      </c>
      <c r="M787" s="408"/>
      <c r="N787" s="408"/>
      <c r="O787" s="408"/>
      <c r="P787" s="408"/>
      <c r="Q787" s="408"/>
      <c r="R787" s="408"/>
      <c r="S787" s="408"/>
      <c r="T787" s="408"/>
      <c r="U787" s="408"/>
      <c r="V787" s="408"/>
      <c r="W787" s="408"/>
      <c r="X787" s="409"/>
      <c r="Y787" s="404">
        <v>1</v>
      </c>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7"/>
      <c r="B788" s="767"/>
      <c r="C788" s="767"/>
      <c r="D788" s="767"/>
      <c r="E788" s="767"/>
      <c r="F788" s="768"/>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7"/>
      <c r="B789" s="767"/>
      <c r="C789" s="767"/>
      <c r="D789" s="767"/>
      <c r="E789" s="767"/>
      <c r="F789" s="768"/>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7"/>
      <c r="B790" s="767"/>
      <c r="C790" s="767"/>
      <c r="D790" s="767"/>
      <c r="E790" s="767"/>
      <c r="F790" s="768"/>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7"/>
      <c r="B791" s="767"/>
      <c r="C791" s="767"/>
      <c r="D791" s="767"/>
      <c r="E791" s="767"/>
      <c r="F791" s="768"/>
      <c r="G791" s="415" t="s">
        <v>20</v>
      </c>
      <c r="H791" s="416"/>
      <c r="I791" s="416"/>
      <c r="J791" s="416"/>
      <c r="K791" s="416"/>
      <c r="L791" s="417"/>
      <c r="M791" s="418"/>
      <c r="N791" s="418"/>
      <c r="O791" s="418"/>
      <c r="P791" s="418"/>
      <c r="Q791" s="418"/>
      <c r="R791" s="418"/>
      <c r="S791" s="418"/>
      <c r="T791" s="418"/>
      <c r="U791" s="418"/>
      <c r="V791" s="418"/>
      <c r="W791" s="418"/>
      <c r="X791" s="419"/>
      <c r="Y791" s="420">
        <f>SUM(Y781:AB790)</f>
        <v>365</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252</v>
      </c>
      <c r="AV791" s="421"/>
      <c r="AW791" s="421"/>
      <c r="AX791" s="423"/>
    </row>
    <row r="792" spans="1:50" ht="24.75" hidden="1" customHeight="1" x14ac:dyDescent="0.15">
      <c r="A792" s="557"/>
      <c r="B792" s="767"/>
      <c r="C792" s="767"/>
      <c r="D792" s="767"/>
      <c r="E792" s="767"/>
      <c r="F792" s="768"/>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7"/>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7"/>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58"/>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7"/>
      <c r="B795" s="767"/>
      <c r="C795" s="767"/>
      <c r="D795" s="767"/>
      <c r="E795" s="767"/>
      <c r="F795" s="768"/>
      <c r="G795" s="353"/>
      <c r="H795" s="354"/>
      <c r="I795" s="354"/>
      <c r="J795" s="354"/>
      <c r="K795" s="355"/>
      <c r="L795" s="407"/>
      <c r="M795" s="408"/>
      <c r="N795" s="408"/>
      <c r="O795" s="408"/>
      <c r="P795" s="408"/>
      <c r="Q795" s="408"/>
      <c r="R795" s="408"/>
      <c r="S795" s="408"/>
      <c r="T795" s="408"/>
      <c r="U795" s="408"/>
      <c r="V795" s="408"/>
      <c r="W795" s="408"/>
      <c r="X795" s="409"/>
      <c r="Y795" s="404"/>
      <c r="Z795" s="405"/>
      <c r="AA795" s="405"/>
      <c r="AB795" s="411"/>
      <c r="AC795" s="353"/>
      <c r="AD795" s="354"/>
      <c r="AE795" s="354"/>
      <c r="AF795" s="354"/>
      <c r="AG795" s="355"/>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7"/>
      <c r="B796" s="767"/>
      <c r="C796" s="767"/>
      <c r="D796" s="767"/>
      <c r="E796" s="767"/>
      <c r="F796" s="768"/>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7"/>
      <c r="C797" s="767"/>
      <c r="D797" s="767"/>
      <c r="E797" s="767"/>
      <c r="F797" s="768"/>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7"/>
      <c r="C798" s="767"/>
      <c r="D798" s="767"/>
      <c r="E798" s="767"/>
      <c r="F798" s="768"/>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7"/>
      <c r="C799" s="767"/>
      <c r="D799" s="767"/>
      <c r="E799" s="767"/>
      <c r="F799" s="768"/>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7"/>
      <c r="C800" s="767"/>
      <c r="D800" s="767"/>
      <c r="E800" s="767"/>
      <c r="F800" s="768"/>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7"/>
      <c r="C801" s="767"/>
      <c r="D801" s="767"/>
      <c r="E801" s="767"/>
      <c r="F801" s="768"/>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7"/>
      <c r="C802" s="767"/>
      <c r="D802" s="767"/>
      <c r="E802" s="767"/>
      <c r="F802" s="768"/>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7"/>
      <c r="C803" s="767"/>
      <c r="D803" s="767"/>
      <c r="E803" s="767"/>
      <c r="F803" s="768"/>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57"/>
      <c r="B804" s="767"/>
      <c r="C804" s="767"/>
      <c r="D804" s="767"/>
      <c r="E804" s="767"/>
      <c r="F804" s="768"/>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7"/>
      <c r="C805" s="767"/>
      <c r="D805" s="767"/>
      <c r="E805" s="767"/>
      <c r="F805" s="768"/>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7"/>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7"/>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58"/>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7"/>
      <c r="B808" s="767"/>
      <c r="C808" s="767"/>
      <c r="D808" s="767"/>
      <c r="E808" s="767"/>
      <c r="F808" s="768"/>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7"/>
      <c r="B809" s="767"/>
      <c r="C809" s="767"/>
      <c r="D809" s="767"/>
      <c r="E809" s="767"/>
      <c r="F809" s="768"/>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7"/>
      <c r="C810" s="767"/>
      <c r="D810" s="767"/>
      <c r="E810" s="767"/>
      <c r="F810" s="768"/>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7"/>
      <c r="C811" s="767"/>
      <c r="D811" s="767"/>
      <c r="E811" s="767"/>
      <c r="F811" s="768"/>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7"/>
      <c r="C812" s="767"/>
      <c r="D812" s="767"/>
      <c r="E812" s="767"/>
      <c r="F812" s="768"/>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7"/>
      <c r="C813" s="767"/>
      <c r="D813" s="767"/>
      <c r="E813" s="767"/>
      <c r="F813" s="768"/>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7"/>
      <c r="C814" s="767"/>
      <c r="D814" s="767"/>
      <c r="E814" s="767"/>
      <c r="F814" s="768"/>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7"/>
      <c r="C815" s="767"/>
      <c r="D815" s="767"/>
      <c r="E815" s="767"/>
      <c r="F815" s="768"/>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7"/>
      <c r="C816" s="767"/>
      <c r="D816" s="767"/>
      <c r="E816" s="767"/>
      <c r="F816" s="768"/>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7"/>
      <c r="B817" s="767"/>
      <c r="C817" s="767"/>
      <c r="D817" s="767"/>
      <c r="E817" s="767"/>
      <c r="F817" s="76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7"/>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7"/>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58"/>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7"/>
      <c r="B821" s="767"/>
      <c r="C821" s="767"/>
      <c r="D821" s="767"/>
      <c r="E821" s="767"/>
      <c r="F821" s="768"/>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7"/>
      <c r="B822" s="767"/>
      <c r="C822" s="767"/>
      <c r="D822" s="767"/>
      <c r="E822" s="767"/>
      <c r="F822" s="768"/>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7"/>
      <c r="C823" s="767"/>
      <c r="D823" s="767"/>
      <c r="E823" s="767"/>
      <c r="F823" s="768"/>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7"/>
      <c r="C824" s="767"/>
      <c r="D824" s="767"/>
      <c r="E824" s="767"/>
      <c r="F824" s="768"/>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7"/>
      <c r="C825" s="767"/>
      <c r="D825" s="767"/>
      <c r="E825" s="767"/>
      <c r="F825" s="768"/>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7"/>
      <c r="C826" s="767"/>
      <c r="D826" s="767"/>
      <c r="E826" s="767"/>
      <c r="F826" s="768"/>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7"/>
      <c r="C827" s="767"/>
      <c r="D827" s="767"/>
      <c r="E827" s="767"/>
      <c r="F827" s="768"/>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7"/>
      <c r="C828" s="767"/>
      <c r="D828" s="767"/>
      <c r="E828" s="767"/>
      <c r="F828" s="768"/>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7"/>
      <c r="C829" s="767"/>
      <c r="D829" s="767"/>
      <c r="E829" s="767"/>
      <c r="F829" s="768"/>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7"/>
      <c r="C830" s="767"/>
      <c r="D830" s="767"/>
      <c r="E830" s="767"/>
      <c r="F830" s="76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2.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462</v>
      </c>
      <c r="AD836" s="277"/>
      <c r="AE836" s="277"/>
      <c r="AF836" s="277"/>
      <c r="AG836" s="277"/>
      <c r="AH836" s="349" t="s">
        <v>492</v>
      </c>
      <c r="AI836" s="351"/>
      <c r="AJ836" s="351"/>
      <c r="AK836" s="351"/>
      <c r="AL836" s="351" t="s">
        <v>21</v>
      </c>
      <c r="AM836" s="351"/>
      <c r="AN836" s="351"/>
      <c r="AO836" s="430"/>
      <c r="AP836" s="431" t="s">
        <v>420</v>
      </c>
      <c r="AQ836" s="431"/>
      <c r="AR836" s="431"/>
      <c r="AS836" s="431"/>
      <c r="AT836" s="431"/>
      <c r="AU836" s="431"/>
      <c r="AV836" s="431"/>
      <c r="AW836" s="431"/>
      <c r="AX836" s="431"/>
    </row>
    <row r="837" spans="1:50" ht="183.75" customHeight="1" x14ac:dyDescent="0.15">
      <c r="A837" s="410">
        <v>1</v>
      </c>
      <c r="B837" s="410">
        <v>1</v>
      </c>
      <c r="C837" s="429" t="s">
        <v>654</v>
      </c>
      <c r="D837" s="424"/>
      <c r="E837" s="424"/>
      <c r="F837" s="424"/>
      <c r="G837" s="424"/>
      <c r="H837" s="424"/>
      <c r="I837" s="424"/>
      <c r="J837" s="425">
        <v>3000020231002</v>
      </c>
      <c r="K837" s="426"/>
      <c r="L837" s="426"/>
      <c r="M837" s="426"/>
      <c r="N837" s="426"/>
      <c r="O837" s="426"/>
      <c r="P837" s="320" t="s">
        <v>655</v>
      </c>
      <c r="Q837" s="321"/>
      <c r="R837" s="321"/>
      <c r="S837" s="321"/>
      <c r="T837" s="321"/>
      <c r="U837" s="321"/>
      <c r="V837" s="321"/>
      <c r="W837" s="321"/>
      <c r="X837" s="321"/>
      <c r="Y837" s="322">
        <v>365</v>
      </c>
      <c r="Z837" s="323"/>
      <c r="AA837" s="323"/>
      <c r="AB837" s="324"/>
      <c r="AC837" s="332" t="s">
        <v>628</v>
      </c>
      <c r="AD837" s="333"/>
      <c r="AE837" s="333"/>
      <c r="AF837" s="333"/>
      <c r="AG837" s="333"/>
      <c r="AH837" s="427" t="s">
        <v>653</v>
      </c>
      <c r="AI837" s="428"/>
      <c r="AJ837" s="428"/>
      <c r="AK837" s="428"/>
      <c r="AL837" s="329" t="s">
        <v>653</v>
      </c>
      <c r="AM837" s="330"/>
      <c r="AN837" s="330"/>
      <c r="AO837" s="331"/>
      <c r="AP837" s="325" t="s">
        <v>566</v>
      </c>
      <c r="AQ837" s="325"/>
      <c r="AR837" s="325"/>
      <c r="AS837" s="325"/>
      <c r="AT837" s="325"/>
      <c r="AU837" s="325"/>
      <c r="AV837" s="325"/>
      <c r="AW837" s="325"/>
      <c r="AX837" s="325"/>
    </row>
    <row r="838" spans="1:50" ht="191.25" customHeight="1" x14ac:dyDescent="0.15">
      <c r="A838" s="410">
        <v>2</v>
      </c>
      <c r="B838" s="410">
        <v>1</v>
      </c>
      <c r="C838" s="429" t="s">
        <v>656</v>
      </c>
      <c r="D838" s="424"/>
      <c r="E838" s="424"/>
      <c r="F838" s="424"/>
      <c r="G838" s="424"/>
      <c r="H838" s="424"/>
      <c r="I838" s="424"/>
      <c r="J838" s="425">
        <v>6000020271004</v>
      </c>
      <c r="K838" s="426"/>
      <c r="L838" s="426"/>
      <c r="M838" s="426"/>
      <c r="N838" s="426"/>
      <c r="O838" s="426"/>
      <c r="P838" s="320" t="s">
        <v>655</v>
      </c>
      <c r="Q838" s="321"/>
      <c r="R838" s="321"/>
      <c r="S838" s="321"/>
      <c r="T838" s="321"/>
      <c r="U838" s="321"/>
      <c r="V838" s="321"/>
      <c r="W838" s="321"/>
      <c r="X838" s="321"/>
      <c r="Y838" s="322">
        <v>256</v>
      </c>
      <c r="Z838" s="323"/>
      <c r="AA838" s="323"/>
      <c r="AB838" s="324"/>
      <c r="AC838" s="332" t="s">
        <v>628</v>
      </c>
      <c r="AD838" s="333"/>
      <c r="AE838" s="333"/>
      <c r="AF838" s="333"/>
      <c r="AG838" s="333"/>
      <c r="AH838" s="427" t="s">
        <v>653</v>
      </c>
      <c r="AI838" s="428"/>
      <c r="AJ838" s="428"/>
      <c r="AK838" s="428"/>
      <c r="AL838" s="329" t="s">
        <v>653</v>
      </c>
      <c r="AM838" s="330"/>
      <c r="AN838" s="330"/>
      <c r="AO838" s="331"/>
      <c r="AP838" s="325" t="s">
        <v>682</v>
      </c>
      <c r="AQ838" s="325"/>
      <c r="AR838" s="325"/>
      <c r="AS838" s="325"/>
      <c r="AT838" s="325"/>
      <c r="AU838" s="325"/>
      <c r="AV838" s="325"/>
      <c r="AW838" s="325"/>
      <c r="AX838" s="325"/>
    </row>
    <row r="839" spans="1:50" ht="198" customHeight="1" x14ac:dyDescent="0.15">
      <c r="A839" s="410">
        <v>3</v>
      </c>
      <c r="B839" s="410">
        <v>1</v>
      </c>
      <c r="C839" s="429" t="s">
        <v>657</v>
      </c>
      <c r="D839" s="424"/>
      <c r="E839" s="424"/>
      <c r="F839" s="424"/>
      <c r="G839" s="424"/>
      <c r="H839" s="424"/>
      <c r="I839" s="424"/>
      <c r="J839" s="425">
        <v>8000020130001</v>
      </c>
      <c r="K839" s="426"/>
      <c r="L839" s="426"/>
      <c r="M839" s="426"/>
      <c r="N839" s="426"/>
      <c r="O839" s="426"/>
      <c r="P839" s="320" t="s">
        <v>655</v>
      </c>
      <c r="Q839" s="321"/>
      <c r="R839" s="321"/>
      <c r="S839" s="321"/>
      <c r="T839" s="321"/>
      <c r="U839" s="321"/>
      <c r="V839" s="321"/>
      <c r="W839" s="321"/>
      <c r="X839" s="321"/>
      <c r="Y839" s="322">
        <v>198</v>
      </c>
      <c r="Z839" s="323"/>
      <c r="AA839" s="323"/>
      <c r="AB839" s="324"/>
      <c r="AC839" s="332" t="s">
        <v>628</v>
      </c>
      <c r="AD839" s="333"/>
      <c r="AE839" s="333"/>
      <c r="AF839" s="333"/>
      <c r="AG839" s="333"/>
      <c r="AH839" s="327" t="s">
        <v>653</v>
      </c>
      <c r="AI839" s="328"/>
      <c r="AJ839" s="328"/>
      <c r="AK839" s="328"/>
      <c r="AL839" s="329" t="s">
        <v>653</v>
      </c>
      <c r="AM839" s="330"/>
      <c r="AN839" s="330"/>
      <c r="AO839" s="331"/>
      <c r="AP839" s="325" t="s">
        <v>677</v>
      </c>
      <c r="AQ839" s="325"/>
      <c r="AR839" s="325"/>
      <c r="AS839" s="325"/>
      <c r="AT839" s="325"/>
      <c r="AU839" s="325"/>
      <c r="AV839" s="325"/>
      <c r="AW839" s="325"/>
      <c r="AX839" s="325"/>
    </row>
    <row r="840" spans="1:50" ht="189.75" customHeight="1" x14ac:dyDescent="0.15">
      <c r="A840" s="410">
        <v>4</v>
      </c>
      <c r="B840" s="410">
        <v>1</v>
      </c>
      <c r="C840" s="429" t="s">
        <v>658</v>
      </c>
      <c r="D840" s="424"/>
      <c r="E840" s="424"/>
      <c r="F840" s="424"/>
      <c r="G840" s="424"/>
      <c r="H840" s="424"/>
      <c r="I840" s="424"/>
      <c r="J840" s="425">
        <v>1000020110001</v>
      </c>
      <c r="K840" s="426"/>
      <c r="L840" s="426"/>
      <c r="M840" s="426"/>
      <c r="N840" s="426"/>
      <c r="O840" s="426"/>
      <c r="P840" s="320" t="s">
        <v>655</v>
      </c>
      <c r="Q840" s="321"/>
      <c r="R840" s="321"/>
      <c r="S840" s="321"/>
      <c r="T840" s="321"/>
      <c r="U840" s="321"/>
      <c r="V840" s="321"/>
      <c r="W840" s="321"/>
      <c r="X840" s="321"/>
      <c r="Y840" s="322">
        <v>167</v>
      </c>
      <c r="Z840" s="323"/>
      <c r="AA840" s="323"/>
      <c r="AB840" s="324"/>
      <c r="AC840" s="332" t="s">
        <v>628</v>
      </c>
      <c r="AD840" s="333"/>
      <c r="AE840" s="333"/>
      <c r="AF840" s="333"/>
      <c r="AG840" s="333"/>
      <c r="AH840" s="327" t="s">
        <v>677</v>
      </c>
      <c r="AI840" s="328"/>
      <c r="AJ840" s="328"/>
      <c r="AK840" s="328"/>
      <c r="AL840" s="329" t="s">
        <v>653</v>
      </c>
      <c r="AM840" s="330"/>
      <c r="AN840" s="330"/>
      <c r="AO840" s="331"/>
      <c r="AP840" s="325" t="s">
        <v>653</v>
      </c>
      <c r="AQ840" s="325"/>
      <c r="AR840" s="325"/>
      <c r="AS840" s="325"/>
      <c r="AT840" s="325"/>
      <c r="AU840" s="325"/>
      <c r="AV840" s="325"/>
      <c r="AW840" s="325"/>
      <c r="AX840" s="325"/>
    </row>
    <row r="841" spans="1:50" ht="177" customHeight="1" x14ac:dyDescent="0.15">
      <c r="A841" s="410">
        <v>5</v>
      </c>
      <c r="B841" s="410">
        <v>1</v>
      </c>
      <c r="C841" s="429" t="s">
        <v>659</v>
      </c>
      <c r="D841" s="424"/>
      <c r="E841" s="424"/>
      <c r="F841" s="424"/>
      <c r="G841" s="424"/>
      <c r="H841" s="424"/>
      <c r="I841" s="424"/>
      <c r="J841" s="425">
        <v>8000020401005</v>
      </c>
      <c r="K841" s="426"/>
      <c r="L841" s="426"/>
      <c r="M841" s="426"/>
      <c r="N841" s="426"/>
      <c r="O841" s="426"/>
      <c r="P841" s="320" t="s">
        <v>660</v>
      </c>
      <c r="Q841" s="321"/>
      <c r="R841" s="321"/>
      <c r="S841" s="321"/>
      <c r="T841" s="321"/>
      <c r="U841" s="321"/>
      <c r="V841" s="321"/>
      <c r="W841" s="321"/>
      <c r="X841" s="321"/>
      <c r="Y841" s="322">
        <v>131</v>
      </c>
      <c r="Z841" s="323"/>
      <c r="AA841" s="323"/>
      <c r="AB841" s="324"/>
      <c r="AC841" s="332" t="s">
        <v>628</v>
      </c>
      <c r="AD841" s="333"/>
      <c r="AE841" s="333"/>
      <c r="AF841" s="333"/>
      <c r="AG841" s="333"/>
      <c r="AH841" s="327" t="s">
        <v>678</v>
      </c>
      <c r="AI841" s="328"/>
      <c r="AJ841" s="328"/>
      <c r="AK841" s="328"/>
      <c r="AL841" s="329" t="s">
        <v>653</v>
      </c>
      <c r="AM841" s="330"/>
      <c r="AN841" s="330"/>
      <c r="AO841" s="331"/>
      <c r="AP841" s="325" t="s">
        <v>653</v>
      </c>
      <c r="AQ841" s="325"/>
      <c r="AR841" s="325"/>
      <c r="AS841" s="325"/>
      <c r="AT841" s="325"/>
      <c r="AU841" s="325"/>
      <c r="AV841" s="325"/>
      <c r="AW841" s="325"/>
      <c r="AX841" s="325"/>
    </row>
    <row r="842" spans="1:50" ht="170.25" customHeight="1" x14ac:dyDescent="0.15">
      <c r="A842" s="410">
        <v>6</v>
      </c>
      <c r="B842" s="410">
        <v>1</v>
      </c>
      <c r="C842" s="429" t="s">
        <v>661</v>
      </c>
      <c r="D842" s="424"/>
      <c r="E842" s="424"/>
      <c r="F842" s="424"/>
      <c r="G842" s="424"/>
      <c r="H842" s="424"/>
      <c r="I842" s="424"/>
      <c r="J842" s="425">
        <v>3000020141003</v>
      </c>
      <c r="K842" s="426"/>
      <c r="L842" s="426"/>
      <c r="M842" s="426"/>
      <c r="N842" s="426"/>
      <c r="O842" s="426"/>
      <c r="P842" s="320" t="s">
        <v>655</v>
      </c>
      <c r="Q842" s="321"/>
      <c r="R842" s="321"/>
      <c r="S842" s="321"/>
      <c r="T842" s="321"/>
      <c r="U842" s="321"/>
      <c r="V842" s="321"/>
      <c r="W842" s="321"/>
      <c r="X842" s="321"/>
      <c r="Y842" s="322">
        <v>125</v>
      </c>
      <c r="Z842" s="323"/>
      <c r="AA842" s="323"/>
      <c r="AB842" s="324"/>
      <c r="AC842" s="332" t="s">
        <v>628</v>
      </c>
      <c r="AD842" s="333"/>
      <c r="AE842" s="333"/>
      <c r="AF842" s="333"/>
      <c r="AG842" s="333"/>
      <c r="AH842" s="327" t="s">
        <v>653</v>
      </c>
      <c r="AI842" s="328"/>
      <c r="AJ842" s="328"/>
      <c r="AK842" s="328"/>
      <c r="AL842" s="329" t="s">
        <v>680</v>
      </c>
      <c r="AM842" s="330"/>
      <c r="AN842" s="330"/>
      <c r="AO842" s="331"/>
      <c r="AP842" s="325" t="s">
        <v>653</v>
      </c>
      <c r="AQ842" s="325"/>
      <c r="AR842" s="325"/>
      <c r="AS842" s="325"/>
      <c r="AT842" s="325"/>
      <c r="AU842" s="325"/>
      <c r="AV842" s="325"/>
      <c r="AW842" s="325"/>
      <c r="AX842" s="325"/>
    </row>
    <row r="843" spans="1:50" ht="162" customHeight="1" x14ac:dyDescent="0.15">
      <c r="A843" s="410">
        <v>7</v>
      </c>
      <c r="B843" s="410">
        <v>1</v>
      </c>
      <c r="C843" s="429" t="s">
        <v>662</v>
      </c>
      <c r="D843" s="424"/>
      <c r="E843" s="424"/>
      <c r="F843" s="424"/>
      <c r="G843" s="424"/>
      <c r="H843" s="424"/>
      <c r="I843" s="424"/>
      <c r="J843" s="425">
        <v>9000020011002</v>
      </c>
      <c r="K843" s="426"/>
      <c r="L843" s="426"/>
      <c r="M843" s="426"/>
      <c r="N843" s="426"/>
      <c r="O843" s="426"/>
      <c r="P843" s="320" t="s">
        <v>663</v>
      </c>
      <c r="Q843" s="321"/>
      <c r="R843" s="321"/>
      <c r="S843" s="321"/>
      <c r="T843" s="321"/>
      <c r="U843" s="321"/>
      <c r="V843" s="321"/>
      <c r="W843" s="321"/>
      <c r="X843" s="321"/>
      <c r="Y843" s="322">
        <v>123</v>
      </c>
      <c r="Z843" s="323"/>
      <c r="AA843" s="323"/>
      <c r="AB843" s="324"/>
      <c r="AC843" s="332" t="s">
        <v>628</v>
      </c>
      <c r="AD843" s="333"/>
      <c r="AE843" s="333"/>
      <c r="AF843" s="333"/>
      <c r="AG843" s="333"/>
      <c r="AH843" s="327" t="s">
        <v>678</v>
      </c>
      <c r="AI843" s="328"/>
      <c r="AJ843" s="328"/>
      <c r="AK843" s="328"/>
      <c r="AL843" s="329" t="s">
        <v>679</v>
      </c>
      <c r="AM843" s="330"/>
      <c r="AN843" s="330"/>
      <c r="AO843" s="331"/>
      <c r="AP843" s="325" t="s">
        <v>653</v>
      </c>
      <c r="AQ843" s="325"/>
      <c r="AR843" s="325"/>
      <c r="AS843" s="325"/>
      <c r="AT843" s="325"/>
      <c r="AU843" s="325"/>
      <c r="AV843" s="325"/>
      <c r="AW843" s="325"/>
      <c r="AX843" s="325"/>
    </row>
    <row r="844" spans="1:50" ht="165" customHeight="1" x14ac:dyDescent="0.15">
      <c r="A844" s="410">
        <v>8</v>
      </c>
      <c r="B844" s="410">
        <v>1</v>
      </c>
      <c r="C844" s="429" t="s">
        <v>664</v>
      </c>
      <c r="D844" s="424"/>
      <c r="E844" s="424"/>
      <c r="F844" s="424"/>
      <c r="G844" s="424"/>
      <c r="H844" s="424"/>
      <c r="I844" s="424"/>
      <c r="J844" s="425">
        <v>9000020281000</v>
      </c>
      <c r="K844" s="426"/>
      <c r="L844" s="426"/>
      <c r="M844" s="426"/>
      <c r="N844" s="426"/>
      <c r="O844" s="426"/>
      <c r="P844" s="320" t="s">
        <v>663</v>
      </c>
      <c r="Q844" s="321"/>
      <c r="R844" s="321"/>
      <c r="S844" s="321"/>
      <c r="T844" s="321"/>
      <c r="U844" s="321"/>
      <c r="V844" s="321"/>
      <c r="W844" s="321"/>
      <c r="X844" s="321"/>
      <c r="Y844" s="322">
        <v>108</v>
      </c>
      <c r="Z844" s="323"/>
      <c r="AA844" s="323"/>
      <c r="AB844" s="324"/>
      <c r="AC844" s="332" t="s">
        <v>628</v>
      </c>
      <c r="AD844" s="333"/>
      <c r="AE844" s="333"/>
      <c r="AF844" s="333"/>
      <c r="AG844" s="333"/>
      <c r="AH844" s="327" t="s">
        <v>679</v>
      </c>
      <c r="AI844" s="328"/>
      <c r="AJ844" s="328"/>
      <c r="AK844" s="328"/>
      <c r="AL844" s="329" t="s">
        <v>653</v>
      </c>
      <c r="AM844" s="330"/>
      <c r="AN844" s="330"/>
      <c r="AO844" s="331"/>
      <c r="AP844" s="325" t="s">
        <v>682</v>
      </c>
      <c r="AQ844" s="325"/>
      <c r="AR844" s="325"/>
      <c r="AS844" s="325"/>
      <c r="AT844" s="325"/>
      <c r="AU844" s="325"/>
      <c r="AV844" s="325"/>
      <c r="AW844" s="325"/>
      <c r="AX844" s="325"/>
    </row>
    <row r="845" spans="1:50" ht="156.75" customHeight="1" x14ac:dyDescent="0.15">
      <c r="A845" s="410">
        <v>9</v>
      </c>
      <c r="B845" s="410">
        <v>1</v>
      </c>
      <c r="C845" s="429" t="s">
        <v>665</v>
      </c>
      <c r="D845" s="424"/>
      <c r="E845" s="424"/>
      <c r="F845" s="424"/>
      <c r="G845" s="424"/>
      <c r="H845" s="424"/>
      <c r="I845" s="424"/>
      <c r="J845" s="425">
        <v>3000020401307</v>
      </c>
      <c r="K845" s="426"/>
      <c r="L845" s="426"/>
      <c r="M845" s="426"/>
      <c r="N845" s="426"/>
      <c r="O845" s="426"/>
      <c r="P845" s="320" t="s">
        <v>663</v>
      </c>
      <c r="Q845" s="321"/>
      <c r="R845" s="321"/>
      <c r="S845" s="321"/>
      <c r="T845" s="321"/>
      <c r="U845" s="321"/>
      <c r="V845" s="321"/>
      <c r="W845" s="321"/>
      <c r="X845" s="321"/>
      <c r="Y845" s="322">
        <v>105</v>
      </c>
      <c r="Z845" s="323"/>
      <c r="AA845" s="323"/>
      <c r="AB845" s="324"/>
      <c r="AC845" s="332" t="s">
        <v>628</v>
      </c>
      <c r="AD845" s="333"/>
      <c r="AE845" s="333"/>
      <c r="AF845" s="333"/>
      <c r="AG845" s="333"/>
      <c r="AH845" s="327" t="s">
        <v>677</v>
      </c>
      <c r="AI845" s="328"/>
      <c r="AJ845" s="328"/>
      <c r="AK845" s="328"/>
      <c r="AL845" s="329" t="s">
        <v>653</v>
      </c>
      <c r="AM845" s="330"/>
      <c r="AN845" s="330"/>
      <c r="AO845" s="331"/>
      <c r="AP845" s="325" t="s">
        <v>677</v>
      </c>
      <c r="AQ845" s="325"/>
      <c r="AR845" s="325"/>
      <c r="AS845" s="325"/>
      <c r="AT845" s="325"/>
      <c r="AU845" s="325"/>
      <c r="AV845" s="325"/>
      <c r="AW845" s="325"/>
      <c r="AX845" s="325"/>
    </row>
    <row r="846" spans="1:50" ht="148.5" customHeight="1" x14ac:dyDescent="0.15">
      <c r="A846" s="410">
        <v>10</v>
      </c>
      <c r="B846" s="410">
        <v>1</v>
      </c>
      <c r="C846" s="429" t="s">
        <v>666</v>
      </c>
      <c r="D846" s="424"/>
      <c r="E846" s="424"/>
      <c r="F846" s="424"/>
      <c r="G846" s="424"/>
      <c r="H846" s="424"/>
      <c r="I846" s="424"/>
      <c r="J846" s="425">
        <v>6000020400009</v>
      </c>
      <c r="K846" s="426"/>
      <c r="L846" s="426"/>
      <c r="M846" s="426"/>
      <c r="N846" s="426"/>
      <c r="O846" s="426"/>
      <c r="P846" s="320" t="s">
        <v>663</v>
      </c>
      <c r="Q846" s="321"/>
      <c r="R846" s="321"/>
      <c r="S846" s="321"/>
      <c r="T846" s="321"/>
      <c r="U846" s="321"/>
      <c r="V846" s="321"/>
      <c r="W846" s="321"/>
      <c r="X846" s="321"/>
      <c r="Y846" s="322">
        <v>90</v>
      </c>
      <c r="Z846" s="323"/>
      <c r="AA846" s="323"/>
      <c r="AB846" s="324"/>
      <c r="AC846" s="332" t="s">
        <v>628</v>
      </c>
      <c r="AD846" s="333"/>
      <c r="AE846" s="333"/>
      <c r="AF846" s="333"/>
      <c r="AG846" s="333"/>
      <c r="AH846" s="327" t="s">
        <v>653</v>
      </c>
      <c r="AI846" s="328"/>
      <c r="AJ846" s="328"/>
      <c r="AK846" s="328"/>
      <c r="AL846" s="329" t="s">
        <v>681</v>
      </c>
      <c r="AM846" s="330"/>
      <c r="AN846" s="330"/>
      <c r="AO846" s="331"/>
      <c r="AP846" s="325" t="s">
        <v>653</v>
      </c>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462</v>
      </c>
      <c r="AD869" s="277"/>
      <c r="AE869" s="277"/>
      <c r="AF869" s="277"/>
      <c r="AG869" s="277"/>
      <c r="AH869" s="349" t="s">
        <v>492</v>
      </c>
      <c r="AI869" s="351"/>
      <c r="AJ869" s="351"/>
      <c r="AK869" s="351"/>
      <c r="AL869" s="351" t="s">
        <v>21</v>
      </c>
      <c r="AM869" s="351"/>
      <c r="AN869" s="351"/>
      <c r="AO869" s="430"/>
      <c r="AP869" s="431" t="s">
        <v>420</v>
      </c>
      <c r="AQ869" s="431"/>
      <c r="AR869" s="431"/>
      <c r="AS869" s="431"/>
      <c r="AT869" s="431"/>
      <c r="AU869" s="431"/>
      <c r="AV869" s="431"/>
      <c r="AW869" s="431"/>
      <c r="AX869" s="431"/>
    </row>
    <row r="870" spans="1:50" ht="35.25" customHeight="1" x14ac:dyDescent="0.15">
      <c r="A870" s="410">
        <v>1</v>
      </c>
      <c r="B870" s="410">
        <v>1</v>
      </c>
      <c r="C870" s="429" t="s">
        <v>684</v>
      </c>
      <c r="D870" s="424"/>
      <c r="E870" s="424"/>
      <c r="F870" s="424"/>
      <c r="G870" s="424"/>
      <c r="H870" s="424"/>
      <c r="I870" s="424"/>
      <c r="J870" s="425">
        <v>6000020400009</v>
      </c>
      <c r="K870" s="426"/>
      <c r="L870" s="426"/>
      <c r="M870" s="426"/>
      <c r="N870" s="426"/>
      <c r="O870" s="426"/>
      <c r="P870" s="320" t="s">
        <v>687</v>
      </c>
      <c r="Q870" s="321"/>
      <c r="R870" s="321"/>
      <c r="S870" s="321"/>
      <c r="T870" s="321"/>
      <c r="U870" s="321"/>
      <c r="V870" s="321"/>
      <c r="W870" s="321"/>
      <c r="X870" s="321"/>
      <c r="Y870" s="322">
        <v>252</v>
      </c>
      <c r="Z870" s="323"/>
      <c r="AA870" s="323"/>
      <c r="AB870" s="324"/>
      <c r="AC870" s="332" t="s">
        <v>196</v>
      </c>
      <c r="AD870" s="333"/>
      <c r="AE870" s="333"/>
      <c r="AF870" s="333"/>
      <c r="AG870" s="333"/>
      <c r="AH870" s="427" t="s">
        <v>685</v>
      </c>
      <c r="AI870" s="428"/>
      <c r="AJ870" s="428"/>
      <c r="AK870" s="428"/>
      <c r="AL870" s="329" t="s">
        <v>686</v>
      </c>
      <c r="AM870" s="330"/>
      <c r="AN870" s="330"/>
      <c r="AO870" s="331"/>
      <c r="AP870" s="320" t="s">
        <v>685</v>
      </c>
      <c r="AQ870" s="321"/>
      <c r="AR870" s="321"/>
      <c r="AS870" s="321"/>
      <c r="AT870" s="321"/>
      <c r="AU870" s="321"/>
      <c r="AV870" s="321"/>
      <c r="AW870" s="321"/>
      <c r="AX870" s="321"/>
    </row>
    <row r="871" spans="1:50" ht="30" customHeight="1" x14ac:dyDescent="0.15">
      <c r="A871" s="410">
        <v>2</v>
      </c>
      <c r="B871" s="410">
        <v>1</v>
      </c>
      <c r="C871" s="429" t="s">
        <v>689</v>
      </c>
      <c r="D871" s="424"/>
      <c r="E871" s="424"/>
      <c r="F871" s="424"/>
      <c r="G871" s="424"/>
      <c r="H871" s="424"/>
      <c r="I871" s="424"/>
      <c r="J871" s="425">
        <v>4000020420000</v>
      </c>
      <c r="K871" s="426"/>
      <c r="L871" s="426"/>
      <c r="M871" s="426"/>
      <c r="N871" s="426"/>
      <c r="O871" s="426"/>
      <c r="P871" s="320" t="s">
        <v>687</v>
      </c>
      <c r="Q871" s="321"/>
      <c r="R871" s="321"/>
      <c r="S871" s="321"/>
      <c r="T871" s="321"/>
      <c r="U871" s="321"/>
      <c r="V871" s="321"/>
      <c r="W871" s="321"/>
      <c r="X871" s="321"/>
      <c r="Y871" s="322">
        <v>73</v>
      </c>
      <c r="Z871" s="323"/>
      <c r="AA871" s="323"/>
      <c r="AB871" s="324"/>
      <c r="AC871" s="332" t="s">
        <v>196</v>
      </c>
      <c r="AD871" s="333"/>
      <c r="AE871" s="333"/>
      <c r="AF871" s="333"/>
      <c r="AG871" s="333"/>
      <c r="AH871" s="427" t="s">
        <v>685</v>
      </c>
      <c r="AI871" s="428"/>
      <c r="AJ871" s="428"/>
      <c r="AK871" s="428"/>
      <c r="AL871" s="329" t="s">
        <v>686</v>
      </c>
      <c r="AM871" s="330"/>
      <c r="AN871" s="330"/>
      <c r="AO871" s="331"/>
      <c r="AP871" s="325" t="s">
        <v>685</v>
      </c>
      <c r="AQ871" s="325"/>
      <c r="AR871" s="325"/>
      <c r="AS871" s="325"/>
      <c r="AT871" s="325"/>
      <c r="AU871" s="325"/>
      <c r="AV871" s="325"/>
      <c r="AW871" s="325"/>
      <c r="AX871" s="325"/>
    </row>
    <row r="872" spans="1:50" ht="30" customHeight="1" x14ac:dyDescent="0.15">
      <c r="A872" s="410">
        <v>3</v>
      </c>
      <c r="B872" s="410">
        <v>1</v>
      </c>
      <c r="C872" s="429" t="s">
        <v>688</v>
      </c>
      <c r="D872" s="424"/>
      <c r="E872" s="424"/>
      <c r="F872" s="424"/>
      <c r="G872" s="424"/>
      <c r="H872" s="424"/>
      <c r="I872" s="424"/>
      <c r="J872" s="425">
        <v>4000020270008</v>
      </c>
      <c r="K872" s="426"/>
      <c r="L872" s="426"/>
      <c r="M872" s="426"/>
      <c r="N872" s="426"/>
      <c r="O872" s="426"/>
      <c r="P872" s="320" t="s">
        <v>687</v>
      </c>
      <c r="Q872" s="321"/>
      <c r="R872" s="321"/>
      <c r="S872" s="321"/>
      <c r="T872" s="321"/>
      <c r="U872" s="321"/>
      <c r="V872" s="321"/>
      <c r="W872" s="321"/>
      <c r="X872" s="321"/>
      <c r="Y872" s="322">
        <v>71</v>
      </c>
      <c r="Z872" s="323"/>
      <c r="AA872" s="323"/>
      <c r="AB872" s="324"/>
      <c r="AC872" s="332" t="s">
        <v>196</v>
      </c>
      <c r="AD872" s="332"/>
      <c r="AE872" s="332"/>
      <c r="AF872" s="332"/>
      <c r="AG872" s="332"/>
      <c r="AH872" s="427" t="s">
        <v>685</v>
      </c>
      <c r="AI872" s="428"/>
      <c r="AJ872" s="428"/>
      <c r="AK872" s="428"/>
      <c r="AL872" s="329" t="s">
        <v>686</v>
      </c>
      <c r="AM872" s="330"/>
      <c r="AN872" s="330"/>
      <c r="AO872" s="331"/>
      <c r="AP872" s="325" t="s">
        <v>699</v>
      </c>
      <c r="AQ872" s="325"/>
      <c r="AR872" s="325"/>
      <c r="AS872" s="325"/>
      <c r="AT872" s="325"/>
      <c r="AU872" s="325"/>
      <c r="AV872" s="325"/>
      <c r="AW872" s="325"/>
      <c r="AX872" s="325"/>
    </row>
    <row r="873" spans="1:50" ht="30" customHeight="1" x14ac:dyDescent="0.15">
      <c r="A873" s="410">
        <v>4</v>
      </c>
      <c r="B873" s="410">
        <v>1</v>
      </c>
      <c r="C873" s="429" t="s">
        <v>690</v>
      </c>
      <c r="D873" s="424"/>
      <c r="E873" s="424"/>
      <c r="F873" s="424"/>
      <c r="G873" s="424"/>
      <c r="H873" s="424"/>
      <c r="I873" s="424"/>
      <c r="J873" s="425">
        <v>8000020460001</v>
      </c>
      <c r="K873" s="426"/>
      <c r="L873" s="426"/>
      <c r="M873" s="426"/>
      <c r="N873" s="426"/>
      <c r="O873" s="426"/>
      <c r="P873" s="320" t="s">
        <v>687</v>
      </c>
      <c r="Q873" s="321"/>
      <c r="R873" s="321"/>
      <c r="S873" s="321"/>
      <c r="T873" s="321"/>
      <c r="U873" s="321"/>
      <c r="V873" s="321"/>
      <c r="W873" s="321"/>
      <c r="X873" s="321"/>
      <c r="Y873" s="322">
        <v>61</v>
      </c>
      <c r="Z873" s="323"/>
      <c r="AA873" s="323"/>
      <c r="AB873" s="324"/>
      <c r="AC873" s="332" t="s">
        <v>196</v>
      </c>
      <c r="AD873" s="332"/>
      <c r="AE873" s="332"/>
      <c r="AF873" s="332"/>
      <c r="AG873" s="332"/>
      <c r="AH873" s="427" t="s">
        <v>685</v>
      </c>
      <c r="AI873" s="428"/>
      <c r="AJ873" s="428"/>
      <c r="AK873" s="428"/>
      <c r="AL873" s="329" t="s">
        <v>686</v>
      </c>
      <c r="AM873" s="330"/>
      <c r="AN873" s="330"/>
      <c r="AO873" s="331"/>
      <c r="AP873" s="325" t="s">
        <v>700</v>
      </c>
      <c r="AQ873" s="325"/>
      <c r="AR873" s="325"/>
      <c r="AS873" s="325"/>
      <c r="AT873" s="325"/>
      <c r="AU873" s="325"/>
      <c r="AV873" s="325"/>
      <c r="AW873" s="325"/>
      <c r="AX873" s="325"/>
    </row>
    <row r="874" spans="1:50" ht="30" customHeight="1" x14ac:dyDescent="0.15">
      <c r="A874" s="410">
        <v>5</v>
      </c>
      <c r="B874" s="410">
        <v>1</v>
      </c>
      <c r="C874" s="429" t="s">
        <v>691</v>
      </c>
      <c r="D874" s="424"/>
      <c r="E874" s="424"/>
      <c r="F874" s="424"/>
      <c r="G874" s="424"/>
      <c r="H874" s="424"/>
      <c r="I874" s="424"/>
      <c r="J874" s="425">
        <v>8000020401005</v>
      </c>
      <c r="K874" s="426"/>
      <c r="L874" s="426"/>
      <c r="M874" s="426"/>
      <c r="N874" s="426"/>
      <c r="O874" s="426"/>
      <c r="P874" s="320" t="s">
        <v>687</v>
      </c>
      <c r="Q874" s="321"/>
      <c r="R874" s="321"/>
      <c r="S874" s="321"/>
      <c r="T874" s="321"/>
      <c r="U874" s="321"/>
      <c r="V874" s="321"/>
      <c r="W874" s="321"/>
      <c r="X874" s="321"/>
      <c r="Y874" s="322">
        <v>60</v>
      </c>
      <c r="Z874" s="323"/>
      <c r="AA874" s="323"/>
      <c r="AB874" s="324"/>
      <c r="AC874" s="326" t="s">
        <v>196</v>
      </c>
      <c r="AD874" s="326"/>
      <c r="AE874" s="326"/>
      <c r="AF874" s="326"/>
      <c r="AG874" s="326"/>
      <c r="AH874" s="427" t="s">
        <v>685</v>
      </c>
      <c r="AI874" s="428"/>
      <c r="AJ874" s="428"/>
      <c r="AK874" s="428"/>
      <c r="AL874" s="329" t="s">
        <v>686</v>
      </c>
      <c r="AM874" s="330"/>
      <c r="AN874" s="330"/>
      <c r="AO874" s="331"/>
      <c r="AP874" s="325" t="s">
        <v>701</v>
      </c>
      <c r="AQ874" s="325"/>
      <c r="AR874" s="325"/>
      <c r="AS874" s="325"/>
      <c r="AT874" s="325"/>
      <c r="AU874" s="325"/>
      <c r="AV874" s="325"/>
      <c r="AW874" s="325"/>
      <c r="AX874" s="325"/>
    </row>
    <row r="875" spans="1:50" ht="30" customHeight="1" x14ac:dyDescent="0.15">
      <c r="A875" s="410">
        <v>6</v>
      </c>
      <c r="B875" s="410">
        <v>1</v>
      </c>
      <c r="C875" s="429" t="s">
        <v>692</v>
      </c>
      <c r="D875" s="424"/>
      <c r="E875" s="424"/>
      <c r="F875" s="424"/>
      <c r="G875" s="424"/>
      <c r="H875" s="424"/>
      <c r="I875" s="424"/>
      <c r="J875" s="425">
        <v>7000020141305</v>
      </c>
      <c r="K875" s="426"/>
      <c r="L875" s="426"/>
      <c r="M875" s="426"/>
      <c r="N875" s="426"/>
      <c r="O875" s="426"/>
      <c r="P875" s="320" t="s">
        <v>687</v>
      </c>
      <c r="Q875" s="321"/>
      <c r="R875" s="321"/>
      <c r="S875" s="321"/>
      <c r="T875" s="321"/>
      <c r="U875" s="321"/>
      <c r="V875" s="321"/>
      <c r="W875" s="321"/>
      <c r="X875" s="321"/>
      <c r="Y875" s="322">
        <v>57</v>
      </c>
      <c r="Z875" s="323"/>
      <c r="AA875" s="323"/>
      <c r="AB875" s="324"/>
      <c r="AC875" s="326" t="s">
        <v>196</v>
      </c>
      <c r="AD875" s="326"/>
      <c r="AE875" s="326"/>
      <c r="AF875" s="326"/>
      <c r="AG875" s="326"/>
      <c r="AH875" s="327" t="s">
        <v>685</v>
      </c>
      <c r="AI875" s="328"/>
      <c r="AJ875" s="328"/>
      <c r="AK875" s="328"/>
      <c r="AL875" s="329" t="s">
        <v>693</v>
      </c>
      <c r="AM875" s="330"/>
      <c r="AN875" s="330"/>
      <c r="AO875" s="331"/>
      <c r="AP875" s="325" t="s">
        <v>685</v>
      </c>
      <c r="AQ875" s="325"/>
      <c r="AR875" s="325"/>
      <c r="AS875" s="325"/>
      <c r="AT875" s="325"/>
      <c r="AU875" s="325"/>
      <c r="AV875" s="325"/>
      <c r="AW875" s="325"/>
      <c r="AX875" s="325"/>
    </row>
    <row r="876" spans="1:50" ht="30" customHeight="1" x14ac:dyDescent="0.15">
      <c r="A876" s="410">
        <v>7</v>
      </c>
      <c r="B876" s="410">
        <v>1</v>
      </c>
      <c r="C876" s="429" t="s">
        <v>694</v>
      </c>
      <c r="D876" s="424"/>
      <c r="E876" s="424"/>
      <c r="F876" s="424"/>
      <c r="G876" s="424"/>
      <c r="H876" s="424"/>
      <c r="I876" s="424"/>
      <c r="J876" s="425">
        <v>4000020450006</v>
      </c>
      <c r="K876" s="426"/>
      <c r="L876" s="426"/>
      <c r="M876" s="426"/>
      <c r="N876" s="426"/>
      <c r="O876" s="426"/>
      <c r="P876" s="320" t="s">
        <v>687</v>
      </c>
      <c r="Q876" s="321"/>
      <c r="R876" s="321"/>
      <c r="S876" s="321"/>
      <c r="T876" s="321"/>
      <c r="U876" s="321"/>
      <c r="V876" s="321"/>
      <c r="W876" s="321"/>
      <c r="X876" s="321"/>
      <c r="Y876" s="322">
        <v>56</v>
      </c>
      <c r="Z876" s="323"/>
      <c r="AA876" s="323"/>
      <c r="AB876" s="324"/>
      <c r="AC876" s="326" t="s">
        <v>196</v>
      </c>
      <c r="AD876" s="326"/>
      <c r="AE876" s="326"/>
      <c r="AF876" s="326"/>
      <c r="AG876" s="326"/>
      <c r="AH876" s="327" t="s">
        <v>685</v>
      </c>
      <c r="AI876" s="328"/>
      <c r="AJ876" s="328"/>
      <c r="AK876" s="328"/>
      <c r="AL876" s="329" t="s">
        <v>685</v>
      </c>
      <c r="AM876" s="330"/>
      <c r="AN876" s="330"/>
      <c r="AO876" s="331"/>
      <c r="AP876" s="325" t="s">
        <v>685</v>
      </c>
      <c r="AQ876" s="325"/>
      <c r="AR876" s="325"/>
      <c r="AS876" s="325"/>
      <c r="AT876" s="325"/>
      <c r="AU876" s="325"/>
      <c r="AV876" s="325"/>
      <c r="AW876" s="325"/>
      <c r="AX876" s="325"/>
    </row>
    <row r="877" spans="1:50" ht="30" customHeight="1" x14ac:dyDescent="0.15">
      <c r="A877" s="410">
        <v>8</v>
      </c>
      <c r="B877" s="410">
        <v>1</v>
      </c>
      <c r="C877" s="429" t="s">
        <v>695</v>
      </c>
      <c r="D877" s="424"/>
      <c r="E877" s="424"/>
      <c r="F877" s="424"/>
      <c r="G877" s="424"/>
      <c r="H877" s="424"/>
      <c r="I877" s="424"/>
      <c r="J877" s="425">
        <v>1000020380008</v>
      </c>
      <c r="K877" s="426"/>
      <c r="L877" s="426"/>
      <c r="M877" s="426"/>
      <c r="N877" s="426"/>
      <c r="O877" s="426"/>
      <c r="P877" s="320" t="s">
        <v>687</v>
      </c>
      <c r="Q877" s="321"/>
      <c r="R877" s="321"/>
      <c r="S877" s="321"/>
      <c r="T877" s="321"/>
      <c r="U877" s="321"/>
      <c r="V877" s="321"/>
      <c r="W877" s="321"/>
      <c r="X877" s="321"/>
      <c r="Y877" s="322">
        <v>56</v>
      </c>
      <c r="Z877" s="323"/>
      <c r="AA877" s="323"/>
      <c r="AB877" s="324"/>
      <c r="AC877" s="326" t="s">
        <v>196</v>
      </c>
      <c r="AD877" s="326"/>
      <c r="AE877" s="326"/>
      <c r="AF877" s="326"/>
      <c r="AG877" s="326"/>
      <c r="AH877" s="327" t="s">
        <v>685</v>
      </c>
      <c r="AI877" s="328"/>
      <c r="AJ877" s="328"/>
      <c r="AK877" s="328"/>
      <c r="AL877" s="329" t="s">
        <v>698</v>
      </c>
      <c r="AM877" s="330"/>
      <c r="AN877" s="330"/>
      <c r="AO877" s="331"/>
      <c r="AP877" s="325" t="s">
        <v>699</v>
      </c>
      <c r="AQ877" s="325"/>
      <c r="AR877" s="325"/>
      <c r="AS877" s="325"/>
      <c r="AT877" s="325"/>
      <c r="AU877" s="325"/>
      <c r="AV877" s="325"/>
      <c r="AW877" s="325"/>
      <c r="AX877" s="325"/>
    </row>
    <row r="878" spans="1:50" ht="30" customHeight="1" x14ac:dyDescent="0.15">
      <c r="A878" s="410">
        <v>9</v>
      </c>
      <c r="B878" s="410">
        <v>1</v>
      </c>
      <c r="C878" s="429" t="s">
        <v>696</v>
      </c>
      <c r="D878" s="424"/>
      <c r="E878" s="424"/>
      <c r="F878" s="424"/>
      <c r="G878" s="424"/>
      <c r="H878" s="424"/>
      <c r="I878" s="424"/>
      <c r="J878" s="425">
        <v>1000020440001</v>
      </c>
      <c r="K878" s="426"/>
      <c r="L878" s="426"/>
      <c r="M878" s="426"/>
      <c r="N878" s="426"/>
      <c r="O878" s="426"/>
      <c r="P878" s="320" t="s">
        <v>687</v>
      </c>
      <c r="Q878" s="321"/>
      <c r="R878" s="321"/>
      <c r="S878" s="321"/>
      <c r="T878" s="321"/>
      <c r="U878" s="321"/>
      <c r="V878" s="321"/>
      <c r="W878" s="321"/>
      <c r="X878" s="321"/>
      <c r="Y878" s="322">
        <v>54</v>
      </c>
      <c r="Z878" s="323"/>
      <c r="AA878" s="323"/>
      <c r="AB878" s="324"/>
      <c r="AC878" s="326" t="s">
        <v>196</v>
      </c>
      <c r="AD878" s="326"/>
      <c r="AE878" s="326"/>
      <c r="AF878" s="326"/>
      <c r="AG878" s="326"/>
      <c r="AH878" s="327" t="s">
        <v>685</v>
      </c>
      <c r="AI878" s="328"/>
      <c r="AJ878" s="328"/>
      <c r="AK878" s="328"/>
      <c r="AL878" s="329" t="s">
        <v>685</v>
      </c>
      <c r="AM878" s="330"/>
      <c r="AN878" s="330"/>
      <c r="AO878" s="331"/>
      <c r="AP878" s="325" t="s">
        <v>685</v>
      </c>
      <c r="AQ878" s="325"/>
      <c r="AR878" s="325"/>
      <c r="AS878" s="325"/>
      <c r="AT878" s="325"/>
      <c r="AU878" s="325"/>
      <c r="AV878" s="325"/>
      <c r="AW878" s="325"/>
      <c r="AX878" s="325"/>
    </row>
    <row r="879" spans="1:50" ht="30" customHeight="1" x14ac:dyDescent="0.15">
      <c r="A879" s="410">
        <v>10</v>
      </c>
      <c r="B879" s="410">
        <v>1</v>
      </c>
      <c r="C879" s="429" t="s">
        <v>697</v>
      </c>
      <c r="D879" s="424"/>
      <c r="E879" s="424"/>
      <c r="F879" s="424"/>
      <c r="G879" s="424"/>
      <c r="H879" s="424"/>
      <c r="I879" s="424"/>
      <c r="J879" s="425">
        <v>5000020060003</v>
      </c>
      <c r="K879" s="426"/>
      <c r="L879" s="426"/>
      <c r="M879" s="426"/>
      <c r="N879" s="426"/>
      <c r="O879" s="426"/>
      <c r="P879" s="320" t="s">
        <v>687</v>
      </c>
      <c r="Q879" s="321"/>
      <c r="R879" s="321"/>
      <c r="S879" s="321"/>
      <c r="T879" s="321"/>
      <c r="U879" s="321"/>
      <c r="V879" s="321"/>
      <c r="W879" s="321"/>
      <c r="X879" s="321"/>
      <c r="Y879" s="322">
        <v>52</v>
      </c>
      <c r="Z879" s="323"/>
      <c r="AA879" s="323"/>
      <c r="AB879" s="324"/>
      <c r="AC879" s="326" t="s">
        <v>196</v>
      </c>
      <c r="AD879" s="326"/>
      <c r="AE879" s="326"/>
      <c r="AF879" s="326"/>
      <c r="AG879" s="326"/>
      <c r="AH879" s="327" t="s">
        <v>698</v>
      </c>
      <c r="AI879" s="328"/>
      <c r="AJ879" s="328"/>
      <c r="AK879" s="328"/>
      <c r="AL879" s="329" t="s">
        <v>698</v>
      </c>
      <c r="AM879" s="330"/>
      <c r="AN879" s="330"/>
      <c r="AO879" s="331"/>
      <c r="AP879" s="325" t="s">
        <v>685</v>
      </c>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462</v>
      </c>
      <c r="AD902" s="277"/>
      <c r="AE902" s="277"/>
      <c r="AF902" s="277"/>
      <c r="AG902" s="277"/>
      <c r="AH902" s="349" t="s">
        <v>492</v>
      </c>
      <c r="AI902" s="351"/>
      <c r="AJ902" s="351"/>
      <c r="AK902" s="351"/>
      <c r="AL902" s="351" t="s">
        <v>21</v>
      </c>
      <c r="AM902" s="351"/>
      <c r="AN902" s="351"/>
      <c r="AO902" s="430"/>
      <c r="AP902" s="431" t="s">
        <v>420</v>
      </c>
      <c r="AQ902" s="431"/>
      <c r="AR902" s="431"/>
      <c r="AS902" s="431"/>
      <c r="AT902" s="431"/>
      <c r="AU902" s="431"/>
      <c r="AV902" s="431"/>
      <c r="AW902" s="431"/>
      <c r="AX902" s="431"/>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32"/>
      <c r="AD903" s="333"/>
      <c r="AE903" s="333"/>
      <c r="AF903" s="333"/>
      <c r="AG903" s="333"/>
      <c r="AH903" s="427"/>
      <c r="AI903" s="428"/>
      <c r="AJ903" s="428"/>
      <c r="AK903" s="428"/>
      <c r="AL903" s="329"/>
      <c r="AM903" s="330"/>
      <c r="AN903" s="330"/>
      <c r="AO903" s="331"/>
      <c r="AP903" s="325"/>
      <c r="AQ903" s="325"/>
      <c r="AR903" s="325"/>
      <c r="AS903" s="325"/>
      <c r="AT903" s="325"/>
      <c r="AU903" s="325"/>
      <c r="AV903" s="325"/>
      <c r="AW903" s="325"/>
      <c r="AX903" s="325"/>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332"/>
      <c r="AE904" s="332"/>
      <c r="AF904" s="332"/>
      <c r="AG904" s="332"/>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3</v>
      </c>
      <c r="B905" s="410">
        <v>1</v>
      </c>
      <c r="C905" s="429"/>
      <c r="D905" s="424"/>
      <c r="E905" s="424"/>
      <c r="F905" s="424"/>
      <c r="G905" s="424"/>
      <c r="H905" s="424"/>
      <c r="I905" s="424"/>
      <c r="J905" s="425"/>
      <c r="K905" s="426"/>
      <c r="L905" s="426"/>
      <c r="M905" s="426"/>
      <c r="N905" s="426"/>
      <c r="O905" s="426"/>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0">
        <v>4</v>
      </c>
      <c r="B906" s="410">
        <v>1</v>
      </c>
      <c r="C906" s="429"/>
      <c r="D906" s="424"/>
      <c r="E906" s="424"/>
      <c r="F906" s="424"/>
      <c r="G906" s="424"/>
      <c r="H906" s="424"/>
      <c r="I906" s="424"/>
      <c r="J906" s="425"/>
      <c r="K906" s="426"/>
      <c r="L906" s="426"/>
      <c r="M906" s="426"/>
      <c r="N906" s="426"/>
      <c r="O906" s="426"/>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462</v>
      </c>
      <c r="AD935" s="277"/>
      <c r="AE935" s="277"/>
      <c r="AF935" s="277"/>
      <c r="AG935" s="277"/>
      <c r="AH935" s="349" t="s">
        <v>492</v>
      </c>
      <c r="AI935" s="351"/>
      <c r="AJ935" s="351"/>
      <c r="AK935" s="351"/>
      <c r="AL935" s="351" t="s">
        <v>21</v>
      </c>
      <c r="AM935" s="351"/>
      <c r="AN935" s="351"/>
      <c r="AO935" s="430"/>
      <c r="AP935" s="431" t="s">
        <v>420</v>
      </c>
      <c r="AQ935" s="431"/>
      <c r="AR935" s="431"/>
      <c r="AS935" s="431"/>
      <c r="AT935" s="431"/>
      <c r="AU935" s="431"/>
      <c r="AV935" s="431"/>
      <c r="AW935" s="431"/>
      <c r="AX935" s="431"/>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32"/>
      <c r="AD936" s="333"/>
      <c r="AE936" s="333"/>
      <c r="AF936" s="333"/>
      <c r="AG936" s="333"/>
      <c r="AH936" s="427"/>
      <c r="AI936" s="428"/>
      <c r="AJ936" s="428"/>
      <c r="AK936" s="428"/>
      <c r="AL936" s="329"/>
      <c r="AM936" s="330"/>
      <c r="AN936" s="330"/>
      <c r="AO936" s="331"/>
      <c r="AP936" s="325"/>
      <c r="AQ936" s="325"/>
      <c r="AR936" s="325"/>
      <c r="AS936" s="325"/>
      <c r="AT936" s="325"/>
      <c r="AU936" s="325"/>
      <c r="AV936" s="325"/>
      <c r="AW936" s="325"/>
      <c r="AX936" s="325"/>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332"/>
      <c r="AE937" s="332"/>
      <c r="AF937" s="332"/>
      <c r="AG937" s="332"/>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3</v>
      </c>
      <c r="B938" s="410">
        <v>1</v>
      </c>
      <c r="C938" s="429"/>
      <c r="D938" s="424"/>
      <c r="E938" s="424"/>
      <c r="F938" s="424"/>
      <c r="G938" s="424"/>
      <c r="H938" s="424"/>
      <c r="I938" s="424"/>
      <c r="J938" s="425"/>
      <c r="K938" s="426"/>
      <c r="L938" s="426"/>
      <c r="M938" s="426"/>
      <c r="N938" s="426"/>
      <c r="O938" s="426"/>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0">
        <v>4</v>
      </c>
      <c r="B939" s="410">
        <v>1</v>
      </c>
      <c r="C939" s="429"/>
      <c r="D939" s="424"/>
      <c r="E939" s="424"/>
      <c r="F939" s="424"/>
      <c r="G939" s="424"/>
      <c r="H939" s="424"/>
      <c r="I939" s="424"/>
      <c r="J939" s="425"/>
      <c r="K939" s="426"/>
      <c r="L939" s="426"/>
      <c r="M939" s="426"/>
      <c r="N939" s="426"/>
      <c r="O939" s="426"/>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462</v>
      </c>
      <c r="AD968" s="277"/>
      <c r="AE968" s="277"/>
      <c r="AF968" s="277"/>
      <c r="AG968" s="277"/>
      <c r="AH968" s="349" t="s">
        <v>492</v>
      </c>
      <c r="AI968" s="351"/>
      <c r="AJ968" s="351"/>
      <c r="AK968" s="351"/>
      <c r="AL968" s="351" t="s">
        <v>21</v>
      </c>
      <c r="AM968" s="351"/>
      <c r="AN968" s="351"/>
      <c r="AO968" s="430"/>
      <c r="AP968" s="431" t="s">
        <v>420</v>
      </c>
      <c r="AQ968" s="431"/>
      <c r="AR968" s="431"/>
      <c r="AS968" s="431"/>
      <c r="AT968" s="431"/>
      <c r="AU968" s="431"/>
      <c r="AV968" s="431"/>
      <c r="AW968" s="431"/>
      <c r="AX968" s="431"/>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333"/>
      <c r="AE969" s="333"/>
      <c r="AF969" s="333"/>
      <c r="AG969" s="333"/>
      <c r="AH969" s="427"/>
      <c r="AI969" s="428"/>
      <c r="AJ969" s="428"/>
      <c r="AK969" s="428"/>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29"/>
      <c r="D971" s="424"/>
      <c r="E971" s="424"/>
      <c r="F971" s="424"/>
      <c r="G971" s="424"/>
      <c r="H971" s="424"/>
      <c r="I971" s="424"/>
      <c r="J971" s="425"/>
      <c r="K971" s="426"/>
      <c r="L971" s="426"/>
      <c r="M971" s="426"/>
      <c r="N971" s="426"/>
      <c r="O971" s="426"/>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29"/>
      <c r="D972" s="424"/>
      <c r="E972" s="424"/>
      <c r="F972" s="424"/>
      <c r="G972" s="424"/>
      <c r="H972" s="424"/>
      <c r="I972" s="424"/>
      <c r="J972" s="425"/>
      <c r="K972" s="426"/>
      <c r="L972" s="426"/>
      <c r="M972" s="426"/>
      <c r="N972" s="426"/>
      <c r="O972" s="426"/>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462</v>
      </c>
      <c r="AD1001" s="277"/>
      <c r="AE1001" s="277"/>
      <c r="AF1001" s="277"/>
      <c r="AG1001" s="277"/>
      <c r="AH1001" s="349" t="s">
        <v>492</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333"/>
      <c r="AE1002" s="333"/>
      <c r="AF1002" s="333"/>
      <c r="AG1002" s="333"/>
      <c r="AH1002" s="427"/>
      <c r="AI1002" s="428"/>
      <c r="AJ1002" s="428"/>
      <c r="AK1002" s="428"/>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29"/>
      <c r="D1004" s="424"/>
      <c r="E1004" s="424"/>
      <c r="F1004" s="424"/>
      <c r="G1004" s="424"/>
      <c r="H1004" s="424"/>
      <c r="I1004" s="424"/>
      <c r="J1004" s="425"/>
      <c r="K1004" s="426"/>
      <c r="L1004" s="426"/>
      <c r="M1004" s="426"/>
      <c r="N1004" s="426"/>
      <c r="O1004" s="426"/>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29"/>
      <c r="D1005" s="424"/>
      <c r="E1005" s="424"/>
      <c r="F1005" s="424"/>
      <c r="G1005" s="424"/>
      <c r="H1005" s="424"/>
      <c r="I1005" s="424"/>
      <c r="J1005" s="425"/>
      <c r="K1005" s="426"/>
      <c r="L1005" s="426"/>
      <c r="M1005" s="426"/>
      <c r="N1005" s="426"/>
      <c r="O1005" s="426"/>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462</v>
      </c>
      <c r="AD1034" s="277"/>
      <c r="AE1034" s="277"/>
      <c r="AF1034" s="277"/>
      <c r="AG1034" s="277"/>
      <c r="AH1034" s="349" t="s">
        <v>492</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333"/>
      <c r="AE1035" s="333"/>
      <c r="AF1035" s="333"/>
      <c r="AG1035" s="333"/>
      <c r="AH1035" s="427"/>
      <c r="AI1035" s="428"/>
      <c r="AJ1035" s="428"/>
      <c r="AK1035" s="428"/>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29"/>
      <c r="D1037" s="424"/>
      <c r="E1037" s="424"/>
      <c r="F1037" s="424"/>
      <c r="G1037" s="424"/>
      <c r="H1037" s="424"/>
      <c r="I1037" s="424"/>
      <c r="J1037" s="425"/>
      <c r="K1037" s="426"/>
      <c r="L1037" s="426"/>
      <c r="M1037" s="426"/>
      <c r="N1037" s="426"/>
      <c r="O1037" s="426"/>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29"/>
      <c r="D1038" s="424"/>
      <c r="E1038" s="424"/>
      <c r="F1038" s="424"/>
      <c r="G1038" s="424"/>
      <c r="H1038" s="424"/>
      <c r="I1038" s="424"/>
      <c r="J1038" s="425"/>
      <c r="K1038" s="426"/>
      <c r="L1038" s="426"/>
      <c r="M1038" s="426"/>
      <c r="N1038" s="426"/>
      <c r="O1038" s="426"/>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462</v>
      </c>
      <c r="AD1067" s="277"/>
      <c r="AE1067" s="277"/>
      <c r="AF1067" s="277"/>
      <c r="AG1067" s="277"/>
      <c r="AH1067" s="349" t="s">
        <v>492</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333"/>
      <c r="AE1068" s="333"/>
      <c r="AF1068" s="333"/>
      <c r="AG1068" s="333"/>
      <c r="AH1068" s="427"/>
      <c r="AI1068" s="428"/>
      <c r="AJ1068" s="428"/>
      <c r="AK1068" s="428"/>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29"/>
      <c r="D1070" s="424"/>
      <c r="E1070" s="424"/>
      <c r="F1070" s="424"/>
      <c r="G1070" s="424"/>
      <c r="H1070" s="424"/>
      <c r="I1070" s="424"/>
      <c r="J1070" s="425"/>
      <c r="K1070" s="426"/>
      <c r="L1070" s="426"/>
      <c r="M1070" s="426"/>
      <c r="N1070" s="426"/>
      <c r="O1070" s="426"/>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29"/>
      <c r="D1071" s="424"/>
      <c r="E1071" s="424"/>
      <c r="F1071" s="424"/>
      <c r="G1071" s="424"/>
      <c r="H1071" s="424"/>
      <c r="I1071" s="424"/>
      <c r="J1071" s="425"/>
      <c r="K1071" s="426"/>
      <c r="L1071" s="426"/>
      <c r="M1071" s="426"/>
      <c r="N1071" s="426"/>
      <c r="O1071" s="426"/>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2"/>
      <c r="E1101" s="277" t="s">
        <v>384</v>
      </c>
      <c r="F1101" s="892"/>
      <c r="G1101" s="892"/>
      <c r="H1101" s="892"/>
      <c r="I1101" s="892"/>
      <c r="J1101" s="277" t="s">
        <v>419</v>
      </c>
      <c r="K1101" s="277"/>
      <c r="L1101" s="277"/>
      <c r="M1101" s="277"/>
      <c r="N1101" s="277"/>
      <c r="O1101" s="277"/>
      <c r="P1101" s="349" t="s">
        <v>27</v>
      </c>
      <c r="Q1101" s="349"/>
      <c r="R1101" s="349"/>
      <c r="S1101" s="349"/>
      <c r="T1101" s="349"/>
      <c r="U1101" s="349"/>
      <c r="V1101" s="349"/>
      <c r="W1101" s="349"/>
      <c r="X1101" s="349"/>
      <c r="Y1101" s="277" t="s">
        <v>421</v>
      </c>
      <c r="Z1101" s="892"/>
      <c r="AA1101" s="892"/>
      <c r="AB1101" s="892"/>
      <c r="AC1101" s="277" t="s">
        <v>367</v>
      </c>
      <c r="AD1101" s="277"/>
      <c r="AE1101" s="277"/>
      <c r="AF1101" s="277"/>
      <c r="AG1101" s="277"/>
      <c r="AH1101" s="349" t="s">
        <v>380</v>
      </c>
      <c r="AI1101" s="350"/>
      <c r="AJ1101" s="350"/>
      <c r="AK1101" s="350"/>
      <c r="AL1101" s="350" t="s">
        <v>21</v>
      </c>
      <c r="AM1101" s="350"/>
      <c r="AN1101" s="350"/>
      <c r="AO1101" s="895"/>
      <c r="AP1101" s="431" t="s">
        <v>453</v>
      </c>
      <c r="AQ1101" s="431"/>
      <c r="AR1101" s="431"/>
      <c r="AS1101" s="431"/>
      <c r="AT1101" s="431"/>
      <c r="AU1101" s="431"/>
      <c r="AV1101" s="431"/>
      <c r="AW1101" s="431"/>
      <c r="AX1101" s="431"/>
    </row>
    <row r="1102" spans="1:50" ht="18.75" customHeight="1" x14ac:dyDescent="0.15">
      <c r="A1102" s="410">
        <v>1</v>
      </c>
      <c r="B1102" s="410">
        <v>1</v>
      </c>
      <c r="C1102" s="894"/>
      <c r="D1102" s="894"/>
      <c r="E1102" s="261" t="s">
        <v>653</v>
      </c>
      <c r="F1102" s="893"/>
      <c r="G1102" s="893"/>
      <c r="H1102" s="893"/>
      <c r="I1102" s="893"/>
      <c r="J1102" s="425" t="s">
        <v>653</v>
      </c>
      <c r="K1102" s="426"/>
      <c r="L1102" s="426"/>
      <c r="M1102" s="426"/>
      <c r="N1102" s="426"/>
      <c r="O1102" s="426"/>
      <c r="P1102" s="320" t="s">
        <v>683</v>
      </c>
      <c r="Q1102" s="321"/>
      <c r="R1102" s="321"/>
      <c r="S1102" s="321"/>
      <c r="T1102" s="321"/>
      <c r="U1102" s="321"/>
      <c r="V1102" s="321"/>
      <c r="W1102" s="321"/>
      <c r="X1102" s="321"/>
      <c r="Y1102" s="322" t="s">
        <v>680</v>
      </c>
      <c r="Z1102" s="323"/>
      <c r="AA1102" s="323"/>
      <c r="AB1102" s="324"/>
      <c r="AC1102" s="326"/>
      <c r="AD1102" s="326"/>
      <c r="AE1102" s="326"/>
      <c r="AF1102" s="326"/>
      <c r="AG1102" s="326"/>
      <c r="AH1102" s="327" t="s">
        <v>680</v>
      </c>
      <c r="AI1102" s="328"/>
      <c r="AJ1102" s="328"/>
      <c r="AK1102" s="328"/>
      <c r="AL1102" s="329" t="s">
        <v>653</v>
      </c>
      <c r="AM1102" s="330"/>
      <c r="AN1102" s="330"/>
      <c r="AO1102" s="331"/>
      <c r="AP1102" s="325" t="s">
        <v>653</v>
      </c>
      <c r="AQ1102" s="325"/>
      <c r="AR1102" s="325"/>
      <c r="AS1102" s="325"/>
      <c r="AT1102" s="325"/>
      <c r="AU1102" s="325"/>
      <c r="AV1102" s="325"/>
      <c r="AW1102" s="325"/>
      <c r="AX1102" s="325"/>
    </row>
    <row r="1103" spans="1:50" ht="30" hidden="1" customHeight="1" x14ac:dyDescent="0.15">
      <c r="A1103" s="410">
        <v>2</v>
      </c>
      <c r="B1103" s="410">
        <v>1</v>
      </c>
      <c r="C1103" s="894"/>
      <c r="D1103" s="894"/>
      <c r="E1103" s="893"/>
      <c r="F1103" s="893"/>
      <c r="G1103" s="893"/>
      <c r="H1103" s="893"/>
      <c r="I1103" s="893"/>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894"/>
      <c r="D1104" s="894"/>
      <c r="E1104" s="893"/>
      <c r="F1104" s="893"/>
      <c r="G1104" s="893"/>
      <c r="H1104" s="893"/>
      <c r="I1104" s="893"/>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894"/>
      <c r="D1105" s="894"/>
      <c r="E1105" s="893"/>
      <c r="F1105" s="893"/>
      <c r="G1105" s="893"/>
      <c r="H1105" s="893"/>
      <c r="I1105" s="893"/>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894"/>
      <c r="D1106" s="894"/>
      <c r="E1106" s="893"/>
      <c r="F1106" s="893"/>
      <c r="G1106" s="893"/>
      <c r="H1106" s="893"/>
      <c r="I1106" s="893"/>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894"/>
      <c r="D1107" s="894"/>
      <c r="E1107" s="893"/>
      <c r="F1107" s="893"/>
      <c r="G1107" s="893"/>
      <c r="H1107" s="893"/>
      <c r="I1107" s="893"/>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894"/>
      <c r="D1108" s="894"/>
      <c r="E1108" s="893"/>
      <c r="F1108" s="893"/>
      <c r="G1108" s="893"/>
      <c r="H1108" s="893"/>
      <c r="I1108" s="893"/>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894"/>
      <c r="D1109" s="894"/>
      <c r="E1109" s="893"/>
      <c r="F1109" s="893"/>
      <c r="G1109" s="893"/>
      <c r="H1109" s="893"/>
      <c r="I1109" s="893"/>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894"/>
      <c r="D1110" s="894"/>
      <c r="E1110" s="893"/>
      <c r="F1110" s="893"/>
      <c r="G1110" s="893"/>
      <c r="H1110" s="893"/>
      <c r="I1110" s="893"/>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894"/>
      <c r="D1111" s="894"/>
      <c r="E1111" s="893"/>
      <c r="F1111" s="893"/>
      <c r="G1111" s="893"/>
      <c r="H1111" s="893"/>
      <c r="I1111" s="893"/>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894"/>
      <c r="D1112" s="894"/>
      <c r="E1112" s="893"/>
      <c r="F1112" s="893"/>
      <c r="G1112" s="893"/>
      <c r="H1112" s="893"/>
      <c r="I1112" s="893"/>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894"/>
      <c r="D1113" s="894"/>
      <c r="E1113" s="893"/>
      <c r="F1113" s="893"/>
      <c r="G1113" s="893"/>
      <c r="H1113" s="893"/>
      <c r="I1113" s="893"/>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894"/>
      <c r="D1114" s="894"/>
      <c r="E1114" s="893"/>
      <c r="F1114" s="893"/>
      <c r="G1114" s="893"/>
      <c r="H1114" s="893"/>
      <c r="I1114" s="893"/>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894"/>
      <c r="D1115" s="894"/>
      <c r="E1115" s="893"/>
      <c r="F1115" s="893"/>
      <c r="G1115" s="893"/>
      <c r="H1115" s="893"/>
      <c r="I1115" s="893"/>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894"/>
      <c r="D1116" s="894"/>
      <c r="E1116" s="893"/>
      <c r="F1116" s="893"/>
      <c r="G1116" s="893"/>
      <c r="H1116" s="893"/>
      <c r="I1116" s="893"/>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894"/>
      <c r="D1117" s="894"/>
      <c r="E1117" s="893"/>
      <c r="F1117" s="893"/>
      <c r="G1117" s="893"/>
      <c r="H1117" s="893"/>
      <c r="I1117" s="893"/>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894"/>
      <c r="D1118" s="894"/>
      <c r="E1118" s="893"/>
      <c r="F1118" s="893"/>
      <c r="G1118" s="893"/>
      <c r="H1118" s="893"/>
      <c r="I1118" s="893"/>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894"/>
      <c r="D1119" s="894"/>
      <c r="E1119" s="261"/>
      <c r="F1119" s="893"/>
      <c r="G1119" s="893"/>
      <c r="H1119" s="893"/>
      <c r="I1119" s="893"/>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894"/>
      <c r="D1120" s="894"/>
      <c r="E1120" s="893"/>
      <c r="F1120" s="893"/>
      <c r="G1120" s="893"/>
      <c r="H1120" s="893"/>
      <c r="I1120" s="893"/>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894"/>
      <c r="D1121" s="894"/>
      <c r="E1121" s="893"/>
      <c r="F1121" s="893"/>
      <c r="G1121" s="893"/>
      <c r="H1121" s="893"/>
      <c r="I1121" s="893"/>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894"/>
      <c r="D1122" s="894"/>
      <c r="E1122" s="893"/>
      <c r="F1122" s="893"/>
      <c r="G1122" s="893"/>
      <c r="H1122" s="893"/>
      <c r="I1122" s="893"/>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894"/>
      <c r="D1123" s="894"/>
      <c r="E1123" s="893"/>
      <c r="F1123" s="893"/>
      <c r="G1123" s="893"/>
      <c r="H1123" s="893"/>
      <c r="I1123" s="893"/>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894"/>
      <c r="D1124" s="894"/>
      <c r="E1124" s="893"/>
      <c r="F1124" s="893"/>
      <c r="G1124" s="893"/>
      <c r="H1124" s="893"/>
      <c r="I1124" s="893"/>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894"/>
      <c r="D1125" s="894"/>
      <c r="E1125" s="893"/>
      <c r="F1125" s="893"/>
      <c r="G1125" s="893"/>
      <c r="H1125" s="893"/>
      <c r="I1125" s="893"/>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894"/>
      <c r="D1126" s="894"/>
      <c r="E1126" s="893"/>
      <c r="F1126" s="893"/>
      <c r="G1126" s="893"/>
      <c r="H1126" s="893"/>
      <c r="I1126" s="893"/>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894"/>
      <c r="D1127" s="894"/>
      <c r="E1127" s="893"/>
      <c r="F1127" s="893"/>
      <c r="G1127" s="893"/>
      <c r="H1127" s="893"/>
      <c r="I1127" s="893"/>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894"/>
      <c r="D1128" s="894"/>
      <c r="E1128" s="893"/>
      <c r="F1128" s="893"/>
      <c r="G1128" s="893"/>
      <c r="H1128" s="893"/>
      <c r="I1128" s="893"/>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894"/>
      <c r="D1129" s="894"/>
      <c r="E1129" s="893"/>
      <c r="F1129" s="893"/>
      <c r="G1129" s="893"/>
      <c r="H1129" s="893"/>
      <c r="I1129" s="893"/>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894"/>
      <c r="D1130" s="894"/>
      <c r="E1130" s="893"/>
      <c r="F1130" s="893"/>
      <c r="G1130" s="893"/>
      <c r="H1130" s="893"/>
      <c r="I1130" s="893"/>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894"/>
      <c r="D1131" s="894"/>
      <c r="E1131" s="893"/>
      <c r="F1131" s="893"/>
      <c r="G1131" s="893"/>
      <c r="H1131" s="893"/>
      <c r="I1131" s="893"/>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83">
      <formula>IF(RIGHT(TEXT(P14,"0.#"),1)=".",FALSE,TRUE)</formula>
    </cfRule>
    <cfRule type="expression" dxfId="2794" priority="14084">
      <formula>IF(RIGHT(TEXT(P14,"0.#"),1)=".",TRUE,FALSE)</formula>
    </cfRule>
  </conditionalFormatting>
  <conditionalFormatting sqref="AE32">
    <cfRule type="expression" dxfId="2793" priority="14073">
      <formula>IF(RIGHT(TEXT(AE32,"0.#"),1)=".",FALSE,TRUE)</formula>
    </cfRule>
    <cfRule type="expression" dxfId="2792" priority="14074">
      <formula>IF(RIGHT(TEXT(AE32,"0.#"),1)=".",TRUE,FALSE)</formula>
    </cfRule>
  </conditionalFormatting>
  <conditionalFormatting sqref="P18:AX18">
    <cfRule type="expression" dxfId="2791" priority="13959">
      <formula>IF(RIGHT(TEXT(P18,"0.#"),1)=".",FALSE,TRUE)</formula>
    </cfRule>
    <cfRule type="expression" dxfId="2790" priority="13960">
      <formula>IF(RIGHT(TEXT(P18,"0.#"),1)=".",TRUE,FALSE)</formula>
    </cfRule>
  </conditionalFormatting>
  <conditionalFormatting sqref="Y782">
    <cfRule type="expression" dxfId="2789" priority="13955">
      <formula>IF(RIGHT(TEXT(Y782,"0.#"),1)=".",FALSE,TRUE)</formula>
    </cfRule>
    <cfRule type="expression" dxfId="2788" priority="13956">
      <formula>IF(RIGHT(TEXT(Y782,"0.#"),1)=".",TRUE,FALSE)</formula>
    </cfRule>
  </conditionalFormatting>
  <conditionalFormatting sqref="Y791">
    <cfRule type="expression" dxfId="2787" priority="13951">
      <formula>IF(RIGHT(TEXT(Y791,"0.#"),1)=".",FALSE,TRUE)</formula>
    </cfRule>
    <cfRule type="expression" dxfId="2786" priority="13952">
      <formula>IF(RIGHT(TEXT(Y791,"0.#"),1)=".",TRUE,FALSE)</formula>
    </cfRule>
  </conditionalFormatting>
  <conditionalFormatting sqref="Y822:Y829 Y820 Y809:Y816 Y807 Y796:Y803 Y794">
    <cfRule type="expression" dxfId="2785" priority="13733">
      <formula>IF(RIGHT(TEXT(Y794,"0.#"),1)=".",FALSE,TRUE)</formula>
    </cfRule>
    <cfRule type="expression" dxfId="2784" priority="13734">
      <formula>IF(RIGHT(TEXT(Y794,"0.#"),1)=".",TRUE,FALSE)</formula>
    </cfRule>
  </conditionalFormatting>
  <conditionalFormatting sqref="P15:AX15 P13:AX13 P16:AQ17">
    <cfRule type="expression" dxfId="2783" priority="13781">
      <formula>IF(RIGHT(TEXT(P13,"0.#"),1)=".",FALSE,TRUE)</formula>
    </cfRule>
    <cfRule type="expression" dxfId="2782" priority="13782">
      <formula>IF(RIGHT(TEXT(P13,"0.#"),1)=".",TRUE,FALSE)</formula>
    </cfRule>
  </conditionalFormatting>
  <conditionalFormatting sqref="P19:AJ19">
    <cfRule type="expression" dxfId="2781" priority="13779">
      <formula>IF(RIGHT(TEXT(P19,"0.#"),1)=".",FALSE,TRUE)</formula>
    </cfRule>
    <cfRule type="expression" dxfId="2780" priority="13780">
      <formula>IF(RIGHT(TEXT(P19,"0.#"),1)=".",TRUE,FALSE)</formula>
    </cfRule>
  </conditionalFormatting>
  <conditionalFormatting sqref="AE101 AQ101">
    <cfRule type="expression" dxfId="2779" priority="13771">
      <formula>IF(RIGHT(TEXT(AE101,"0.#"),1)=".",FALSE,TRUE)</formula>
    </cfRule>
    <cfRule type="expression" dxfId="2778" priority="13772">
      <formula>IF(RIGHT(TEXT(AE101,"0.#"),1)=".",TRUE,FALSE)</formula>
    </cfRule>
  </conditionalFormatting>
  <conditionalFormatting sqref="Y784:Y790 Y781">
    <cfRule type="expression" dxfId="2777" priority="13757">
      <formula>IF(RIGHT(TEXT(Y781,"0.#"),1)=".",FALSE,TRUE)</formula>
    </cfRule>
    <cfRule type="expression" dxfId="2776" priority="13758">
      <formula>IF(RIGHT(TEXT(Y781,"0.#"),1)=".",TRUE,FALSE)</formula>
    </cfRule>
  </conditionalFormatting>
  <conditionalFormatting sqref="AU782">
    <cfRule type="expression" dxfId="2775" priority="13755">
      <formula>IF(RIGHT(TEXT(AU782,"0.#"),1)=".",FALSE,TRUE)</formula>
    </cfRule>
    <cfRule type="expression" dxfId="2774" priority="13756">
      <formula>IF(RIGHT(TEXT(AU782,"0.#"),1)=".",TRUE,FALSE)</formula>
    </cfRule>
  </conditionalFormatting>
  <conditionalFormatting sqref="AU791">
    <cfRule type="expression" dxfId="2773" priority="13753">
      <formula>IF(RIGHT(TEXT(AU791,"0.#"),1)=".",FALSE,TRUE)</formula>
    </cfRule>
    <cfRule type="expression" dxfId="2772" priority="13754">
      <formula>IF(RIGHT(TEXT(AU791,"0.#"),1)=".",TRUE,FALSE)</formula>
    </cfRule>
  </conditionalFormatting>
  <conditionalFormatting sqref="AU783:AU790 AU781">
    <cfRule type="expression" dxfId="2771" priority="13751">
      <formula>IF(RIGHT(TEXT(AU781,"0.#"),1)=".",FALSE,TRUE)</formula>
    </cfRule>
    <cfRule type="expression" dxfId="2770" priority="13752">
      <formula>IF(RIGHT(TEXT(AU781,"0.#"),1)=".",TRUE,FALSE)</formula>
    </cfRule>
  </conditionalFormatting>
  <conditionalFormatting sqref="Y821 Y808 Y795">
    <cfRule type="expression" dxfId="2769" priority="13737">
      <formula>IF(RIGHT(TEXT(Y795,"0.#"),1)=".",FALSE,TRUE)</formula>
    </cfRule>
    <cfRule type="expression" dxfId="2768" priority="13738">
      <formula>IF(RIGHT(TEXT(Y795,"0.#"),1)=".",TRUE,FALSE)</formula>
    </cfRule>
  </conditionalFormatting>
  <conditionalFormatting sqref="Y830 Y817 Y804">
    <cfRule type="expression" dxfId="2767" priority="13735">
      <formula>IF(RIGHT(TEXT(Y804,"0.#"),1)=".",FALSE,TRUE)</formula>
    </cfRule>
    <cfRule type="expression" dxfId="2766" priority="13736">
      <formula>IF(RIGHT(TEXT(Y804,"0.#"),1)=".",TRUE,FALSE)</formula>
    </cfRule>
  </conditionalFormatting>
  <conditionalFormatting sqref="AU821 AU808 AU795">
    <cfRule type="expression" dxfId="2765" priority="13731">
      <formula>IF(RIGHT(TEXT(AU795,"0.#"),1)=".",FALSE,TRUE)</formula>
    </cfRule>
    <cfRule type="expression" dxfId="2764" priority="13732">
      <formula>IF(RIGHT(TEXT(AU795,"0.#"),1)=".",TRUE,FALSE)</formula>
    </cfRule>
  </conditionalFormatting>
  <conditionalFormatting sqref="AU830 AU817 AU804">
    <cfRule type="expression" dxfId="2763" priority="13729">
      <formula>IF(RIGHT(TEXT(AU804,"0.#"),1)=".",FALSE,TRUE)</formula>
    </cfRule>
    <cfRule type="expression" dxfId="2762" priority="13730">
      <formula>IF(RIGHT(TEXT(AU804,"0.#"),1)=".",TRUE,FALSE)</formula>
    </cfRule>
  </conditionalFormatting>
  <conditionalFormatting sqref="AU822:AU829 AU820 AU809:AU816 AU807 AU796:AU803 AU794">
    <cfRule type="expression" dxfId="2761" priority="13727">
      <formula>IF(RIGHT(TEXT(AU794,"0.#"),1)=".",FALSE,TRUE)</formula>
    </cfRule>
    <cfRule type="expression" dxfId="2760" priority="13728">
      <formula>IF(RIGHT(TEXT(AU794,"0.#"),1)=".",TRUE,FALSE)</formula>
    </cfRule>
  </conditionalFormatting>
  <conditionalFormatting sqref="AM87">
    <cfRule type="expression" dxfId="2759" priority="13381">
      <formula>IF(RIGHT(TEXT(AM87,"0.#"),1)=".",FALSE,TRUE)</formula>
    </cfRule>
    <cfRule type="expression" dxfId="2758" priority="13382">
      <formula>IF(RIGHT(TEXT(AM87,"0.#"),1)=".",TRUE,FALSE)</formula>
    </cfRule>
  </conditionalFormatting>
  <conditionalFormatting sqref="AM34">
    <cfRule type="expression" dxfId="2757" priority="13527">
      <formula>IF(RIGHT(TEXT(AM34,"0.#"),1)=".",FALSE,TRUE)</formula>
    </cfRule>
    <cfRule type="expression" dxfId="2756" priority="13528">
      <formula>IF(RIGHT(TEXT(AM34,"0.#"),1)=".",TRUE,FALSE)</formula>
    </cfRule>
  </conditionalFormatting>
  <conditionalFormatting sqref="AE33">
    <cfRule type="expression" dxfId="2755" priority="13541">
      <formula>IF(RIGHT(TEXT(AE33,"0.#"),1)=".",FALSE,TRUE)</formula>
    </cfRule>
    <cfRule type="expression" dxfId="2754" priority="13542">
      <formula>IF(RIGHT(TEXT(AE33,"0.#"),1)=".",TRUE,FALSE)</formula>
    </cfRule>
  </conditionalFormatting>
  <conditionalFormatting sqref="AE34">
    <cfRule type="expression" dxfId="2753" priority="13539">
      <formula>IF(RIGHT(TEXT(AE34,"0.#"),1)=".",FALSE,TRUE)</formula>
    </cfRule>
    <cfRule type="expression" dxfId="2752" priority="13540">
      <formula>IF(RIGHT(TEXT(AE34,"0.#"),1)=".",TRUE,FALSE)</formula>
    </cfRule>
  </conditionalFormatting>
  <conditionalFormatting sqref="AI34">
    <cfRule type="expression" dxfId="2751" priority="13537">
      <formula>IF(RIGHT(TEXT(AI34,"0.#"),1)=".",FALSE,TRUE)</formula>
    </cfRule>
    <cfRule type="expression" dxfId="2750" priority="13538">
      <formula>IF(RIGHT(TEXT(AI34,"0.#"),1)=".",TRUE,FALSE)</formula>
    </cfRule>
  </conditionalFormatting>
  <conditionalFormatting sqref="AI33">
    <cfRule type="expression" dxfId="2749" priority="13535">
      <formula>IF(RIGHT(TEXT(AI33,"0.#"),1)=".",FALSE,TRUE)</formula>
    </cfRule>
    <cfRule type="expression" dxfId="2748" priority="13536">
      <formula>IF(RIGHT(TEXT(AI33,"0.#"),1)=".",TRUE,FALSE)</formula>
    </cfRule>
  </conditionalFormatting>
  <conditionalFormatting sqref="AI32">
    <cfRule type="expression" dxfId="2747" priority="13533">
      <formula>IF(RIGHT(TEXT(AI32,"0.#"),1)=".",FALSE,TRUE)</formula>
    </cfRule>
    <cfRule type="expression" dxfId="2746" priority="13534">
      <formula>IF(RIGHT(TEXT(AI32,"0.#"),1)=".",TRUE,FALSE)</formula>
    </cfRule>
  </conditionalFormatting>
  <conditionalFormatting sqref="AM32">
    <cfRule type="expression" dxfId="2745" priority="13531">
      <formula>IF(RIGHT(TEXT(AM32,"0.#"),1)=".",FALSE,TRUE)</formula>
    </cfRule>
    <cfRule type="expression" dxfId="2744" priority="13532">
      <formula>IF(RIGHT(TEXT(AM32,"0.#"),1)=".",TRUE,FALSE)</formula>
    </cfRule>
  </conditionalFormatting>
  <conditionalFormatting sqref="AM33">
    <cfRule type="expression" dxfId="2743" priority="13529">
      <formula>IF(RIGHT(TEXT(AM33,"0.#"),1)=".",FALSE,TRUE)</formula>
    </cfRule>
    <cfRule type="expression" dxfId="2742" priority="13530">
      <formula>IF(RIGHT(TEXT(AM33,"0.#"),1)=".",TRUE,FALSE)</formula>
    </cfRule>
  </conditionalFormatting>
  <conditionalFormatting sqref="AM53">
    <cfRule type="expression" dxfId="2741" priority="13441">
      <formula>IF(RIGHT(TEXT(AM53,"0.#"),1)=".",FALSE,TRUE)</formula>
    </cfRule>
    <cfRule type="expression" dxfId="2740" priority="13442">
      <formula>IF(RIGHT(TEXT(AM53,"0.#"),1)=".",TRUE,FALSE)</formula>
    </cfRule>
  </conditionalFormatting>
  <conditionalFormatting sqref="AM54">
    <cfRule type="expression" dxfId="2739" priority="13439">
      <formula>IF(RIGHT(TEXT(AM54,"0.#"),1)=".",FALSE,TRUE)</formula>
    </cfRule>
    <cfRule type="expression" dxfId="2738" priority="13440">
      <formula>IF(RIGHT(TEXT(AM54,"0.#"),1)=".",TRUE,FALSE)</formula>
    </cfRule>
  </conditionalFormatting>
  <conditionalFormatting sqref="AM55">
    <cfRule type="expression" dxfId="2737" priority="13437">
      <formula>IF(RIGHT(TEXT(AM55,"0.#"),1)=".",FALSE,TRUE)</formula>
    </cfRule>
    <cfRule type="expression" dxfId="2736" priority="13438">
      <formula>IF(RIGHT(TEXT(AM55,"0.#"),1)=".",TRUE,FALSE)</formula>
    </cfRule>
  </conditionalFormatting>
  <conditionalFormatting sqref="AE60">
    <cfRule type="expression" dxfId="2735" priority="13423">
      <formula>IF(RIGHT(TEXT(AE60,"0.#"),1)=".",FALSE,TRUE)</formula>
    </cfRule>
    <cfRule type="expression" dxfId="2734" priority="13424">
      <formula>IF(RIGHT(TEXT(AE60,"0.#"),1)=".",TRUE,FALSE)</formula>
    </cfRule>
  </conditionalFormatting>
  <conditionalFormatting sqref="AE61">
    <cfRule type="expression" dxfId="2733" priority="13421">
      <formula>IF(RIGHT(TEXT(AE61,"0.#"),1)=".",FALSE,TRUE)</formula>
    </cfRule>
    <cfRule type="expression" dxfId="2732" priority="13422">
      <formula>IF(RIGHT(TEXT(AE61,"0.#"),1)=".",TRUE,FALSE)</formula>
    </cfRule>
  </conditionalFormatting>
  <conditionalFormatting sqref="AE62">
    <cfRule type="expression" dxfId="2731" priority="13419">
      <formula>IF(RIGHT(TEXT(AE62,"0.#"),1)=".",FALSE,TRUE)</formula>
    </cfRule>
    <cfRule type="expression" dxfId="2730" priority="13420">
      <formula>IF(RIGHT(TEXT(AE62,"0.#"),1)=".",TRUE,FALSE)</formula>
    </cfRule>
  </conditionalFormatting>
  <conditionalFormatting sqref="AI62">
    <cfRule type="expression" dxfId="2729" priority="13417">
      <formula>IF(RIGHT(TEXT(AI62,"0.#"),1)=".",FALSE,TRUE)</formula>
    </cfRule>
    <cfRule type="expression" dxfId="2728" priority="13418">
      <formula>IF(RIGHT(TEXT(AI62,"0.#"),1)=".",TRUE,FALSE)</formula>
    </cfRule>
  </conditionalFormatting>
  <conditionalFormatting sqref="AI61">
    <cfRule type="expression" dxfId="2727" priority="13415">
      <formula>IF(RIGHT(TEXT(AI61,"0.#"),1)=".",FALSE,TRUE)</formula>
    </cfRule>
    <cfRule type="expression" dxfId="2726" priority="13416">
      <formula>IF(RIGHT(TEXT(AI61,"0.#"),1)=".",TRUE,FALSE)</formula>
    </cfRule>
  </conditionalFormatting>
  <conditionalFormatting sqref="AI60">
    <cfRule type="expression" dxfId="2725" priority="13413">
      <formula>IF(RIGHT(TEXT(AI60,"0.#"),1)=".",FALSE,TRUE)</formula>
    </cfRule>
    <cfRule type="expression" dxfId="2724" priority="13414">
      <formula>IF(RIGHT(TEXT(AI60,"0.#"),1)=".",TRUE,FALSE)</formula>
    </cfRule>
  </conditionalFormatting>
  <conditionalFormatting sqref="AM60">
    <cfRule type="expression" dxfId="2723" priority="13411">
      <formula>IF(RIGHT(TEXT(AM60,"0.#"),1)=".",FALSE,TRUE)</formula>
    </cfRule>
    <cfRule type="expression" dxfId="2722" priority="13412">
      <formula>IF(RIGHT(TEXT(AM60,"0.#"),1)=".",TRUE,FALSE)</formula>
    </cfRule>
  </conditionalFormatting>
  <conditionalFormatting sqref="AM61">
    <cfRule type="expression" dxfId="2721" priority="13409">
      <formula>IF(RIGHT(TEXT(AM61,"0.#"),1)=".",FALSE,TRUE)</formula>
    </cfRule>
    <cfRule type="expression" dxfId="2720" priority="13410">
      <formula>IF(RIGHT(TEXT(AM61,"0.#"),1)=".",TRUE,FALSE)</formula>
    </cfRule>
  </conditionalFormatting>
  <conditionalFormatting sqref="AM62">
    <cfRule type="expression" dxfId="2719" priority="13407">
      <formula>IF(RIGHT(TEXT(AM62,"0.#"),1)=".",FALSE,TRUE)</formula>
    </cfRule>
    <cfRule type="expression" dxfId="2718" priority="13408">
      <formula>IF(RIGHT(TEXT(AM62,"0.#"),1)=".",TRUE,FALSE)</formula>
    </cfRule>
  </conditionalFormatting>
  <conditionalFormatting sqref="AE87">
    <cfRule type="expression" dxfId="2717" priority="13393">
      <formula>IF(RIGHT(TEXT(AE87,"0.#"),1)=".",FALSE,TRUE)</formula>
    </cfRule>
    <cfRule type="expression" dxfId="2716" priority="13394">
      <formula>IF(RIGHT(TEXT(AE87,"0.#"),1)=".",TRUE,FALSE)</formula>
    </cfRule>
  </conditionalFormatting>
  <conditionalFormatting sqref="AE88">
    <cfRule type="expression" dxfId="2715" priority="13391">
      <formula>IF(RIGHT(TEXT(AE88,"0.#"),1)=".",FALSE,TRUE)</formula>
    </cfRule>
    <cfRule type="expression" dxfId="2714" priority="13392">
      <formula>IF(RIGHT(TEXT(AE88,"0.#"),1)=".",TRUE,FALSE)</formula>
    </cfRule>
  </conditionalFormatting>
  <conditionalFormatting sqref="AE89">
    <cfRule type="expression" dxfId="2713" priority="13389">
      <formula>IF(RIGHT(TEXT(AE89,"0.#"),1)=".",FALSE,TRUE)</formula>
    </cfRule>
    <cfRule type="expression" dxfId="2712" priority="13390">
      <formula>IF(RIGHT(TEXT(AE89,"0.#"),1)=".",TRUE,FALSE)</formula>
    </cfRule>
  </conditionalFormatting>
  <conditionalFormatting sqref="AI89">
    <cfRule type="expression" dxfId="2711" priority="13387">
      <formula>IF(RIGHT(TEXT(AI89,"0.#"),1)=".",FALSE,TRUE)</formula>
    </cfRule>
    <cfRule type="expression" dxfId="2710" priority="13388">
      <formula>IF(RIGHT(TEXT(AI89,"0.#"),1)=".",TRUE,FALSE)</formula>
    </cfRule>
  </conditionalFormatting>
  <conditionalFormatting sqref="AI88">
    <cfRule type="expression" dxfId="2709" priority="13385">
      <formula>IF(RIGHT(TEXT(AI88,"0.#"),1)=".",FALSE,TRUE)</formula>
    </cfRule>
    <cfRule type="expression" dxfId="2708" priority="13386">
      <formula>IF(RIGHT(TEXT(AI88,"0.#"),1)=".",TRUE,FALSE)</formula>
    </cfRule>
  </conditionalFormatting>
  <conditionalFormatting sqref="AI87">
    <cfRule type="expression" dxfId="2707" priority="13383">
      <formula>IF(RIGHT(TEXT(AI87,"0.#"),1)=".",FALSE,TRUE)</formula>
    </cfRule>
    <cfRule type="expression" dxfId="2706" priority="13384">
      <formula>IF(RIGHT(TEXT(AI87,"0.#"),1)=".",TRUE,FALSE)</formula>
    </cfRule>
  </conditionalFormatting>
  <conditionalFormatting sqref="AM88">
    <cfRule type="expression" dxfId="2705" priority="13379">
      <formula>IF(RIGHT(TEXT(AM88,"0.#"),1)=".",FALSE,TRUE)</formula>
    </cfRule>
    <cfRule type="expression" dxfId="2704" priority="13380">
      <formula>IF(RIGHT(TEXT(AM88,"0.#"),1)=".",TRUE,FALSE)</formula>
    </cfRule>
  </conditionalFormatting>
  <conditionalFormatting sqref="AM89">
    <cfRule type="expression" dxfId="2703" priority="13377">
      <formula>IF(RIGHT(TEXT(AM89,"0.#"),1)=".",FALSE,TRUE)</formula>
    </cfRule>
    <cfRule type="expression" dxfId="2702" priority="13378">
      <formula>IF(RIGHT(TEXT(AM89,"0.#"),1)=".",TRUE,FALSE)</formula>
    </cfRule>
  </conditionalFormatting>
  <conditionalFormatting sqref="AE92">
    <cfRule type="expression" dxfId="2701" priority="13363">
      <formula>IF(RIGHT(TEXT(AE92,"0.#"),1)=".",FALSE,TRUE)</formula>
    </cfRule>
    <cfRule type="expression" dxfId="2700" priority="13364">
      <formula>IF(RIGHT(TEXT(AE92,"0.#"),1)=".",TRUE,FALSE)</formula>
    </cfRule>
  </conditionalFormatting>
  <conditionalFormatting sqref="AE93">
    <cfRule type="expression" dxfId="2699" priority="13361">
      <formula>IF(RIGHT(TEXT(AE93,"0.#"),1)=".",FALSE,TRUE)</formula>
    </cfRule>
    <cfRule type="expression" dxfId="2698" priority="13362">
      <formula>IF(RIGHT(TEXT(AE93,"0.#"),1)=".",TRUE,FALSE)</formula>
    </cfRule>
  </conditionalFormatting>
  <conditionalFormatting sqref="AE94">
    <cfRule type="expression" dxfId="2697" priority="13359">
      <formula>IF(RIGHT(TEXT(AE94,"0.#"),1)=".",FALSE,TRUE)</formula>
    </cfRule>
    <cfRule type="expression" dxfId="2696" priority="13360">
      <formula>IF(RIGHT(TEXT(AE94,"0.#"),1)=".",TRUE,FALSE)</formula>
    </cfRule>
  </conditionalFormatting>
  <conditionalFormatting sqref="AI94">
    <cfRule type="expression" dxfId="2695" priority="13357">
      <formula>IF(RIGHT(TEXT(AI94,"0.#"),1)=".",FALSE,TRUE)</formula>
    </cfRule>
    <cfRule type="expression" dxfId="2694" priority="13358">
      <formula>IF(RIGHT(TEXT(AI94,"0.#"),1)=".",TRUE,FALSE)</formula>
    </cfRule>
  </conditionalFormatting>
  <conditionalFormatting sqref="AI93">
    <cfRule type="expression" dxfId="2693" priority="13355">
      <formula>IF(RIGHT(TEXT(AI93,"0.#"),1)=".",FALSE,TRUE)</formula>
    </cfRule>
    <cfRule type="expression" dxfId="2692" priority="13356">
      <formula>IF(RIGHT(TEXT(AI93,"0.#"),1)=".",TRUE,FALSE)</formula>
    </cfRule>
  </conditionalFormatting>
  <conditionalFormatting sqref="AI92">
    <cfRule type="expression" dxfId="2691" priority="13353">
      <formula>IF(RIGHT(TEXT(AI92,"0.#"),1)=".",FALSE,TRUE)</formula>
    </cfRule>
    <cfRule type="expression" dxfId="2690" priority="13354">
      <formula>IF(RIGHT(TEXT(AI92,"0.#"),1)=".",TRUE,FALSE)</formula>
    </cfRule>
  </conditionalFormatting>
  <conditionalFormatting sqref="AM92">
    <cfRule type="expression" dxfId="2689" priority="13351">
      <formula>IF(RIGHT(TEXT(AM92,"0.#"),1)=".",FALSE,TRUE)</formula>
    </cfRule>
    <cfRule type="expression" dxfId="2688" priority="13352">
      <formula>IF(RIGHT(TEXT(AM92,"0.#"),1)=".",TRUE,FALSE)</formula>
    </cfRule>
  </conditionalFormatting>
  <conditionalFormatting sqref="AM93">
    <cfRule type="expression" dxfId="2687" priority="13349">
      <formula>IF(RIGHT(TEXT(AM93,"0.#"),1)=".",FALSE,TRUE)</formula>
    </cfRule>
    <cfRule type="expression" dxfId="2686" priority="13350">
      <formula>IF(RIGHT(TEXT(AM93,"0.#"),1)=".",TRUE,FALSE)</formula>
    </cfRule>
  </conditionalFormatting>
  <conditionalFormatting sqref="AM94">
    <cfRule type="expression" dxfId="2685" priority="13347">
      <formula>IF(RIGHT(TEXT(AM94,"0.#"),1)=".",FALSE,TRUE)</formula>
    </cfRule>
    <cfRule type="expression" dxfId="2684" priority="13348">
      <formula>IF(RIGHT(TEXT(AM94,"0.#"),1)=".",TRUE,FALSE)</formula>
    </cfRule>
  </conditionalFormatting>
  <conditionalFormatting sqref="AE97">
    <cfRule type="expression" dxfId="2683" priority="13333">
      <formula>IF(RIGHT(TEXT(AE97,"0.#"),1)=".",FALSE,TRUE)</formula>
    </cfRule>
    <cfRule type="expression" dxfId="2682" priority="13334">
      <formula>IF(RIGHT(TEXT(AE97,"0.#"),1)=".",TRUE,FALSE)</formula>
    </cfRule>
  </conditionalFormatting>
  <conditionalFormatting sqref="AE98">
    <cfRule type="expression" dxfId="2681" priority="13331">
      <formula>IF(RIGHT(TEXT(AE98,"0.#"),1)=".",FALSE,TRUE)</formula>
    </cfRule>
    <cfRule type="expression" dxfId="2680" priority="13332">
      <formula>IF(RIGHT(TEXT(AE98,"0.#"),1)=".",TRUE,FALSE)</formula>
    </cfRule>
  </conditionalFormatting>
  <conditionalFormatting sqref="AE99">
    <cfRule type="expression" dxfId="2679" priority="13329">
      <formula>IF(RIGHT(TEXT(AE99,"0.#"),1)=".",FALSE,TRUE)</formula>
    </cfRule>
    <cfRule type="expression" dxfId="2678" priority="13330">
      <formula>IF(RIGHT(TEXT(AE99,"0.#"),1)=".",TRUE,FALSE)</formula>
    </cfRule>
  </conditionalFormatting>
  <conditionalFormatting sqref="AI99">
    <cfRule type="expression" dxfId="2677" priority="13327">
      <formula>IF(RIGHT(TEXT(AI99,"0.#"),1)=".",FALSE,TRUE)</formula>
    </cfRule>
    <cfRule type="expression" dxfId="2676" priority="13328">
      <formula>IF(RIGHT(TEXT(AI99,"0.#"),1)=".",TRUE,FALSE)</formula>
    </cfRule>
  </conditionalFormatting>
  <conditionalFormatting sqref="AI98">
    <cfRule type="expression" dxfId="2675" priority="13325">
      <formula>IF(RIGHT(TEXT(AI98,"0.#"),1)=".",FALSE,TRUE)</formula>
    </cfRule>
    <cfRule type="expression" dxfId="2674" priority="13326">
      <formula>IF(RIGHT(TEXT(AI98,"0.#"),1)=".",TRUE,FALSE)</formula>
    </cfRule>
  </conditionalFormatting>
  <conditionalFormatting sqref="AI97">
    <cfRule type="expression" dxfId="2673" priority="13323">
      <formula>IF(RIGHT(TEXT(AI97,"0.#"),1)=".",FALSE,TRUE)</formula>
    </cfRule>
    <cfRule type="expression" dxfId="2672" priority="13324">
      <formula>IF(RIGHT(TEXT(AI97,"0.#"),1)=".",TRUE,FALSE)</formula>
    </cfRule>
  </conditionalFormatting>
  <conditionalFormatting sqref="AM97">
    <cfRule type="expression" dxfId="2671" priority="13321">
      <formula>IF(RIGHT(TEXT(AM97,"0.#"),1)=".",FALSE,TRUE)</formula>
    </cfRule>
    <cfRule type="expression" dxfId="2670" priority="13322">
      <formula>IF(RIGHT(TEXT(AM97,"0.#"),1)=".",TRUE,FALSE)</formula>
    </cfRule>
  </conditionalFormatting>
  <conditionalFormatting sqref="AM98">
    <cfRule type="expression" dxfId="2669" priority="13319">
      <formula>IF(RIGHT(TEXT(AM98,"0.#"),1)=".",FALSE,TRUE)</formula>
    </cfRule>
    <cfRule type="expression" dxfId="2668" priority="13320">
      <formula>IF(RIGHT(TEXT(AM98,"0.#"),1)=".",TRUE,FALSE)</formula>
    </cfRule>
  </conditionalFormatting>
  <conditionalFormatting sqref="AM99">
    <cfRule type="expression" dxfId="2667" priority="13317">
      <formula>IF(RIGHT(TEXT(AM99,"0.#"),1)=".",FALSE,TRUE)</formula>
    </cfRule>
    <cfRule type="expression" dxfId="2666" priority="13318">
      <formula>IF(RIGHT(TEXT(AM99,"0.#"),1)=".",TRUE,FALSE)</formula>
    </cfRule>
  </conditionalFormatting>
  <conditionalFormatting sqref="AI101">
    <cfRule type="expression" dxfId="2665" priority="13303">
      <formula>IF(RIGHT(TEXT(AI101,"0.#"),1)=".",FALSE,TRUE)</formula>
    </cfRule>
    <cfRule type="expression" dxfId="2664" priority="13304">
      <formula>IF(RIGHT(TEXT(AI101,"0.#"),1)=".",TRUE,FALSE)</formula>
    </cfRule>
  </conditionalFormatting>
  <conditionalFormatting sqref="AM101">
    <cfRule type="expression" dxfId="2663" priority="13301">
      <formula>IF(RIGHT(TEXT(AM101,"0.#"),1)=".",FALSE,TRUE)</formula>
    </cfRule>
    <cfRule type="expression" dxfId="2662" priority="13302">
      <formula>IF(RIGHT(TEXT(AM101,"0.#"),1)=".",TRUE,FALSE)</formula>
    </cfRule>
  </conditionalFormatting>
  <conditionalFormatting sqref="AE102">
    <cfRule type="expression" dxfId="2661" priority="13299">
      <formula>IF(RIGHT(TEXT(AE102,"0.#"),1)=".",FALSE,TRUE)</formula>
    </cfRule>
    <cfRule type="expression" dxfId="2660" priority="13300">
      <formula>IF(RIGHT(TEXT(AE102,"0.#"),1)=".",TRUE,FALSE)</formula>
    </cfRule>
  </conditionalFormatting>
  <conditionalFormatting sqref="AI102">
    <cfRule type="expression" dxfId="2659" priority="13297">
      <formula>IF(RIGHT(TEXT(AI102,"0.#"),1)=".",FALSE,TRUE)</formula>
    </cfRule>
    <cfRule type="expression" dxfId="2658" priority="13298">
      <formula>IF(RIGHT(TEXT(AI102,"0.#"),1)=".",TRUE,FALSE)</formula>
    </cfRule>
  </conditionalFormatting>
  <conditionalFormatting sqref="AM102">
    <cfRule type="expression" dxfId="2657" priority="13295">
      <formula>IF(RIGHT(TEXT(AM102,"0.#"),1)=".",FALSE,TRUE)</formula>
    </cfRule>
    <cfRule type="expression" dxfId="2656" priority="13296">
      <formula>IF(RIGHT(TEXT(AM102,"0.#"),1)=".",TRUE,FALSE)</formula>
    </cfRule>
  </conditionalFormatting>
  <conditionalFormatting sqref="AQ102">
    <cfRule type="expression" dxfId="2655" priority="13293">
      <formula>IF(RIGHT(TEXT(AQ102,"0.#"),1)=".",FALSE,TRUE)</formula>
    </cfRule>
    <cfRule type="expression" dxfId="2654" priority="13294">
      <formula>IF(RIGHT(TEXT(AQ102,"0.#"),1)=".",TRUE,FALSE)</formula>
    </cfRule>
  </conditionalFormatting>
  <conditionalFormatting sqref="AE104">
    <cfRule type="expression" dxfId="2653" priority="13291">
      <formula>IF(RIGHT(TEXT(AE104,"0.#"),1)=".",FALSE,TRUE)</formula>
    </cfRule>
    <cfRule type="expression" dxfId="2652" priority="13292">
      <formula>IF(RIGHT(TEXT(AE104,"0.#"),1)=".",TRUE,FALSE)</formula>
    </cfRule>
  </conditionalFormatting>
  <conditionalFormatting sqref="AI104">
    <cfRule type="expression" dxfId="2651" priority="13289">
      <formula>IF(RIGHT(TEXT(AI104,"0.#"),1)=".",FALSE,TRUE)</formula>
    </cfRule>
    <cfRule type="expression" dxfId="2650" priority="13290">
      <formula>IF(RIGHT(TEXT(AI104,"0.#"),1)=".",TRUE,FALSE)</formula>
    </cfRule>
  </conditionalFormatting>
  <conditionalFormatting sqref="AM104">
    <cfRule type="expression" dxfId="2649" priority="13287">
      <formula>IF(RIGHT(TEXT(AM104,"0.#"),1)=".",FALSE,TRUE)</formula>
    </cfRule>
    <cfRule type="expression" dxfId="2648" priority="13288">
      <formula>IF(RIGHT(TEXT(AM104,"0.#"),1)=".",TRUE,FALSE)</formula>
    </cfRule>
  </conditionalFormatting>
  <conditionalFormatting sqref="AE105">
    <cfRule type="expression" dxfId="2647" priority="13285">
      <formula>IF(RIGHT(TEXT(AE105,"0.#"),1)=".",FALSE,TRUE)</formula>
    </cfRule>
    <cfRule type="expression" dxfId="2646" priority="13286">
      <formula>IF(RIGHT(TEXT(AE105,"0.#"),1)=".",TRUE,FALSE)</formula>
    </cfRule>
  </conditionalFormatting>
  <conditionalFormatting sqref="AI105">
    <cfRule type="expression" dxfId="2645" priority="13283">
      <formula>IF(RIGHT(TEXT(AI105,"0.#"),1)=".",FALSE,TRUE)</formula>
    </cfRule>
    <cfRule type="expression" dxfId="2644" priority="13284">
      <formula>IF(RIGHT(TEXT(AI105,"0.#"),1)=".",TRUE,FALSE)</formula>
    </cfRule>
  </conditionalFormatting>
  <conditionalFormatting sqref="AM105">
    <cfRule type="expression" dxfId="2643" priority="13281">
      <formula>IF(RIGHT(TEXT(AM105,"0.#"),1)=".",FALSE,TRUE)</formula>
    </cfRule>
    <cfRule type="expression" dxfId="2642" priority="13282">
      <formula>IF(RIGHT(TEXT(AM105,"0.#"),1)=".",TRUE,FALSE)</formula>
    </cfRule>
  </conditionalFormatting>
  <conditionalFormatting sqref="AE107">
    <cfRule type="expression" dxfId="2641" priority="13277">
      <formula>IF(RIGHT(TEXT(AE107,"0.#"),1)=".",FALSE,TRUE)</formula>
    </cfRule>
    <cfRule type="expression" dxfId="2640" priority="13278">
      <formula>IF(RIGHT(TEXT(AE107,"0.#"),1)=".",TRUE,FALSE)</formula>
    </cfRule>
  </conditionalFormatting>
  <conditionalFormatting sqref="AI107">
    <cfRule type="expression" dxfId="2639" priority="13275">
      <formula>IF(RIGHT(TEXT(AI107,"0.#"),1)=".",FALSE,TRUE)</formula>
    </cfRule>
    <cfRule type="expression" dxfId="2638" priority="13276">
      <formula>IF(RIGHT(TEXT(AI107,"0.#"),1)=".",TRUE,FALSE)</formula>
    </cfRule>
  </conditionalFormatting>
  <conditionalFormatting sqref="AM107">
    <cfRule type="expression" dxfId="2637" priority="13273">
      <formula>IF(RIGHT(TEXT(AM107,"0.#"),1)=".",FALSE,TRUE)</formula>
    </cfRule>
    <cfRule type="expression" dxfId="2636" priority="13274">
      <formula>IF(RIGHT(TEXT(AM107,"0.#"),1)=".",TRUE,FALSE)</formula>
    </cfRule>
  </conditionalFormatting>
  <conditionalFormatting sqref="AE108">
    <cfRule type="expression" dxfId="2635" priority="13271">
      <formula>IF(RIGHT(TEXT(AE108,"0.#"),1)=".",FALSE,TRUE)</formula>
    </cfRule>
    <cfRule type="expression" dxfId="2634" priority="13272">
      <formula>IF(RIGHT(TEXT(AE108,"0.#"),1)=".",TRUE,FALSE)</formula>
    </cfRule>
  </conditionalFormatting>
  <conditionalFormatting sqref="AI108">
    <cfRule type="expression" dxfId="2633" priority="13269">
      <formula>IF(RIGHT(TEXT(AI108,"0.#"),1)=".",FALSE,TRUE)</formula>
    </cfRule>
    <cfRule type="expression" dxfId="2632" priority="13270">
      <formula>IF(RIGHT(TEXT(AI108,"0.#"),1)=".",TRUE,FALSE)</formula>
    </cfRule>
  </conditionalFormatting>
  <conditionalFormatting sqref="AM108">
    <cfRule type="expression" dxfId="2631" priority="13267">
      <formula>IF(RIGHT(TEXT(AM108,"0.#"),1)=".",FALSE,TRUE)</formula>
    </cfRule>
    <cfRule type="expression" dxfId="2630" priority="13268">
      <formula>IF(RIGHT(TEXT(AM108,"0.#"),1)=".",TRUE,FALSE)</formula>
    </cfRule>
  </conditionalFormatting>
  <conditionalFormatting sqref="AE110">
    <cfRule type="expression" dxfId="2629" priority="13263">
      <formula>IF(RIGHT(TEXT(AE110,"0.#"),1)=".",FALSE,TRUE)</formula>
    </cfRule>
    <cfRule type="expression" dxfId="2628" priority="13264">
      <formula>IF(RIGHT(TEXT(AE110,"0.#"),1)=".",TRUE,FALSE)</formula>
    </cfRule>
  </conditionalFormatting>
  <conditionalFormatting sqref="AI110">
    <cfRule type="expression" dxfId="2627" priority="13261">
      <formula>IF(RIGHT(TEXT(AI110,"0.#"),1)=".",FALSE,TRUE)</formula>
    </cfRule>
    <cfRule type="expression" dxfId="2626" priority="13262">
      <formula>IF(RIGHT(TEXT(AI110,"0.#"),1)=".",TRUE,FALSE)</formula>
    </cfRule>
  </conditionalFormatting>
  <conditionalFormatting sqref="AM110">
    <cfRule type="expression" dxfId="2625" priority="13259">
      <formula>IF(RIGHT(TEXT(AM110,"0.#"),1)=".",FALSE,TRUE)</formula>
    </cfRule>
    <cfRule type="expression" dxfId="2624" priority="13260">
      <formula>IF(RIGHT(TEXT(AM110,"0.#"),1)=".",TRUE,FALSE)</formula>
    </cfRule>
  </conditionalFormatting>
  <conditionalFormatting sqref="AE111">
    <cfRule type="expression" dxfId="2623" priority="13257">
      <formula>IF(RIGHT(TEXT(AE111,"0.#"),1)=".",FALSE,TRUE)</formula>
    </cfRule>
    <cfRule type="expression" dxfId="2622" priority="13258">
      <formula>IF(RIGHT(TEXT(AE111,"0.#"),1)=".",TRUE,FALSE)</formula>
    </cfRule>
  </conditionalFormatting>
  <conditionalFormatting sqref="AI111">
    <cfRule type="expression" dxfId="2621" priority="13255">
      <formula>IF(RIGHT(TEXT(AI111,"0.#"),1)=".",FALSE,TRUE)</formula>
    </cfRule>
    <cfRule type="expression" dxfId="2620" priority="13256">
      <formula>IF(RIGHT(TEXT(AI111,"0.#"),1)=".",TRUE,FALSE)</formula>
    </cfRule>
  </conditionalFormatting>
  <conditionalFormatting sqref="AM111">
    <cfRule type="expression" dxfId="2619" priority="13253">
      <formula>IF(RIGHT(TEXT(AM111,"0.#"),1)=".",FALSE,TRUE)</formula>
    </cfRule>
    <cfRule type="expression" dxfId="2618" priority="13254">
      <formula>IF(RIGHT(TEXT(AM111,"0.#"),1)=".",TRUE,FALSE)</formula>
    </cfRule>
  </conditionalFormatting>
  <conditionalFormatting sqref="AE113">
    <cfRule type="expression" dxfId="2617" priority="13249">
      <formula>IF(RIGHT(TEXT(AE113,"0.#"),1)=".",FALSE,TRUE)</formula>
    </cfRule>
    <cfRule type="expression" dxfId="2616" priority="13250">
      <formula>IF(RIGHT(TEXT(AE113,"0.#"),1)=".",TRUE,FALSE)</formula>
    </cfRule>
  </conditionalFormatting>
  <conditionalFormatting sqref="AI113">
    <cfRule type="expression" dxfId="2615" priority="13247">
      <formula>IF(RIGHT(TEXT(AI113,"0.#"),1)=".",FALSE,TRUE)</formula>
    </cfRule>
    <cfRule type="expression" dxfId="2614" priority="13248">
      <formula>IF(RIGHT(TEXT(AI113,"0.#"),1)=".",TRUE,FALSE)</formula>
    </cfRule>
  </conditionalFormatting>
  <conditionalFormatting sqref="AM113">
    <cfRule type="expression" dxfId="2613" priority="13245">
      <formula>IF(RIGHT(TEXT(AM113,"0.#"),1)=".",FALSE,TRUE)</formula>
    </cfRule>
    <cfRule type="expression" dxfId="2612" priority="13246">
      <formula>IF(RIGHT(TEXT(AM113,"0.#"),1)=".",TRUE,FALSE)</formula>
    </cfRule>
  </conditionalFormatting>
  <conditionalFormatting sqref="AE114">
    <cfRule type="expression" dxfId="2611" priority="13243">
      <formula>IF(RIGHT(TEXT(AE114,"0.#"),1)=".",FALSE,TRUE)</formula>
    </cfRule>
    <cfRule type="expression" dxfId="2610" priority="13244">
      <formula>IF(RIGHT(TEXT(AE114,"0.#"),1)=".",TRUE,FALSE)</formula>
    </cfRule>
  </conditionalFormatting>
  <conditionalFormatting sqref="AI114">
    <cfRule type="expression" dxfId="2609" priority="13241">
      <formula>IF(RIGHT(TEXT(AI114,"0.#"),1)=".",FALSE,TRUE)</formula>
    </cfRule>
    <cfRule type="expression" dxfId="2608" priority="13242">
      <formula>IF(RIGHT(TEXT(AI114,"0.#"),1)=".",TRUE,FALSE)</formula>
    </cfRule>
  </conditionalFormatting>
  <conditionalFormatting sqref="AM114">
    <cfRule type="expression" dxfId="2607" priority="13239">
      <formula>IF(RIGHT(TEXT(AM114,"0.#"),1)=".",FALSE,TRUE)</formula>
    </cfRule>
    <cfRule type="expression" dxfId="2606" priority="13240">
      <formula>IF(RIGHT(TEXT(AM114,"0.#"),1)=".",TRUE,FALSE)</formula>
    </cfRule>
  </conditionalFormatting>
  <conditionalFormatting sqref="AE116 AQ116">
    <cfRule type="expression" dxfId="2605" priority="13235">
      <formula>IF(RIGHT(TEXT(AE116,"0.#"),1)=".",FALSE,TRUE)</formula>
    </cfRule>
    <cfRule type="expression" dxfId="2604" priority="13236">
      <formula>IF(RIGHT(TEXT(AE116,"0.#"),1)=".",TRUE,FALSE)</formula>
    </cfRule>
  </conditionalFormatting>
  <conditionalFormatting sqref="AI116">
    <cfRule type="expression" dxfId="2603" priority="13233">
      <formula>IF(RIGHT(TEXT(AI116,"0.#"),1)=".",FALSE,TRUE)</formula>
    </cfRule>
    <cfRule type="expression" dxfId="2602" priority="13234">
      <formula>IF(RIGHT(TEXT(AI116,"0.#"),1)=".",TRUE,FALSE)</formula>
    </cfRule>
  </conditionalFormatting>
  <conditionalFormatting sqref="AM116">
    <cfRule type="expression" dxfId="2601" priority="13231">
      <formula>IF(RIGHT(TEXT(AM116,"0.#"),1)=".",FALSE,TRUE)</formula>
    </cfRule>
    <cfRule type="expression" dxfId="2600" priority="13232">
      <formula>IF(RIGHT(TEXT(AM116,"0.#"),1)=".",TRUE,FALSE)</formula>
    </cfRule>
  </conditionalFormatting>
  <conditionalFormatting sqref="AE117 AM117">
    <cfRule type="expression" dxfId="2599" priority="13229">
      <formula>IF(RIGHT(TEXT(AE117,"0.#"),1)=".",FALSE,TRUE)</formula>
    </cfRule>
    <cfRule type="expression" dxfId="2598" priority="13230">
      <formula>IF(RIGHT(TEXT(AE117,"0.#"),1)=".",TRUE,FALSE)</formula>
    </cfRule>
  </conditionalFormatting>
  <conditionalFormatting sqref="AI117">
    <cfRule type="expression" dxfId="2597" priority="13227">
      <formula>IF(RIGHT(TEXT(AI117,"0.#"),1)=".",FALSE,TRUE)</formula>
    </cfRule>
    <cfRule type="expression" dxfId="2596" priority="13228">
      <formula>IF(RIGHT(TEXT(AI117,"0.#"),1)=".",TRUE,FALSE)</formula>
    </cfRule>
  </conditionalFormatting>
  <conditionalFormatting sqref="AQ117">
    <cfRule type="expression" dxfId="2595" priority="13223">
      <formula>IF(RIGHT(TEXT(AQ117,"0.#"),1)=".",FALSE,TRUE)</formula>
    </cfRule>
    <cfRule type="expression" dxfId="2594" priority="13224">
      <formula>IF(RIGHT(TEXT(AQ117,"0.#"),1)=".",TRUE,FALSE)</formula>
    </cfRule>
  </conditionalFormatting>
  <conditionalFormatting sqref="AE119 AQ119">
    <cfRule type="expression" dxfId="2593" priority="13221">
      <formula>IF(RIGHT(TEXT(AE119,"0.#"),1)=".",FALSE,TRUE)</formula>
    </cfRule>
    <cfRule type="expression" dxfId="2592" priority="13222">
      <formula>IF(RIGHT(TEXT(AE119,"0.#"),1)=".",TRUE,FALSE)</formula>
    </cfRule>
  </conditionalFormatting>
  <conditionalFormatting sqref="AI119">
    <cfRule type="expression" dxfId="2591" priority="13219">
      <formula>IF(RIGHT(TEXT(AI119,"0.#"),1)=".",FALSE,TRUE)</formula>
    </cfRule>
    <cfRule type="expression" dxfId="2590" priority="13220">
      <formula>IF(RIGHT(TEXT(AI119,"0.#"),1)=".",TRUE,FALSE)</formula>
    </cfRule>
  </conditionalFormatting>
  <conditionalFormatting sqref="AM119">
    <cfRule type="expression" dxfId="2589" priority="13217">
      <formula>IF(RIGHT(TEXT(AM119,"0.#"),1)=".",FALSE,TRUE)</formula>
    </cfRule>
    <cfRule type="expression" dxfId="2588" priority="13218">
      <formula>IF(RIGHT(TEXT(AM119,"0.#"),1)=".",TRUE,FALSE)</formula>
    </cfRule>
  </conditionalFormatting>
  <conditionalFormatting sqref="AQ120">
    <cfRule type="expression" dxfId="2587" priority="13209">
      <formula>IF(RIGHT(TEXT(AQ120,"0.#"),1)=".",FALSE,TRUE)</formula>
    </cfRule>
    <cfRule type="expression" dxfId="2586" priority="13210">
      <formula>IF(RIGHT(TEXT(AQ120,"0.#"),1)=".",TRUE,FALSE)</formula>
    </cfRule>
  </conditionalFormatting>
  <conditionalFormatting sqref="AE122 AQ122">
    <cfRule type="expression" dxfId="2585" priority="13207">
      <formula>IF(RIGHT(TEXT(AE122,"0.#"),1)=".",FALSE,TRUE)</formula>
    </cfRule>
    <cfRule type="expression" dxfId="2584" priority="13208">
      <formula>IF(RIGHT(TEXT(AE122,"0.#"),1)=".",TRUE,FALSE)</formula>
    </cfRule>
  </conditionalFormatting>
  <conditionalFormatting sqref="AI122">
    <cfRule type="expression" dxfId="2583" priority="13205">
      <formula>IF(RIGHT(TEXT(AI122,"0.#"),1)=".",FALSE,TRUE)</formula>
    </cfRule>
    <cfRule type="expression" dxfId="2582" priority="13206">
      <formula>IF(RIGHT(TEXT(AI122,"0.#"),1)=".",TRUE,FALSE)</formula>
    </cfRule>
  </conditionalFormatting>
  <conditionalFormatting sqref="AM122">
    <cfRule type="expression" dxfId="2581" priority="13203">
      <formula>IF(RIGHT(TEXT(AM122,"0.#"),1)=".",FALSE,TRUE)</formula>
    </cfRule>
    <cfRule type="expression" dxfId="2580" priority="13204">
      <formula>IF(RIGHT(TEXT(AM122,"0.#"),1)=".",TRUE,FALSE)</formula>
    </cfRule>
  </conditionalFormatting>
  <conditionalFormatting sqref="AQ123">
    <cfRule type="expression" dxfId="2579" priority="13195">
      <formula>IF(RIGHT(TEXT(AQ123,"0.#"),1)=".",FALSE,TRUE)</formula>
    </cfRule>
    <cfRule type="expression" dxfId="2578" priority="13196">
      <formula>IF(RIGHT(TEXT(AQ123,"0.#"),1)=".",TRUE,FALSE)</formula>
    </cfRule>
  </conditionalFormatting>
  <conditionalFormatting sqref="AE125 AQ125">
    <cfRule type="expression" dxfId="2577" priority="13193">
      <formula>IF(RIGHT(TEXT(AE125,"0.#"),1)=".",FALSE,TRUE)</formula>
    </cfRule>
    <cfRule type="expression" dxfId="2576" priority="13194">
      <formula>IF(RIGHT(TEXT(AE125,"0.#"),1)=".",TRUE,FALSE)</formula>
    </cfRule>
  </conditionalFormatting>
  <conditionalFormatting sqref="AI125">
    <cfRule type="expression" dxfId="2575" priority="13191">
      <formula>IF(RIGHT(TEXT(AI125,"0.#"),1)=".",FALSE,TRUE)</formula>
    </cfRule>
    <cfRule type="expression" dxfId="2574" priority="13192">
      <formula>IF(RIGHT(TEXT(AI125,"0.#"),1)=".",TRUE,FALSE)</formula>
    </cfRule>
  </conditionalFormatting>
  <conditionalFormatting sqref="AM125">
    <cfRule type="expression" dxfId="2573" priority="13189">
      <formula>IF(RIGHT(TEXT(AM125,"0.#"),1)=".",FALSE,TRUE)</formula>
    </cfRule>
    <cfRule type="expression" dxfId="2572" priority="13190">
      <formula>IF(RIGHT(TEXT(AM125,"0.#"),1)=".",TRUE,FALSE)</formula>
    </cfRule>
  </conditionalFormatting>
  <conditionalFormatting sqref="AQ126">
    <cfRule type="expression" dxfId="2571" priority="13181">
      <formula>IF(RIGHT(TEXT(AQ126,"0.#"),1)=".",FALSE,TRUE)</formula>
    </cfRule>
    <cfRule type="expression" dxfId="2570" priority="13182">
      <formula>IF(RIGHT(TEXT(AQ126,"0.#"),1)=".",TRUE,FALSE)</formula>
    </cfRule>
  </conditionalFormatting>
  <conditionalFormatting sqref="AE128 AQ128">
    <cfRule type="expression" dxfId="2569" priority="13179">
      <formula>IF(RIGHT(TEXT(AE128,"0.#"),1)=".",FALSE,TRUE)</formula>
    </cfRule>
    <cfRule type="expression" dxfId="2568" priority="13180">
      <formula>IF(RIGHT(TEXT(AE128,"0.#"),1)=".",TRUE,FALSE)</formula>
    </cfRule>
  </conditionalFormatting>
  <conditionalFormatting sqref="AI128">
    <cfRule type="expression" dxfId="2567" priority="13177">
      <formula>IF(RIGHT(TEXT(AI128,"0.#"),1)=".",FALSE,TRUE)</formula>
    </cfRule>
    <cfRule type="expression" dxfId="2566" priority="13178">
      <formula>IF(RIGHT(TEXT(AI128,"0.#"),1)=".",TRUE,FALSE)</formula>
    </cfRule>
  </conditionalFormatting>
  <conditionalFormatting sqref="AM128">
    <cfRule type="expression" dxfId="2565" priority="13175">
      <formula>IF(RIGHT(TEXT(AM128,"0.#"),1)=".",FALSE,TRUE)</formula>
    </cfRule>
    <cfRule type="expression" dxfId="2564" priority="13176">
      <formula>IF(RIGHT(TEXT(AM128,"0.#"),1)=".",TRUE,FALSE)</formula>
    </cfRule>
  </conditionalFormatting>
  <conditionalFormatting sqref="AQ129">
    <cfRule type="expression" dxfId="2563" priority="13167">
      <formula>IF(RIGHT(TEXT(AQ129,"0.#"),1)=".",FALSE,TRUE)</formula>
    </cfRule>
    <cfRule type="expression" dxfId="2562" priority="13168">
      <formula>IF(RIGHT(TEXT(AQ129,"0.#"),1)=".",TRUE,FALSE)</formula>
    </cfRule>
  </conditionalFormatting>
  <conditionalFormatting sqref="AE75">
    <cfRule type="expression" dxfId="2561" priority="13165">
      <formula>IF(RIGHT(TEXT(AE75,"0.#"),1)=".",FALSE,TRUE)</formula>
    </cfRule>
    <cfRule type="expression" dxfId="2560" priority="13166">
      <formula>IF(RIGHT(TEXT(AE75,"0.#"),1)=".",TRUE,FALSE)</formula>
    </cfRule>
  </conditionalFormatting>
  <conditionalFormatting sqref="AE76">
    <cfRule type="expression" dxfId="2559" priority="13163">
      <formula>IF(RIGHT(TEXT(AE76,"0.#"),1)=".",FALSE,TRUE)</formula>
    </cfRule>
    <cfRule type="expression" dxfId="2558" priority="13164">
      <formula>IF(RIGHT(TEXT(AE76,"0.#"),1)=".",TRUE,FALSE)</formula>
    </cfRule>
  </conditionalFormatting>
  <conditionalFormatting sqref="AE77">
    <cfRule type="expression" dxfId="2557" priority="13161">
      <formula>IF(RIGHT(TEXT(AE77,"0.#"),1)=".",FALSE,TRUE)</formula>
    </cfRule>
    <cfRule type="expression" dxfId="2556" priority="13162">
      <formula>IF(RIGHT(TEXT(AE77,"0.#"),1)=".",TRUE,FALSE)</formula>
    </cfRule>
  </conditionalFormatting>
  <conditionalFormatting sqref="AI77">
    <cfRule type="expression" dxfId="2555" priority="13159">
      <formula>IF(RIGHT(TEXT(AI77,"0.#"),1)=".",FALSE,TRUE)</formula>
    </cfRule>
    <cfRule type="expression" dxfId="2554" priority="13160">
      <formula>IF(RIGHT(TEXT(AI77,"0.#"),1)=".",TRUE,FALSE)</formula>
    </cfRule>
  </conditionalFormatting>
  <conditionalFormatting sqref="AI76">
    <cfRule type="expression" dxfId="2553" priority="13157">
      <formula>IF(RIGHT(TEXT(AI76,"0.#"),1)=".",FALSE,TRUE)</formula>
    </cfRule>
    <cfRule type="expression" dxfId="2552" priority="13158">
      <formula>IF(RIGHT(TEXT(AI76,"0.#"),1)=".",TRUE,FALSE)</formula>
    </cfRule>
  </conditionalFormatting>
  <conditionalFormatting sqref="AI75">
    <cfRule type="expression" dxfId="2551" priority="13155">
      <formula>IF(RIGHT(TEXT(AI75,"0.#"),1)=".",FALSE,TRUE)</formula>
    </cfRule>
    <cfRule type="expression" dxfId="2550" priority="13156">
      <formula>IF(RIGHT(TEXT(AI75,"0.#"),1)=".",TRUE,FALSE)</formula>
    </cfRule>
  </conditionalFormatting>
  <conditionalFormatting sqref="AM75">
    <cfRule type="expression" dxfId="2549" priority="13153">
      <formula>IF(RIGHT(TEXT(AM75,"0.#"),1)=".",FALSE,TRUE)</formula>
    </cfRule>
    <cfRule type="expression" dxfId="2548" priority="13154">
      <formula>IF(RIGHT(TEXT(AM75,"0.#"),1)=".",TRUE,FALSE)</formula>
    </cfRule>
  </conditionalFormatting>
  <conditionalFormatting sqref="AM76">
    <cfRule type="expression" dxfId="2547" priority="13151">
      <formula>IF(RIGHT(TEXT(AM76,"0.#"),1)=".",FALSE,TRUE)</formula>
    </cfRule>
    <cfRule type="expression" dxfId="2546" priority="13152">
      <formula>IF(RIGHT(TEXT(AM76,"0.#"),1)=".",TRUE,FALSE)</formula>
    </cfRule>
  </conditionalFormatting>
  <conditionalFormatting sqref="AM77">
    <cfRule type="expression" dxfId="2545" priority="13149">
      <formula>IF(RIGHT(TEXT(AM77,"0.#"),1)=".",FALSE,TRUE)</formula>
    </cfRule>
    <cfRule type="expression" dxfId="2544" priority="13150">
      <formula>IF(RIGHT(TEXT(AM77,"0.#"),1)=".",TRUE,FALSE)</formula>
    </cfRule>
  </conditionalFormatting>
  <conditionalFormatting sqref="AE433">
    <cfRule type="expression" dxfId="2543" priority="13105">
      <formula>IF(RIGHT(TEXT(AE433,"0.#"),1)=".",FALSE,TRUE)</formula>
    </cfRule>
    <cfRule type="expression" dxfId="2542" priority="13106">
      <formula>IF(RIGHT(TEXT(AE433,"0.#"),1)=".",TRUE,FALSE)</formula>
    </cfRule>
  </conditionalFormatting>
  <conditionalFormatting sqref="AE434">
    <cfRule type="expression" dxfId="2541" priority="13103">
      <formula>IF(RIGHT(TEXT(AE434,"0.#"),1)=".",FALSE,TRUE)</formula>
    </cfRule>
    <cfRule type="expression" dxfId="2540" priority="13104">
      <formula>IF(RIGHT(TEXT(AE434,"0.#"),1)=".",TRUE,FALSE)</formula>
    </cfRule>
  </conditionalFormatting>
  <conditionalFormatting sqref="AE435">
    <cfRule type="expression" dxfId="2539" priority="13101">
      <formula>IF(RIGHT(TEXT(AE435,"0.#"),1)=".",FALSE,TRUE)</formula>
    </cfRule>
    <cfRule type="expression" dxfId="2538" priority="13102">
      <formula>IF(RIGHT(TEXT(AE435,"0.#"),1)=".",TRUE,FALSE)</formula>
    </cfRule>
  </conditionalFormatting>
  <conditionalFormatting sqref="AI435 AM435 AQ435">
    <cfRule type="expression" dxfId="2537" priority="13011">
      <formula>IF(RIGHT(TEXT(AI435,"0.#"),1)=".",FALSE,TRUE)</formula>
    </cfRule>
    <cfRule type="expression" dxfId="2536" priority="13012">
      <formula>IF(RIGHT(TEXT(AI435,"0.#"),1)=".",TRUE,FALSE)</formula>
    </cfRule>
  </conditionalFormatting>
  <conditionalFormatting sqref="AI433 AM433 AQ433">
    <cfRule type="expression" dxfId="2535" priority="13015">
      <formula>IF(RIGHT(TEXT(AI433,"0.#"),1)=".",FALSE,TRUE)</formula>
    </cfRule>
    <cfRule type="expression" dxfId="2534" priority="13016">
      <formula>IF(RIGHT(TEXT(AI433,"0.#"),1)=".",TRUE,FALSE)</formula>
    </cfRule>
  </conditionalFormatting>
  <conditionalFormatting sqref="AI434 AM434 AQ434">
    <cfRule type="expression" dxfId="2533" priority="13013">
      <formula>IF(RIGHT(TEXT(AI434,"0.#"),1)=".",FALSE,TRUE)</formula>
    </cfRule>
    <cfRule type="expression" dxfId="2532" priority="13014">
      <formula>IF(RIGHT(TEXT(AI434,"0.#"),1)=".",TRUE,FALSE)</formula>
    </cfRule>
  </conditionalFormatting>
  <conditionalFormatting sqref="AL839:AO866">
    <cfRule type="expression" dxfId="2531" priority="6705">
      <formula>IF(AND(AL839&gt;=0, RIGHT(TEXT(AL839,"0.#"),1)&lt;&gt;"."),TRUE,FALSE)</formula>
    </cfRule>
    <cfRule type="expression" dxfId="2530" priority="6706">
      <formula>IF(AND(AL839&gt;=0, RIGHT(TEXT(AL839,"0.#"),1)="."),TRUE,FALSE)</formula>
    </cfRule>
    <cfRule type="expression" dxfId="2529" priority="6707">
      <formula>IF(AND(AL839&lt;0, RIGHT(TEXT(AL839,"0.#"),1)&lt;&gt;"."),TRUE,FALSE)</formula>
    </cfRule>
    <cfRule type="expression" dxfId="2528" priority="6708">
      <formula>IF(AND(AL839&lt;0, RIGHT(TEXT(AL839,"0.#"),1)="."),TRUE,FALSE)</formula>
    </cfRule>
  </conditionalFormatting>
  <conditionalFormatting sqref="AQ53:AQ55">
    <cfRule type="expression" dxfId="2527" priority="4727">
      <formula>IF(RIGHT(TEXT(AQ53,"0.#"),1)=".",FALSE,TRUE)</formula>
    </cfRule>
    <cfRule type="expression" dxfId="2526" priority="4728">
      <formula>IF(RIGHT(TEXT(AQ53,"0.#"),1)=".",TRUE,FALSE)</formula>
    </cfRule>
  </conditionalFormatting>
  <conditionalFormatting sqref="AU53:AU55">
    <cfRule type="expression" dxfId="2525" priority="4725">
      <formula>IF(RIGHT(TEXT(AU53,"0.#"),1)=".",FALSE,TRUE)</formula>
    </cfRule>
    <cfRule type="expression" dxfId="2524" priority="4726">
      <formula>IF(RIGHT(TEXT(AU53,"0.#"),1)=".",TRUE,FALSE)</formula>
    </cfRule>
  </conditionalFormatting>
  <conditionalFormatting sqref="AQ60:AQ62">
    <cfRule type="expression" dxfId="2523" priority="4723">
      <formula>IF(RIGHT(TEXT(AQ60,"0.#"),1)=".",FALSE,TRUE)</formula>
    </cfRule>
    <cfRule type="expression" dxfId="2522" priority="4724">
      <formula>IF(RIGHT(TEXT(AQ60,"0.#"),1)=".",TRUE,FALSE)</formula>
    </cfRule>
  </conditionalFormatting>
  <conditionalFormatting sqref="AU60:AU62">
    <cfRule type="expression" dxfId="2521" priority="4721">
      <formula>IF(RIGHT(TEXT(AU60,"0.#"),1)=".",FALSE,TRUE)</formula>
    </cfRule>
    <cfRule type="expression" dxfId="2520" priority="4722">
      <formula>IF(RIGHT(TEXT(AU60,"0.#"),1)=".",TRUE,FALSE)</formula>
    </cfRule>
  </conditionalFormatting>
  <conditionalFormatting sqref="AQ75:AQ77">
    <cfRule type="expression" dxfId="2519" priority="4719">
      <formula>IF(RIGHT(TEXT(AQ75,"0.#"),1)=".",FALSE,TRUE)</formula>
    </cfRule>
    <cfRule type="expression" dxfId="2518" priority="4720">
      <formula>IF(RIGHT(TEXT(AQ75,"0.#"),1)=".",TRUE,FALSE)</formula>
    </cfRule>
  </conditionalFormatting>
  <conditionalFormatting sqref="AU75:AU77">
    <cfRule type="expression" dxfId="2517" priority="4717">
      <formula>IF(RIGHT(TEXT(AU75,"0.#"),1)=".",FALSE,TRUE)</formula>
    </cfRule>
    <cfRule type="expression" dxfId="2516" priority="4718">
      <formula>IF(RIGHT(TEXT(AU75,"0.#"),1)=".",TRUE,FALSE)</formula>
    </cfRule>
  </conditionalFormatting>
  <conditionalFormatting sqref="AQ87:AQ89">
    <cfRule type="expression" dxfId="2515" priority="4715">
      <formula>IF(RIGHT(TEXT(AQ87,"0.#"),1)=".",FALSE,TRUE)</formula>
    </cfRule>
    <cfRule type="expression" dxfId="2514" priority="4716">
      <formula>IF(RIGHT(TEXT(AQ87,"0.#"),1)=".",TRUE,FALSE)</formula>
    </cfRule>
  </conditionalFormatting>
  <conditionalFormatting sqref="AU87:AU89">
    <cfRule type="expression" dxfId="2513" priority="4713">
      <formula>IF(RIGHT(TEXT(AU87,"0.#"),1)=".",FALSE,TRUE)</formula>
    </cfRule>
    <cfRule type="expression" dxfId="2512" priority="4714">
      <formula>IF(RIGHT(TEXT(AU87,"0.#"),1)=".",TRUE,FALSE)</formula>
    </cfRule>
  </conditionalFormatting>
  <conditionalFormatting sqref="AQ92:AQ94">
    <cfRule type="expression" dxfId="2511" priority="4711">
      <formula>IF(RIGHT(TEXT(AQ92,"0.#"),1)=".",FALSE,TRUE)</formula>
    </cfRule>
    <cfRule type="expression" dxfId="2510" priority="4712">
      <formula>IF(RIGHT(TEXT(AQ92,"0.#"),1)=".",TRUE,FALSE)</formula>
    </cfRule>
  </conditionalFormatting>
  <conditionalFormatting sqref="AU92:AU94">
    <cfRule type="expression" dxfId="2509" priority="4709">
      <formula>IF(RIGHT(TEXT(AU92,"0.#"),1)=".",FALSE,TRUE)</formula>
    </cfRule>
    <cfRule type="expression" dxfId="2508" priority="4710">
      <formula>IF(RIGHT(TEXT(AU92,"0.#"),1)=".",TRUE,FALSE)</formula>
    </cfRule>
  </conditionalFormatting>
  <conditionalFormatting sqref="AQ97:AQ99">
    <cfRule type="expression" dxfId="2507" priority="4707">
      <formula>IF(RIGHT(TEXT(AQ97,"0.#"),1)=".",FALSE,TRUE)</formula>
    </cfRule>
    <cfRule type="expression" dxfId="2506" priority="4708">
      <formula>IF(RIGHT(TEXT(AQ97,"0.#"),1)=".",TRUE,FALSE)</formula>
    </cfRule>
  </conditionalFormatting>
  <conditionalFormatting sqref="AU97:AU99">
    <cfRule type="expression" dxfId="2505" priority="4705">
      <formula>IF(RIGHT(TEXT(AU97,"0.#"),1)=".",FALSE,TRUE)</formula>
    </cfRule>
    <cfRule type="expression" dxfId="2504" priority="4706">
      <formula>IF(RIGHT(TEXT(AU97,"0.#"),1)=".",TRUE,FALSE)</formula>
    </cfRule>
  </conditionalFormatting>
  <conditionalFormatting sqref="AE458 AI458 AM458 AQ458">
    <cfRule type="expression" dxfId="2503" priority="4399">
      <formula>IF(RIGHT(TEXT(AE458,"0.#"),1)=".",FALSE,TRUE)</formula>
    </cfRule>
    <cfRule type="expression" dxfId="2502" priority="4400">
      <formula>IF(RIGHT(TEXT(AE458,"0.#"),1)=".",TRUE,FALSE)</formula>
    </cfRule>
  </conditionalFormatting>
  <conditionalFormatting sqref="AE459 AI459 AM459 AQ459 AU458:AU459">
    <cfRule type="expression" dxfId="2501" priority="4397">
      <formula>IF(RIGHT(TEXT(AE458,"0.#"),1)=".",FALSE,TRUE)</formula>
    </cfRule>
    <cfRule type="expression" dxfId="2500" priority="4398">
      <formula>IF(RIGHT(TEXT(AE458,"0.#"),1)=".",TRUE,FALSE)</formula>
    </cfRule>
  </conditionalFormatting>
  <conditionalFormatting sqref="AE460 AI460 AM460 AQ460 AU460">
    <cfRule type="expression" dxfId="2499" priority="4395">
      <formula>IF(RIGHT(TEXT(AE460,"0.#"),1)=".",FALSE,TRUE)</formula>
    </cfRule>
    <cfRule type="expression" dxfId="2498" priority="4396">
      <formula>IF(RIGHT(TEXT(AE460,"0.#"),1)=".",TRUE,FALSE)</formula>
    </cfRule>
  </conditionalFormatting>
  <conditionalFormatting sqref="AE120 AM120">
    <cfRule type="expression" dxfId="2497" priority="3049">
      <formula>IF(RIGHT(TEXT(AE120,"0.#"),1)=".",FALSE,TRUE)</formula>
    </cfRule>
    <cfRule type="expression" dxfId="2496" priority="3050">
      <formula>IF(RIGHT(TEXT(AE120,"0.#"),1)=".",TRUE,FALSE)</formula>
    </cfRule>
  </conditionalFormatting>
  <conditionalFormatting sqref="AI126">
    <cfRule type="expression" dxfId="2495" priority="3039">
      <formula>IF(RIGHT(TEXT(AI126,"0.#"),1)=".",FALSE,TRUE)</formula>
    </cfRule>
    <cfRule type="expression" dxfId="2494" priority="3040">
      <formula>IF(RIGHT(TEXT(AI126,"0.#"),1)=".",TRUE,FALSE)</formula>
    </cfRule>
  </conditionalFormatting>
  <conditionalFormatting sqref="AI120">
    <cfRule type="expression" dxfId="2493" priority="3047">
      <formula>IF(RIGHT(TEXT(AI120,"0.#"),1)=".",FALSE,TRUE)</formula>
    </cfRule>
    <cfRule type="expression" dxfId="2492" priority="3048">
      <formula>IF(RIGHT(TEXT(AI120,"0.#"),1)=".",TRUE,FALSE)</formula>
    </cfRule>
  </conditionalFormatting>
  <conditionalFormatting sqref="AE123 AM123">
    <cfRule type="expression" dxfId="2491" priority="3045">
      <formula>IF(RIGHT(TEXT(AE123,"0.#"),1)=".",FALSE,TRUE)</formula>
    </cfRule>
    <cfRule type="expression" dxfId="2490" priority="3046">
      <formula>IF(RIGHT(TEXT(AE123,"0.#"),1)=".",TRUE,FALSE)</formula>
    </cfRule>
  </conditionalFormatting>
  <conditionalFormatting sqref="AI123">
    <cfRule type="expression" dxfId="2489" priority="3043">
      <formula>IF(RIGHT(TEXT(AI123,"0.#"),1)=".",FALSE,TRUE)</formula>
    </cfRule>
    <cfRule type="expression" dxfId="2488" priority="3044">
      <formula>IF(RIGHT(TEXT(AI123,"0.#"),1)=".",TRUE,FALSE)</formula>
    </cfRule>
  </conditionalFormatting>
  <conditionalFormatting sqref="AE126 AM126">
    <cfRule type="expression" dxfId="2487" priority="3041">
      <formula>IF(RIGHT(TEXT(AE126,"0.#"),1)=".",FALSE,TRUE)</formula>
    </cfRule>
    <cfRule type="expression" dxfId="2486" priority="3042">
      <formula>IF(RIGHT(TEXT(AE126,"0.#"),1)=".",TRUE,FALSE)</formula>
    </cfRule>
  </conditionalFormatting>
  <conditionalFormatting sqref="AE129 AM129">
    <cfRule type="expression" dxfId="2485" priority="3037">
      <formula>IF(RIGHT(TEXT(AE129,"0.#"),1)=".",FALSE,TRUE)</formula>
    </cfRule>
    <cfRule type="expression" dxfId="2484" priority="3038">
      <formula>IF(RIGHT(TEXT(AE129,"0.#"),1)=".",TRUE,FALSE)</formula>
    </cfRule>
  </conditionalFormatting>
  <conditionalFormatting sqref="AI129">
    <cfRule type="expression" dxfId="2483" priority="3035">
      <formula>IF(RIGHT(TEXT(AI129,"0.#"),1)=".",FALSE,TRUE)</formula>
    </cfRule>
    <cfRule type="expression" dxfId="2482" priority="3036">
      <formula>IF(RIGHT(TEXT(AI129,"0.#"),1)=".",TRUE,FALSE)</formula>
    </cfRule>
  </conditionalFormatting>
  <conditionalFormatting sqref="Y839:Y866">
    <cfRule type="expression" dxfId="2481" priority="3033">
      <formula>IF(RIGHT(TEXT(Y839,"0.#"),1)=".",FALSE,TRUE)</formula>
    </cfRule>
    <cfRule type="expression" dxfId="2480" priority="3034">
      <formula>IF(RIGHT(TEXT(Y839,"0.#"),1)=".",TRUE,FALSE)</formula>
    </cfRule>
  </conditionalFormatting>
  <conditionalFormatting sqref="AU518">
    <cfRule type="expression" dxfId="2479" priority="1543">
      <formula>IF(RIGHT(TEXT(AU518,"0.#"),1)=".",FALSE,TRUE)</formula>
    </cfRule>
    <cfRule type="expression" dxfId="2478" priority="1544">
      <formula>IF(RIGHT(TEXT(AU518,"0.#"),1)=".",TRUE,FALSE)</formula>
    </cfRule>
  </conditionalFormatting>
  <conditionalFormatting sqref="AQ551">
    <cfRule type="expression" dxfId="2477" priority="1319">
      <formula>IF(RIGHT(TEXT(AQ551,"0.#"),1)=".",FALSE,TRUE)</formula>
    </cfRule>
    <cfRule type="expression" dxfId="2476" priority="1320">
      <formula>IF(RIGHT(TEXT(AQ551,"0.#"),1)=".",TRUE,FALSE)</formula>
    </cfRule>
  </conditionalFormatting>
  <conditionalFormatting sqref="AE556">
    <cfRule type="expression" dxfId="2475" priority="1317">
      <formula>IF(RIGHT(TEXT(AE556,"0.#"),1)=".",FALSE,TRUE)</formula>
    </cfRule>
    <cfRule type="expression" dxfId="2474" priority="1318">
      <formula>IF(RIGHT(TEXT(AE556,"0.#"),1)=".",TRUE,FALSE)</formula>
    </cfRule>
  </conditionalFormatting>
  <conditionalFormatting sqref="AE557">
    <cfRule type="expression" dxfId="2473" priority="1315">
      <formula>IF(RIGHT(TEXT(AE557,"0.#"),1)=".",FALSE,TRUE)</formula>
    </cfRule>
    <cfRule type="expression" dxfId="2472" priority="1316">
      <formula>IF(RIGHT(TEXT(AE557,"0.#"),1)=".",TRUE,FALSE)</formula>
    </cfRule>
  </conditionalFormatting>
  <conditionalFormatting sqref="AE558">
    <cfRule type="expression" dxfId="2471" priority="1313">
      <formula>IF(RIGHT(TEXT(AE558,"0.#"),1)=".",FALSE,TRUE)</formula>
    </cfRule>
    <cfRule type="expression" dxfId="2470" priority="1314">
      <formula>IF(RIGHT(TEXT(AE558,"0.#"),1)=".",TRUE,FALSE)</formula>
    </cfRule>
  </conditionalFormatting>
  <conditionalFormatting sqref="AU556">
    <cfRule type="expression" dxfId="2469" priority="1305">
      <formula>IF(RIGHT(TEXT(AU556,"0.#"),1)=".",FALSE,TRUE)</formula>
    </cfRule>
    <cfRule type="expression" dxfId="2468" priority="1306">
      <formula>IF(RIGHT(TEXT(AU556,"0.#"),1)=".",TRUE,FALSE)</formula>
    </cfRule>
  </conditionalFormatting>
  <conditionalFormatting sqref="AU557">
    <cfRule type="expression" dxfId="2467" priority="1303">
      <formula>IF(RIGHT(TEXT(AU557,"0.#"),1)=".",FALSE,TRUE)</formula>
    </cfRule>
    <cfRule type="expression" dxfId="2466" priority="1304">
      <formula>IF(RIGHT(TEXT(AU557,"0.#"),1)=".",TRUE,FALSE)</formula>
    </cfRule>
  </conditionalFormatting>
  <conditionalFormatting sqref="AU558">
    <cfRule type="expression" dxfId="2465" priority="1301">
      <formula>IF(RIGHT(TEXT(AU558,"0.#"),1)=".",FALSE,TRUE)</formula>
    </cfRule>
    <cfRule type="expression" dxfId="2464" priority="1302">
      <formula>IF(RIGHT(TEXT(AU558,"0.#"),1)=".",TRUE,FALSE)</formula>
    </cfRule>
  </conditionalFormatting>
  <conditionalFormatting sqref="AQ557">
    <cfRule type="expression" dxfId="2463" priority="1293">
      <formula>IF(RIGHT(TEXT(AQ557,"0.#"),1)=".",FALSE,TRUE)</formula>
    </cfRule>
    <cfRule type="expression" dxfId="2462" priority="1294">
      <formula>IF(RIGHT(TEXT(AQ557,"0.#"),1)=".",TRUE,FALSE)</formula>
    </cfRule>
  </conditionalFormatting>
  <conditionalFormatting sqref="AQ558">
    <cfRule type="expression" dxfId="2461" priority="1291">
      <formula>IF(RIGHT(TEXT(AQ558,"0.#"),1)=".",FALSE,TRUE)</formula>
    </cfRule>
    <cfRule type="expression" dxfId="2460" priority="1292">
      <formula>IF(RIGHT(TEXT(AQ558,"0.#"),1)=".",TRUE,FALSE)</formula>
    </cfRule>
  </conditionalFormatting>
  <conditionalFormatting sqref="AQ556">
    <cfRule type="expression" dxfId="2459" priority="1289">
      <formula>IF(RIGHT(TEXT(AQ556,"0.#"),1)=".",FALSE,TRUE)</formula>
    </cfRule>
    <cfRule type="expression" dxfId="2458" priority="1290">
      <formula>IF(RIGHT(TEXT(AQ556,"0.#"),1)=".",TRUE,FALSE)</formula>
    </cfRule>
  </conditionalFormatting>
  <conditionalFormatting sqref="AE561">
    <cfRule type="expression" dxfId="2457" priority="1287">
      <formula>IF(RIGHT(TEXT(AE561,"0.#"),1)=".",FALSE,TRUE)</formula>
    </cfRule>
    <cfRule type="expression" dxfId="2456" priority="1288">
      <formula>IF(RIGHT(TEXT(AE561,"0.#"),1)=".",TRUE,FALSE)</formula>
    </cfRule>
  </conditionalFormatting>
  <conditionalFormatting sqref="AE562">
    <cfRule type="expression" dxfId="2455" priority="1285">
      <formula>IF(RIGHT(TEXT(AE562,"0.#"),1)=".",FALSE,TRUE)</formula>
    </cfRule>
    <cfRule type="expression" dxfId="2454" priority="1286">
      <formula>IF(RIGHT(TEXT(AE562,"0.#"),1)=".",TRUE,FALSE)</formula>
    </cfRule>
  </conditionalFormatting>
  <conditionalFormatting sqref="AE563">
    <cfRule type="expression" dxfId="2453" priority="1283">
      <formula>IF(RIGHT(TEXT(AE563,"0.#"),1)=".",FALSE,TRUE)</formula>
    </cfRule>
    <cfRule type="expression" dxfId="2452" priority="1284">
      <formula>IF(RIGHT(TEXT(AE563,"0.#"),1)=".",TRUE,FALSE)</formula>
    </cfRule>
  </conditionalFormatting>
  <conditionalFormatting sqref="AL1102:AO1131">
    <cfRule type="expression" dxfId="2451" priority="2939">
      <formula>IF(AND(AL1102&gt;=0, RIGHT(TEXT(AL1102,"0.#"),1)&lt;&gt;"."),TRUE,FALSE)</formula>
    </cfRule>
    <cfRule type="expression" dxfId="2450" priority="2940">
      <formula>IF(AND(AL1102&gt;=0, RIGHT(TEXT(AL1102,"0.#"),1)="."),TRUE,FALSE)</formula>
    </cfRule>
    <cfRule type="expression" dxfId="2449" priority="2941">
      <formula>IF(AND(AL1102&lt;0, RIGHT(TEXT(AL1102,"0.#"),1)&lt;&gt;"."),TRUE,FALSE)</formula>
    </cfRule>
    <cfRule type="expression" dxfId="2448" priority="2942">
      <formula>IF(AND(AL1102&lt;0, RIGHT(TEXT(AL1102,"0.#"),1)="."),TRUE,FALSE)</formula>
    </cfRule>
  </conditionalFormatting>
  <conditionalFormatting sqref="Y1102:Y1131">
    <cfRule type="expression" dxfId="2447" priority="2937">
      <formula>IF(RIGHT(TEXT(Y1102,"0.#"),1)=".",FALSE,TRUE)</formula>
    </cfRule>
    <cfRule type="expression" dxfId="2446" priority="2938">
      <formula>IF(RIGHT(TEXT(Y1102,"0.#"),1)=".",TRUE,FALSE)</formula>
    </cfRule>
  </conditionalFormatting>
  <conditionalFormatting sqref="AQ553">
    <cfRule type="expression" dxfId="2445" priority="1321">
      <formula>IF(RIGHT(TEXT(AQ553,"0.#"),1)=".",FALSE,TRUE)</formula>
    </cfRule>
    <cfRule type="expression" dxfId="2444" priority="1322">
      <formula>IF(RIGHT(TEXT(AQ553,"0.#"),1)=".",TRUE,FALSE)</formula>
    </cfRule>
  </conditionalFormatting>
  <conditionalFormatting sqref="AU552">
    <cfRule type="expression" dxfId="2443" priority="1333">
      <formula>IF(RIGHT(TEXT(AU552,"0.#"),1)=".",FALSE,TRUE)</formula>
    </cfRule>
    <cfRule type="expression" dxfId="2442" priority="1334">
      <formula>IF(RIGHT(TEXT(AU552,"0.#"),1)=".",TRUE,FALSE)</formula>
    </cfRule>
  </conditionalFormatting>
  <conditionalFormatting sqref="AE552">
    <cfRule type="expression" dxfId="2441" priority="1345">
      <formula>IF(RIGHT(TEXT(AE552,"0.#"),1)=".",FALSE,TRUE)</formula>
    </cfRule>
    <cfRule type="expression" dxfId="2440" priority="1346">
      <formula>IF(RIGHT(TEXT(AE552,"0.#"),1)=".",TRUE,FALSE)</formula>
    </cfRule>
  </conditionalFormatting>
  <conditionalFormatting sqref="AQ548">
    <cfRule type="expression" dxfId="2439" priority="1351">
      <formula>IF(RIGHT(TEXT(AQ548,"0.#"),1)=".",FALSE,TRUE)</formula>
    </cfRule>
    <cfRule type="expression" dxfId="2438" priority="1352">
      <formula>IF(RIGHT(TEXT(AQ548,"0.#"),1)=".",TRUE,FALSE)</formula>
    </cfRule>
  </conditionalFormatting>
  <conditionalFormatting sqref="AL837:AO838">
    <cfRule type="expression" dxfId="2437" priority="2891">
      <formula>IF(AND(AL837&gt;=0, RIGHT(TEXT(AL837,"0.#"),1)&lt;&gt;"."),TRUE,FALSE)</formula>
    </cfRule>
    <cfRule type="expression" dxfId="2436" priority="2892">
      <formula>IF(AND(AL837&gt;=0, RIGHT(TEXT(AL837,"0.#"),1)="."),TRUE,FALSE)</formula>
    </cfRule>
    <cfRule type="expression" dxfId="2435" priority="2893">
      <formula>IF(AND(AL837&lt;0, RIGHT(TEXT(AL837,"0.#"),1)&lt;&gt;"."),TRUE,FALSE)</formula>
    </cfRule>
    <cfRule type="expression" dxfId="2434" priority="2894">
      <formula>IF(AND(AL837&lt;0, RIGHT(TEXT(AL837,"0.#"),1)="."),TRUE,FALSE)</formula>
    </cfRule>
  </conditionalFormatting>
  <conditionalFormatting sqref="Y837:Y838">
    <cfRule type="expression" dxfId="2433" priority="2889">
      <formula>IF(RIGHT(TEXT(Y837,"0.#"),1)=".",FALSE,TRUE)</formula>
    </cfRule>
    <cfRule type="expression" dxfId="2432" priority="2890">
      <formula>IF(RIGHT(TEXT(Y837,"0.#"),1)=".",TRUE,FALSE)</formula>
    </cfRule>
  </conditionalFormatting>
  <conditionalFormatting sqref="AE492">
    <cfRule type="expression" dxfId="2431" priority="1677">
      <formula>IF(RIGHT(TEXT(AE492,"0.#"),1)=".",FALSE,TRUE)</formula>
    </cfRule>
    <cfRule type="expression" dxfId="2430" priority="1678">
      <formula>IF(RIGHT(TEXT(AE492,"0.#"),1)=".",TRUE,FALSE)</formula>
    </cfRule>
  </conditionalFormatting>
  <conditionalFormatting sqref="AE493">
    <cfRule type="expression" dxfId="2429" priority="1675">
      <formula>IF(RIGHT(TEXT(AE493,"0.#"),1)=".",FALSE,TRUE)</formula>
    </cfRule>
    <cfRule type="expression" dxfId="2428" priority="1676">
      <formula>IF(RIGHT(TEXT(AE493,"0.#"),1)=".",TRUE,FALSE)</formula>
    </cfRule>
  </conditionalFormatting>
  <conditionalFormatting sqref="AE494">
    <cfRule type="expression" dxfId="2427" priority="1673">
      <formula>IF(RIGHT(TEXT(AE494,"0.#"),1)=".",FALSE,TRUE)</formula>
    </cfRule>
    <cfRule type="expression" dxfId="2426" priority="1674">
      <formula>IF(RIGHT(TEXT(AE494,"0.#"),1)=".",TRUE,FALSE)</formula>
    </cfRule>
  </conditionalFormatting>
  <conditionalFormatting sqref="AQ493">
    <cfRule type="expression" dxfId="2425" priority="1653">
      <formula>IF(RIGHT(TEXT(AQ493,"0.#"),1)=".",FALSE,TRUE)</formula>
    </cfRule>
    <cfRule type="expression" dxfId="2424" priority="1654">
      <formula>IF(RIGHT(TEXT(AQ493,"0.#"),1)=".",TRUE,FALSE)</formula>
    </cfRule>
  </conditionalFormatting>
  <conditionalFormatting sqref="AQ494">
    <cfRule type="expression" dxfId="2423" priority="1651">
      <formula>IF(RIGHT(TEXT(AQ494,"0.#"),1)=".",FALSE,TRUE)</formula>
    </cfRule>
    <cfRule type="expression" dxfId="2422" priority="1652">
      <formula>IF(RIGHT(TEXT(AQ494,"0.#"),1)=".",TRUE,FALSE)</formula>
    </cfRule>
  </conditionalFormatting>
  <conditionalFormatting sqref="AQ492">
    <cfRule type="expression" dxfId="2421" priority="1649">
      <formula>IF(RIGHT(TEXT(AQ492,"0.#"),1)=".",FALSE,TRUE)</formula>
    </cfRule>
    <cfRule type="expression" dxfId="2420" priority="1650">
      <formula>IF(RIGHT(TEXT(AQ492,"0.#"),1)=".",TRUE,FALSE)</formula>
    </cfRule>
  </conditionalFormatting>
  <conditionalFormatting sqref="AU494">
    <cfRule type="expression" dxfId="2419" priority="1661">
      <formula>IF(RIGHT(TEXT(AU494,"0.#"),1)=".",FALSE,TRUE)</formula>
    </cfRule>
    <cfRule type="expression" dxfId="2418" priority="1662">
      <formula>IF(RIGHT(TEXT(AU494,"0.#"),1)=".",TRUE,FALSE)</formula>
    </cfRule>
  </conditionalFormatting>
  <conditionalFormatting sqref="AU492">
    <cfRule type="expression" dxfId="2417" priority="1665">
      <formula>IF(RIGHT(TEXT(AU492,"0.#"),1)=".",FALSE,TRUE)</formula>
    </cfRule>
    <cfRule type="expression" dxfId="2416" priority="1666">
      <formula>IF(RIGHT(TEXT(AU492,"0.#"),1)=".",TRUE,FALSE)</formula>
    </cfRule>
  </conditionalFormatting>
  <conditionalFormatting sqref="AU493">
    <cfRule type="expression" dxfId="2415" priority="1663">
      <formula>IF(RIGHT(TEXT(AU493,"0.#"),1)=".",FALSE,TRUE)</formula>
    </cfRule>
    <cfRule type="expression" dxfId="2414" priority="1664">
      <formula>IF(RIGHT(TEXT(AU493,"0.#"),1)=".",TRUE,FALSE)</formula>
    </cfRule>
  </conditionalFormatting>
  <conditionalFormatting sqref="AU583">
    <cfRule type="expression" dxfId="2413" priority="1181">
      <formula>IF(RIGHT(TEXT(AU583,"0.#"),1)=".",FALSE,TRUE)</formula>
    </cfRule>
    <cfRule type="expression" dxfId="2412" priority="1182">
      <formula>IF(RIGHT(TEXT(AU583,"0.#"),1)=".",TRUE,FALSE)</formula>
    </cfRule>
  </conditionalFormatting>
  <conditionalFormatting sqref="AU582">
    <cfRule type="expression" dxfId="2411" priority="1183">
      <formula>IF(RIGHT(TEXT(AU582,"0.#"),1)=".",FALSE,TRUE)</formula>
    </cfRule>
    <cfRule type="expression" dxfId="2410" priority="1184">
      <formula>IF(RIGHT(TEXT(AU582,"0.#"),1)=".",TRUE,FALSE)</formula>
    </cfRule>
  </conditionalFormatting>
  <conditionalFormatting sqref="AE499">
    <cfRule type="expression" dxfId="2409" priority="1643">
      <formula>IF(RIGHT(TEXT(AE499,"0.#"),1)=".",FALSE,TRUE)</formula>
    </cfRule>
    <cfRule type="expression" dxfId="2408" priority="1644">
      <formula>IF(RIGHT(TEXT(AE499,"0.#"),1)=".",TRUE,FALSE)</formula>
    </cfRule>
  </conditionalFormatting>
  <conditionalFormatting sqref="AE497">
    <cfRule type="expression" dxfId="2407" priority="1647">
      <formula>IF(RIGHT(TEXT(AE497,"0.#"),1)=".",FALSE,TRUE)</formula>
    </cfRule>
    <cfRule type="expression" dxfId="2406" priority="1648">
      <formula>IF(RIGHT(TEXT(AE497,"0.#"),1)=".",TRUE,FALSE)</formula>
    </cfRule>
  </conditionalFormatting>
  <conditionalFormatting sqref="AE498">
    <cfRule type="expression" dxfId="2405" priority="1645">
      <formula>IF(RIGHT(TEXT(AE498,"0.#"),1)=".",FALSE,TRUE)</formula>
    </cfRule>
    <cfRule type="expression" dxfId="2404" priority="1646">
      <formula>IF(RIGHT(TEXT(AE498,"0.#"),1)=".",TRUE,FALSE)</formula>
    </cfRule>
  </conditionalFormatting>
  <conditionalFormatting sqref="AU499">
    <cfRule type="expression" dxfId="2403" priority="1631">
      <formula>IF(RIGHT(TEXT(AU499,"0.#"),1)=".",FALSE,TRUE)</formula>
    </cfRule>
    <cfRule type="expression" dxfId="2402" priority="1632">
      <formula>IF(RIGHT(TEXT(AU499,"0.#"),1)=".",TRUE,FALSE)</formula>
    </cfRule>
  </conditionalFormatting>
  <conditionalFormatting sqref="AU497">
    <cfRule type="expression" dxfId="2401" priority="1635">
      <formula>IF(RIGHT(TEXT(AU497,"0.#"),1)=".",FALSE,TRUE)</formula>
    </cfRule>
    <cfRule type="expression" dxfId="2400" priority="1636">
      <formula>IF(RIGHT(TEXT(AU497,"0.#"),1)=".",TRUE,FALSE)</formula>
    </cfRule>
  </conditionalFormatting>
  <conditionalFormatting sqref="AU498">
    <cfRule type="expression" dxfId="2399" priority="1633">
      <formula>IF(RIGHT(TEXT(AU498,"0.#"),1)=".",FALSE,TRUE)</formula>
    </cfRule>
    <cfRule type="expression" dxfId="2398" priority="1634">
      <formula>IF(RIGHT(TEXT(AU498,"0.#"),1)=".",TRUE,FALSE)</formula>
    </cfRule>
  </conditionalFormatting>
  <conditionalFormatting sqref="AQ497">
    <cfRule type="expression" dxfId="2397" priority="1619">
      <formula>IF(RIGHT(TEXT(AQ497,"0.#"),1)=".",FALSE,TRUE)</formula>
    </cfRule>
    <cfRule type="expression" dxfId="2396" priority="1620">
      <formula>IF(RIGHT(TEXT(AQ497,"0.#"),1)=".",TRUE,FALSE)</formula>
    </cfRule>
  </conditionalFormatting>
  <conditionalFormatting sqref="AQ498">
    <cfRule type="expression" dxfId="2395" priority="1623">
      <formula>IF(RIGHT(TEXT(AQ498,"0.#"),1)=".",FALSE,TRUE)</formula>
    </cfRule>
    <cfRule type="expression" dxfId="2394" priority="1624">
      <formula>IF(RIGHT(TEXT(AQ498,"0.#"),1)=".",TRUE,FALSE)</formula>
    </cfRule>
  </conditionalFormatting>
  <conditionalFormatting sqref="AQ499">
    <cfRule type="expression" dxfId="2393" priority="1621">
      <formula>IF(RIGHT(TEXT(AQ499,"0.#"),1)=".",FALSE,TRUE)</formula>
    </cfRule>
    <cfRule type="expression" dxfId="2392" priority="1622">
      <formula>IF(RIGHT(TEXT(AQ499,"0.#"),1)=".",TRUE,FALSE)</formula>
    </cfRule>
  </conditionalFormatting>
  <conditionalFormatting sqref="AE504">
    <cfRule type="expression" dxfId="2391" priority="1613">
      <formula>IF(RIGHT(TEXT(AE504,"0.#"),1)=".",FALSE,TRUE)</formula>
    </cfRule>
    <cfRule type="expression" dxfId="2390" priority="1614">
      <formula>IF(RIGHT(TEXT(AE504,"0.#"),1)=".",TRUE,FALSE)</formula>
    </cfRule>
  </conditionalFormatting>
  <conditionalFormatting sqref="AE502">
    <cfRule type="expression" dxfId="2389" priority="1617">
      <formula>IF(RIGHT(TEXT(AE502,"0.#"),1)=".",FALSE,TRUE)</formula>
    </cfRule>
    <cfRule type="expression" dxfId="2388" priority="1618">
      <formula>IF(RIGHT(TEXT(AE502,"0.#"),1)=".",TRUE,FALSE)</formula>
    </cfRule>
  </conditionalFormatting>
  <conditionalFormatting sqref="AE503">
    <cfRule type="expression" dxfId="2387" priority="1615">
      <formula>IF(RIGHT(TEXT(AE503,"0.#"),1)=".",FALSE,TRUE)</formula>
    </cfRule>
    <cfRule type="expression" dxfId="2386" priority="1616">
      <formula>IF(RIGHT(TEXT(AE503,"0.#"),1)=".",TRUE,FALSE)</formula>
    </cfRule>
  </conditionalFormatting>
  <conditionalFormatting sqref="AU504">
    <cfRule type="expression" dxfId="2385" priority="1601">
      <formula>IF(RIGHT(TEXT(AU504,"0.#"),1)=".",FALSE,TRUE)</formula>
    </cfRule>
    <cfRule type="expression" dxfId="2384" priority="1602">
      <formula>IF(RIGHT(TEXT(AU504,"0.#"),1)=".",TRUE,FALSE)</formula>
    </cfRule>
  </conditionalFormatting>
  <conditionalFormatting sqref="AU502">
    <cfRule type="expression" dxfId="2383" priority="1605">
      <formula>IF(RIGHT(TEXT(AU502,"0.#"),1)=".",FALSE,TRUE)</formula>
    </cfRule>
    <cfRule type="expression" dxfId="2382" priority="1606">
      <formula>IF(RIGHT(TEXT(AU502,"0.#"),1)=".",TRUE,FALSE)</formula>
    </cfRule>
  </conditionalFormatting>
  <conditionalFormatting sqref="AU503">
    <cfRule type="expression" dxfId="2381" priority="1603">
      <formula>IF(RIGHT(TEXT(AU503,"0.#"),1)=".",FALSE,TRUE)</formula>
    </cfRule>
    <cfRule type="expression" dxfId="2380" priority="1604">
      <formula>IF(RIGHT(TEXT(AU503,"0.#"),1)=".",TRUE,FALSE)</formula>
    </cfRule>
  </conditionalFormatting>
  <conditionalFormatting sqref="AQ502">
    <cfRule type="expression" dxfId="2379" priority="1589">
      <formula>IF(RIGHT(TEXT(AQ502,"0.#"),1)=".",FALSE,TRUE)</formula>
    </cfRule>
    <cfRule type="expression" dxfId="2378" priority="1590">
      <formula>IF(RIGHT(TEXT(AQ502,"0.#"),1)=".",TRUE,FALSE)</formula>
    </cfRule>
  </conditionalFormatting>
  <conditionalFormatting sqref="AQ503">
    <cfRule type="expression" dxfId="2377" priority="1593">
      <formula>IF(RIGHT(TEXT(AQ503,"0.#"),1)=".",FALSE,TRUE)</formula>
    </cfRule>
    <cfRule type="expression" dxfId="2376" priority="1594">
      <formula>IF(RIGHT(TEXT(AQ503,"0.#"),1)=".",TRUE,FALSE)</formula>
    </cfRule>
  </conditionalFormatting>
  <conditionalFormatting sqref="AQ504">
    <cfRule type="expression" dxfId="2375" priority="1591">
      <formula>IF(RIGHT(TEXT(AQ504,"0.#"),1)=".",FALSE,TRUE)</formula>
    </cfRule>
    <cfRule type="expression" dxfId="2374" priority="1592">
      <formula>IF(RIGHT(TEXT(AQ504,"0.#"),1)=".",TRUE,FALSE)</formula>
    </cfRule>
  </conditionalFormatting>
  <conditionalFormatting sqref="AE509">
    <cfRule type="expression" dxfId="2373" priority="1583">
      <formula>IF(RIGHT(TEXT(AE509,"0.#"),1)=".",FALSE,TRUE)</formula>
    </cfRule>
    <cfRule type="expression" dxfId="2372" priority="1584">
      <formula>IF(RIGHT(TEXT(AE509,"0.#"),1)=".",TRUE,FALSE)</formula>
    </cfRule>
  </conditionalFormatting>
  <conditionalFormatting sqref="AE507">
    <cfRule type="expression" dxfId="2371" priority="1587">
      <formula>IF(RIGHT(TEXT(AE507,"0.#"),1)=".",FALSE,TRUE)</formula>
    </cfRule>
    <cfRule type="expression" dxfId="2370" priority="1588">
      <formula>IF(RIGHT(TEXT(AE507,"0.#"),1)=".",TRUE,FALSE)</formula>
    </cfRule>
  </conditionalFormatting>
  <conditionalFormatting sqref="AE508">
    <cfRule type="expression" dxfId="2369" priority="1585">
      <formula>IF(RIGHT(TEXT(AE508,"0.#"),1)=".",FALSE,TRUE)</formula>
    </cfRule>
    <cfRule type="expression" dxfId="2368" priority="1586">
      <formula>IF(RIGHT(TEXT(AE508,"0.#"),1)=".",TRUE,FALSE)</formula>
    </cfRule>
  </conditionalFormatting>
  <conditionalFormatting sqref="AU509">
    <cfRule type="expression" dxfId="2367" priority="1571">
      <formula>IF(RIGHT(TEXT(AU509,"0.#"),1)=".",FALSE,TRUE)</formula>
    </cfRule>
    <cfRule type="expression" dxfId="2366" priority="1572">
      <formula>IF(RIGHT(TEXT(AU509,"0.#"),1)=".",TRUE,FALSE)</formula>
    </cfRule>
  </conditionalFormatting>
  <conditionalFormatting sqref="AU507">
    <cfRule type="expression" dxfId="2365" priority="1575">
      <formula>IF(RIGHT(TEXT(AU507,"0.#"),1)=".",FALSE,TRUE)</formula>
    </cfRule>
    <cfRule type="expression" dxfId="2364" priority="1576">
      <formula>IF(RIGHT(TEXT(AU507,"0.#"),1)=".",TRUE,FALSE)</formula>
    </cfRule>
  </conditionalFormatting>
  <conditionalFormatting sqref="AU508">
    <cfRule type="expression" dxfId="2363" priority="1573">
      <formula>IF(RIGHT(TEXT(AU508,"0.#"),1)=".",FALSE,TRUE)</formula>
    </cfRule>
    <cfRule type="expression" dxfId="2362" priority="1574">
      <formula>IF(RIGHT(TEXT(AU508,"0.#"),1)=".",TRUE,FALSE)</formula>
    </cfRule>
  </conditionalFormatting>
  <conditionalFormatting sqref="AQ507">
    <cfRule type="expression" dxfId="2361" priority="1559">
      <formula>IF(RIGHT(TEXT(AQ507,"0.#"),1)=".",FALSE,TRUE)</formula>
    </cfRule>
    <cfRule type="expression" dxfId="2360" priority="1560">
      <formula>IF(RIGHT(TEXT(AQ507,"0.#"),1)=".",TRUE,FALSE)</formula>
    </cfRule>
  </conditionalFormatting>
  <conditionalFormatting sqref="AQ508">
    <cfRule type="expression" dxfId="2359" priority="1563">
      <formula>IF(RIGHT(TEXT(AQ508,"0.#"),1)=".",FALSE,TRUE)</formula>
    </cfRule>
    <cfRule type="expression" dxfId="2358" priority="1564">
      <formula>IF(RIGHT(TEXT(AQ508,"0.#"),1)=".",TRUE,FALSE)</formula>
    </cfRule>
  </conditionalFormatting>
  <conditionalFormatting sqref="AQ509">
    <cfRule type="expression" dxfId="2357" priority="1561">
      <formula>IF(RIGHT(TEXT(AQ509,"0.#"),1)=".",FALSE,TRUE)</formula>
    </cfRule>
    <cfRule type="expression" dxfId="2356" priority="1562">
      <formula>IF(RIGHT(TEXT(AQ509,"0.#"),1)=".",TRUE,FALSE)</formula>
    </cfRule>
  </conditionalFormatting>
  <conditionalFormatting sqref="AE465">
    <cfRule type="expression" dxfId="2355" priority="1853">
      <formula>IF(RIGHT(TEXT(AE465,"0.#"),1)=".",FALSE,TRUE)</formula>
    </cfRule>
    <cfRule type="expression" dxfId="2354" priority="1854">
      <formula>IF(RIGHT(TEXT(AE465,"0.#"),1)=".",TRUE,FALSE)</formula>
    </cfRule>
  </conditionalFormatting>
  <conditionalFormatting sqref="AE463">
    <cfRule type="expression" dxfId="2353" priority="1857">
      <formula>IF(RIGHT(TEXT(AE463,"0.#"),1)=".",FALSE,TRUE)</formula>
    </cfRule>
    <cfRule type="expression" dxfId="2352" priority="1858">
      <formula>IF(RIGHT(TEXT(AE463,"0.#"),1)=".",TRUE,FALSE)</formula>
    </cfRule>
  </conditionalFormatting>
  <conditionalFormatting sqref="AE464">
    <cfRule type="expression" dxfId="2351" priority="1855">
      <formula>IF(RIGHT(TEXT(AE464,"0.#"),1)=".",FALSE,TRUE)</formula>
    </cfRule>
    <cfRule type="expression" dxfId="2350" priority="1856">
      <formula>IF(RIGHT(TEXT(AE464,"0.#"),1)=".",TRUE,FALSE)</formula>
    </cfRule>
  </conditionalFormatting>
  <conditionalFormatting sqref="AM465">
    <cfRule type="expression" dxfId="2349" priority="1847">
      <formula>IF(RIGHT(TEXT(AM465,"0.#"),1)=".",FALSE,TRUE)</formula>
    </cfRule>
    <cfRule type="expression" dxfId="2348" priority="1848">
      <formula>IF(RIGHT(TEXT(AM465,"0.#"),1)=".",TRUE,FALSE)</formula>
    </cfRule>
  </conditionalFormatting>
  <conditionalFormatting sqref="AM463">
    <cfRule type="expression" dxfId="2347" priority="1851">
      <formula>IF(RIGHT(TEXT(AM463,"0.#"),1)=".",FALSE,TRUE)</formula>
    </cfRule>
    <cfRule type="expression" dxfId="2346" priority="1852">
      <formula>IF(RIGHT(TEXT(AM463,"0.#"),1)=".",TRUE,FALSE)</formula>
    </cfRule>
  </conditionalFormatting>
  <conditionalFormatting sqref="AM464">
    <cfRule type="expression" dxfId="2345" priority="1849">
      <formula>IF(RIGHT(TEXT(AM464,"0.#"),1)=".",FALSE,TRUE)</formula>
    </cfRule>
    <cfRule type="expression" dxfId="2344" priority="1850">
      <formula>IF(RIGHT(TEXT(AM464,"0.#"),1)=".",TRUE,FALSE)</formula>
    </cfRule>
  </conditionalFormatting>
  <conditionalFormatting sqref="AU465">
    <cfRule type="expression" dxfId="2343" priority="1841">
      <formula>IF(RIGHT(TEXT(AU465,"0.#"),1)=".",FALSE,TRUE)</formula>
    </cfRule>
    <cfRule type="expression" dxfId="2342" priority="1842">
      <formula>IF(RIGHT(TEXT(AU465,"0.#"),1)=".",TRUE,FALSE)</formula>
    </cfRule>
  </conditionalFormatting>
  <conditionalFormatting sqref="AU463">
    <cfRule type="expression" dxfId="2341" priority="1845">
      <formula>IF(RIGHT(TEXT(AU463,"0.#"),1)=".",FALSE,TRUE)</formula>
    </cfRule>
    <cfRule type="expression" dxfId="2340" priority="1846">
      <formula>IF(RIGHT(TEXT(AU463,"0.#"),1)=".",TRUE,FALSE)</formula>
    </cfRule>
  </conditionalFormatting>
  <conditionalFormatting sqref="AU464">
    <cfRule type="expression" dxfId="2339" priority="1843">
      <formula>IF(RIGHT(TEXT(AU464,"0.#"),1)=".",FALSE,TRUE)</formula>
    </cfRule>
    <cfRule type="expression" dxfId="2338" priority="1844">
      <formula>IF(RIGHT(TEXT(AU464,"0.#"),1)=".",TRUE,FALSE)</formula>
    </cfRule>
  </conditionalFormatting>
  <conditionalFormatting sqref="AI465">
    <cfRule type="expression" dxfId="2337" priority="1835">
      <formula>IF(RIGHT(TEXT(AI465,"0.#"),1)=".",FALSE,TRUE)</formula>
    </cfRule>
    <cfRule type="expression" dxfId="2336" priority="1836">
      <formula>IF(RIGHT(TEXT(AI465,"0.#"),1)=".",TRUE,FALSE)</formula>
    </cfRule>
  </conditionalFormatting>
  <conditionalFormatting sqref="AI463">
    <cfRule type="expression" dxfId="2335" priority="1839">
      <formula>IF(RIGHT(TEXT(AI463,"0.#"),1)=".",FALSE,TRUE)</formula>
    </cfRule>
    <cfRule type="expression" dxfId="2334" priority="1840">
      <formula>IF(RIGHT(TEXT(AI463,"0.#"),1)=".",TRUE,FALSE)</formula>
    </cfRule>
  </conditionalFormatting>
  <conditionalFormatting sqref="AI464">
    <cfRule type="expression" dxfId="2333" priority="1837">
      <formula>IF(RIGHT(TEXT(AI464,"0.#"),1)=".",FALSE,TRUE)</formula>
    </cfRule>
    <cfRule type="expression" dxfId="2332" priority="1838">
      <formula>IF(RIGHT(TEXT(AI464,"0.#"),1)=".",TRUE,FALSE)</formula>
    </cfRule>
  </conditionalFormatting>
  <conditionalFormatting sqref="AQ463">
    <cfRule type="expression" dxfId="2331" priority="1829">
      <formula>IF(RIGHT(TEXT(AQ463,"0.#"),1)=".",FALSE,TRUE)</formula>
    </cfRule>
    <cfRule type="expression" dxfId="2330" priority="1830">
      <formula>IF(RIGHT(TEXT(AQ463,"0.#"),1)=".",TRUE,FALSE)</formula>
    </cfRule>
  </conditionalFormatting>
  <conditionalFormatting sqref="AQ464">
    <cfRule type="expression" dxfId="2329" priority="1833">
      <formula>IF(RIGHT(TEXT(AQ464,"0.#"),1)=".",FALSE,TRUE)</formula>
    </cfRule>
    <cfRule type="expression" dxfId="2328" priority="1834">
      <formula>IF(RIGHT(TEXT(AQ464,"0.#"),1)=".",TRUE,FALSE)</formula>
    </cfRule>
  </conditionalFormatting>
  <conditionalFormatting sqref="AQ465">
    <cfRule type="expression" dxfId="2327" priority="1831">
      <formula>IF(RIGHT(TEXT(AQ465,"0.#"),1)=".",FALSE,TRUE)</formula>
    </cfRule>
    <cfRule type="expression" dxfId="2326" priority="1832">
      <formula>IF(RIGHT(TEXT(AQ465,"0.#"),1)=".",TRUE,FALSE)</formula>
    </cfRule>
  </conditionalFormatting>
  <conditionalFormatting sqref="AE470">
    <cfRule type="expression" dxfId="2325" priority="1823">
      <formula>IF(RIGHT(TEXT(AE470,"0.#"),1)=".",FALSE,TRUE)</formula>
    </cfRule>
    <cfRule type="expression" dxfId="2324" priority="1824">
      <formula>IF(RIGHT(TEXT(AE470,"0.#"),1)=".",TRUE,FALSE)</formula>
    </cfRule>
  </conditionalFormatting>
  <conditionalFormatting sqref="AE468">
    <cfRule type="expression" dxfId="2323" priority="1827">
      <formula>IF(RIGHT(TEXT(AE468,"0.#"),1)=".",FALSE,TRUE)</formula>
    </cfRule>
    <cfRule type="expression" dxfId="2322" priority="1828">
      <formula>IF(RIGHT(TEXT(AE468,"0.#"),1)=".",TRUE,FALSE)</formula>
    </cfRule>
  </conditionalFormatting>
  <conditionalFormatting sqref="AE469">
    <cfRule type="expression" dxfId="2321" priority="1825">
      <formula>IF(RIGHT(TEXT(AE469,"0.#"),1)=".",FALSE,TRUE)</formula>
    </cfRule>
    <cfRule type="expression" dxfId="2320" priority="1826">
      <formula>IF(RIGHT(TEXT(AE469,"0.#"),1)=".",TRUE,FALSE)</formula>
    </cfRule>
  </conditionalFormatting>
  <conditionalFormatting sqref="AM470">
    <cfRule type="expression" dxfId="2319" priority="1817">
      <formula>IF(RIGHT(TEXT(AM470,"0.#"),1)=".",FALSE,TRUE)</formula>
    </cfRule>
    <cfRule type="expression" dxfId="2318" priority="1818">
      <formula>IF(RIGHT(TEXT(AM470,"0.#"),1)=".",TRUE,FALSE)</formula>
    </cfRule>
  </conditionalFormatting>
  <conditionalFormatting sqref="AM468">
    <cfRule type="expression" dxfId="2317" priority="1821">
      <formula>IF(RIGHT(TEXT(AM468,"0.#"),1)=".",FALSE,TRUE)</formula>
    </cfRule>
    <cfRule type="expression" dxfId="2316" priority="1822">
      <formula>IF(RIGHT(TEXT(AM468,"0.#"),1)=".",TRUE,FALSE)</formula>
    </cfRule>
  </conditionalFormatting>
  <conditionalFormatting sqref="AM469">
    <cfRule type="expression" dxfId="2315" priority="1819">
      <formula>IF(RIGHT(TEXT(AM469,"0.#"),1)=".",FALSE,TRUE)</formula>
    </cfRule>
    <cfRule type="expression" dxfId="2314" priority="1820">
      <formula>IF(RIGHT(TEXT(AM469,"0.#"),1)=".",TRUE,FALSE)</formula>
    </cfRule>
  </conditionalFormatting>
  <conditionalFormatting sqref="AU470">
    <cfRule type="expression" dxfId="2313" priority="1811">
      <formula>IF(RIGHT(TEXT(AU470,"0.#"),1)=".",FALSE,TRUE)</formula>
    </cfRule>
    <cfRule type="expression" dxfId="2312" priority="1812">
      <formula>IF(RIGHT(TEXT(AU470,"0.#"),1)=".",TRUE,FALSE)</formula>
    </cfRule>
  </conditionalFormatting>
  <conditionalFormatting sqref="AU468">
    <cfRule type="expression" dxfId="2311" priority="1815">
      <formula>IF(RIGHT(TEXT(AU468,"0.#"),1)=".",FALSE,TRUE)</formula>
    </cfRule>
    <cfRule type="expression" dxfId="2310" priority="1816">
      <formula>IF(RIGHT(TEXT(AU468,"0.#"),1)=".",TRUE,FALSE)</formula>
    </cfRule>
  </conditionalFormatting>
  <conditionalFormatting sqref="AU469">
    <cfRule type="expression" dxfId="2309" priority="1813">
      <formula>IF(RIGHT(TEXT(AU469,"0.#"),1)=".",FALSE,TRUE)</formula>
    </cfRule>
    <cfRule type="expression" dxfId="2308" priority="1814">
      <formula>IF(RIGHT(TEXT(AU469,"0.#"),1)=".",TRUE,FALSE)</formula>
    </cfRule>
  </conditionalFormatting>
  <conditionalFormatting sqref="AI470">
    <cfRule type="expression" dxfId="2307" priority="1805">
      <formula>IF(RIGHT(TEXT(AI470,"0.#"),1)=".",FALSE,TRUE)</formula>
    </cfRule>
    <cfRule type="expression" dxfId="2306" priority="1806">
      <formula>IF(RIGHT(TEXT(AI470,"0.#"),1)=".",TRUE,FALSE)</formula>
    </cfRule>
  </conditionalFormatting>
  <conditionalFormatting sqref="AI468">
    <cfRule type="expression" dxfId="2305" priority="1809">
      <formula>IF(RIGHT(TEXT(AI468,"0.#"),1)=".",FALSE,TRUE)</formula>
    </cfRule>
    <cfRule type="expression" dxfId="2304" priority="1810">
      <formula>IF(RIGHT(TEXT(AI468,"0.#"),1)=".",TRUE,FALSE)</formula>
    </cfRule>
  </conditionalFormatting>
  <conditionalFormatting sqref="AI469">
    <cfRule type="expression" dxfId="2303" priority="1807">
      <formula>IF(RIGHT(TEXT(AI469,"0.#"),1)=".",FALSE,TRUE)</formula>
    </cfRule>
    <cfRule type="expression" dxfId="2302" priority="1808">
      <formula>IF(RIGHT(TEXT(AI469,"0.#"),1)=".",TRUE,FALSE)</formula>
    </cfRule>
  </conditionalFormatting>
  <conditionalFormatting sqref="AQ468">
    <cfRule type="expression" dxfId="2301" priority="1799">
      <formula>IF(RIGHT(TEXT(AQ468,"0.#"),1)=".",FALSE,TRUE)</formula>
    </cfRule>
    <cfRule type="expression" dxfId="2300" priority="1800">
      <formula>IF(RIGHT(TEXT(AQ468,"0.#"),1)=".",TRUE,FALSE)</formula>
    </cfRule>
  </conditionalFormatting>
  <conditionalFormatting sqref="AQ469">
    <cfRule type="expression" dxfId="2299" priority="1803">
      <formula>IF(RIGHT(TEXT(AQ469,"0.#"),1)=".",FALSE,TRUE)</formula>
    </cfRule>
    <cfRule type="expression" dxfId="2298" priority="1804">
      <formula>IF(RIGHT(TEXT(AQ469,"0.#"),1)=".",TRUE,FALSE)</formula>
    </cfRule>
  </conditionalFormatting>
  <conditionalFormatting sqref="AQ470">
    <cfRule type="expression" dxfId="2297" priority="1801">
      <formula>IF(RIGHT(TEXT(AQ470,"0.#"),1)=".",FALSE,TRUE)</formula>
    </cfRule>
    <cfRule type="expression" dxfId="2296" priority="1802">
      <formula>IF(RIGHT(TEXT(AQ470,"0.#"),1)=".",TRUE,FALSE)</formula>
    </cfRule>
  </conditionalFormatting>
  <conditionalFormatting sqref="AE475">
    <cfRule type="expression" dxfId="2295" priority="1793">
      <formula>IF(RIGHT(TEXT(AE475,"0.#"),1)=".",FALSE,TRUE)</formula>
    </cfRule>
    <cfRule type="expression" dxfId="2294" priority="1794">
      <formula>IF(RIGHT(TEXT(AE475,"0.#"),1)=".",TRUE,FALSE)</formula>
    </cfRule>
  </conditionalFormatting>
  <conditionalFormatting sqref="AE473">
    <cfRule type="expression" dxfId="2293" priority="1797">
      <formula>IF(RIGHT(TEXT(AE473,"0.#"),1)=".",FALSE,TRUE)</formula>
    </cfRule>
    <cfRule type="expression" dxfId="2292" priority="1798">
      <formula>IF(RIGHT(TEXT(AE473,"0.#"),1)=".",TRUE,FALSE)</formula>
    </cfRule>
  </conditionalFormatting>
  <conditionalFormatting sqref="AE474">
    <cfRule type="expression" dxfId="2291" priority="1795">
      <formula>IF(RIGHT(TEXT(AE474,"0.#"),1)=".",FALSE,TRUE)</formula>
    </cfRule>
    <cfRule type="expression" dxfId="2290" priority="1796">
      <formula>IF(RIGHT(TEXT(AE474,"0.#"),1)=".",TRUE,FALSE)</formula>
    </cfRule>
  </conditionalFormatting>
  <conditionalFormatting sqref="AM475">
    <cfRule type="expression" dxfId="2289" priority="1787">
      <formula>IF(RIGHT(TEXT(AM475,"0.#"),1)=".",FALSE,TRUE)</formula>
    </cfRule>
    <cfRule type="expression" dxfId="2288" priority="1788">
      <formula>IF(RIGHT(TEXT(AM475,"0.#"),1)=".",TRUE,FALSE)</formula>
    </cfRule>
  </conditionalFormatting>
  <conditionalFormatting sqref="AM473">
    <cfRule type="expression" dxfId="2287" priority="1791">
      <formula>IF(RIGHT(TEXT(AM473,"0.#"),1)=".",FALSE,TRUE)</formula>
    </cfRule>
    <cfRule type="expression" dxfId="2286" priority="1792">
      <formula>IF(RIGHT(TEXT(AM473,"0.#"),1)=".",TRUE,FALSE)</formula>
    </cfRule>
  </conditionalFormatting>
  <conditionalFormatting sqref="AM474">
    <cfRule type="expression" dxfId="2285" priority="1789">
      <formula>IF(RIGHT(TEXT(AM474,"0.#"),1)=".",FALSE,TRUE)</formula>
    </cfRule>
    <cfRule type="expression" dxfId="2284" priority="1790">
      <formula>IF(RIGHT(TEXT(AM474,"0.#"),1)=".",TRUE,FALSE)</formula>
    </cfRule>
  </conditionalFormatting>
  <conditionalFormatting sqref="AU475">
    <cfRule type="expression" dxfId="2283" priority="1781">
      <formula>IF(RIGHT(TEXT(AU475,"0.#"),1)=".",FALSE,TRUE)</formula>
    </cfRule>
    <cfRule type="expression" dxfId="2282" priority="1782">
      <formula>IF(RIGHT(TEXT(AU475,"0.#"),1)=".",TRUE,FALSE)</formula>
    </cfRule>
  </conditionalFormatting>
  <conditionalFormatting sqref="AU473">
    <cfRule type="expression" dxfId="2281" priority="1785">
      <formula>IF(RIGHT(TEXT(AU473,"0.#"),1)=".",FALSE,TRUE)</formula>
    </cfRule>
    <cfRule type="expression" dxfId="2280" priority="1786">
      <formula>IF(RIGHT(TEXT(AU473,"0.#"),1)=".",TRUE,FALSE)</formula>
    </cfRule>
  </conditionalFormatting>
  <conditionalFormatting sqref="AU474">
    <cfRule type="expression" dxfId="2279" priority="1783">
      <formula>IF(RIGHT(TEXT(AU474,"0.#"),1)=".",FALSE,TRUE)</formula>
    </cfRule>
    <cfRule type="expression" dxfId="2278" priority="1784">
      <formula>IF(RIGHT(TEXT(AU474,"0.#"),1)=".",TRUE,FALSE)</formula>
    </cfRule>
  </conditionalFormatting>
  <conditionalFormatting sqref="AI475">
    <cfRule type="expression" dxfId="2277" priority="1775">
      <formula>IF(RIGHT(TEXT(AI475,"0.#"),1)=".",FALSE,TRUE)</formula>
    </cfRule>
    <cfRule type="expression" dxfId="2276" priority="1776">
      <formula>IF(RIGHT(TEXT(AI475,"0.#"),1)=".",TRUE,FALSE)</formula>
    </cfRule>
  </conditionalFormatting>
  <conditionalFormatting sqref="AI473">
    <cfRule type="expression" dxfId="2275" priority="1779">
      <formula>IF(RIGHT(TEXT(AI473,"0.#"),1)=".",FALSE,TRUE)</formula>
    </cfRule>
    <cfRule type="expression" dxfId="2274" priority="1780">
      <formula>IF(RIGHT(TEXT(AI473,"0.#"),1)=".",TRUE,FALSE)</formula>
    </cfRule>
  </conditionalFormatting>
  <conditionalFormatting sqref="AI474">
    <cfRule type="expression" dxfId="2273" priority="1777">
      <formula>IF(RIGHT(TEXT(AI474,"0.#"),1)=".",FALSE,TRUE)</formula>
    </cfRule>
    <cfRule type="expression" dxfId="2272" priority="1778">
      <formula>IF(RIGHT(TEXT(AI474,"0.#"),1)=".",TRUE,FALSE)</formula>
    </cfRule>
  </conditionalFormatting>
  <conditionalFormatting sqref="AQ473">
    <cfRule type="expression" dxfId="2271" priority="1769">
      <formula>IF(RIGHT(TEXT(AQ473,"0.#"),1)=".",FALSE,TRUE)</formula>
    </cfRule>
    <cfRule type="expression" dxfId="2270" priority="1770">
      <formula>IF(RIGHT(TEXT(AQ473,"0.#"),1)=".",TRUE,FALSE)</formula>
    </cfRule>
  </conditionalFormatting>
  <conditionalFormatting sqref="AQ474">
    <cfRule type="expression" dxfId="2269" priority="1773">
      <formula>IF(RIGHT(TEXT(AQ474,"0.#"),1)=".",FALSE,TRUE)</formula>
    </cfRule>
    <cfRule type="expression" dxfId="2268" priority="1774">
      <formula>IF(RIGHT(TEXT(AQ474,"0.#"),1)=".",TRUE,FALSE)</formula>
    </cfRule>
  </conditionalFormatting>
  <conditionalFormatting sqref="AQ475">
    <cfRule type="expression" dxfId="2267" priority="1771">
      <formula>IF(RIGHT(TEXT(AQ475,"0.#"),1)=".",FALSE,TRUE)</formula>
    </cfRule>
    <cfRule type="expression" dxfId="2266" priority="1772">
      <formula>IF(RIGHT(TEXT(AQ475,"0.#"),1)=".",TRUE,FALSE)</formula>
    </cfRule>
  </conditionalFormatting>
  <conditionalFormatting sqref="AE480">
    <cfRule type="expression" dxfId="2265" priority="1763">
      <formula>IF(RIGHT(TEXT(AE480,"0.#"),1)=".",FALSE,TRUE)</formula>
    </cfRule>
    <cfRule type="expression" dxfId="2264" priority="1764">
      <formula>IF(RIGHT(TEXT(AE480,"0.#"),1)=".",TRUE,FALSE)</formula>
    </cfRule>
  </conditionalFormatting>
  <conditionalFormatting sqref="AE478">
    <cfRule type="expression" dxfId="2263" priority="1767">
      <formula>IF(RIGHT(TEXT(AE478,"0.#"),1)=".",FALSE,TRUE)</formula>
    </cfRule>
    <cfRule type="expression" dxfId="2262" priority="1768">
      <formula>IF(RIGHT(TEXT(AE478,"0.#"),1)=".",TRUE,FALSE)</formula>
    </cfRule>
  </conditionalFormatting>
  <conditionalFormatting sqref="AE479">
    <cfRule type="expression" dxfId="2261" priority="1765">
      <formula>IF(RIGHT(TEXT(AE479,"0.#"),1)=".",FALSE,TRUE)</formula>
    </cfRule>
    <cfRule type="expression" dxfId="2260" priority="1766">
      <formula>IF(RIGHT(TEXT(AE479,"0.#"),1)=".",TRUE,FALSE)</formula>
    </cfRule>
  </conditionalFormatting>
  <conditionalFormatting sqref="AM480">
    <cfRule type="expression" dxfId="2259" priority="1757">
      <formula>IF(RIGHT(TEXT(AM480,"0.#"),1)=".",FALSE,TRUE)</formula>
    </cfRule>
    <cfRule type="expression" dxfId="2258" priority="1758">
      <formula>IF(RIGHT(TEXT(AM480,"0.#"),1)=".",TRUE,FALSE)</formula>
    </cfRule>
  </conditionalFormatting>
  <conditionalFormatting sqref="AM478">
    <cfRule type="expression" dxfId="2257" priority="1761">
      <formula>IF(RIGHT(TEXT(AM478,"0.#"),1)=".",FALSE,TRUE)</formula>
    </cfRule>
    <cfRule type="expression" dxfId="2256" priority="1762">
      <formula>IF(RIGHT(TEXT(AM478,"0.#"),1)=".",TRUE,FALSE)</formula>
    </cfRule>
  </conditionalFormatting>
  <conditionalFormatting sqref="AM479">
    <cfRule type="expression" dxfId="2255" priority="1759">
      <formula>IF(RIGHT(TEXT(AM479,"0.#"),1)=".",FALSE,TRUE)</formula>
    </cfRule>
    <cfRule type="expression" dxfId="2254" priority="1760">
      <formula>IF(RIGHT(TEXT(AM479,"0.#"),1)=".",TRUE,FALSE)</formula>
    </cfRule>
  </conditionalFormatting>
  <conditionalFormatting sqref="AU480">
    <cfRule type="expression" dxfId="2253" priority="1751">
      <formula>IF(RIGHT(TEXT(AU480,"0.#"),1)=".",FALSE,TRUE)</formula>
    </cfRule>
    <cfRule type="expression" dxfId="2252" priority="1752">
      <formula>IF(RIGHT(TEXT(AU480,"0.#"),1)=".",TRUE,FALSE)</formula>
    </cfRule>
  </conditionalFormatting>
  <conditionalFormatting sqref="AU478">
    <cfRule type="expression" dxfId="2251" priority="1755">
      <formula>IF(RIGHT(TEXT(AU478,"0.#"),1)=".",FALSE,TRUE)</formula>
    </cfRule>
    <cfRule type="expression" dxfId="2250" priority="1756">
      <formula>IF(RIGHT(TEXT(AU478,"0.#"),1)=".",TRUE,FALSE)</formula>
    </cfRule>
  </conditionalFormatting>
  <conditionalFormatting sqref="AU479">
    <cfRule type="expression" dxfId="2249" priority="1753">
      <formula>IF(RIGHT(TEXT(AU479,"0.#"),1)=".",FALSE,TRUE)</formula>
    </cfRule>
    <cfRule type="expression" dxfId="2248" priority="1754">
      <formula>IF(RIGHT(TEXT(AU479,"0.#"),1)=".",TRUE,FALSE)</formula>
    </cfRule>
  </conditionalFormatting>
  <conditionalFormatting sqref="AI480">
    <cfRule type="expression" dxfId="2247" priority="1745">
      <formula>IF(RIGHT(TEXT(AI480,"0.#"),1)=".",FALSE,TRUE)</formula>
    </cfRule>
    <cfRule type="expression" dxfId="2246" priority="1746">
      <formula>IF(RIGHT(TEXT(AI480,"0.#"),1)=".",TRUE,FALSE)</formula>
    </cfRule>
  </conditionalFormatting>
  <conditionalFormatting sqref="AI478">
    <cfRule type="expression" dxfId="2245" priority="1749">
      <formula>IF(RIGHT(TEXT(AI478,"0.#"),1)=".",FALSE,TRUE)</formula>
    </cfRule>
    <cfRule type="expression" dxfId="2244" priority="1750">
      <formula>IF(RIGHT(TEXT(AI478,"0.#"),1)=".",TRUE,FALSE)</formula>
    </cfRule>
  </conditionalFormatting>
  <conditionalFormatting sqref="AI479">
    <cfRule type="expression" dxfId="2243" priority="1747">
      <formula>IF(RIGHT(TEXT(AI479,"0.#"),1)=".",FALSE,TRUE)</formula>
    </cfRule>
    <cfRule type="expression" dxfId="2242" priority="1748">
      <formula>IF(RIGHT(TEXT(AI479,"0.#"),1)=".",TRUE,FALSE)</formula>
    </cfRule>
  </conditionalFormatting>
  <conditionalFormatting sqref="AQ478">
    <cfRule type="expression" dxfId="2241" priority="1739">
      <formula>IF(RIGHT(TEXT(AQ478,"0.#"),1)=".",FALSE,TRUE)</formula>
    </cfRule>
    <cfRule type="expression" dxfId="2240" priority="1740">
      <formula>IF(RIGHT(TEXT(AQ478,"0.#"),1)=".",TRUE,FALSE)</formula>
    </cfRule>
  </conditionalFormatting>
  <conditionalFormatting sqref="AQ479">
    <cfRule type="expression" dxfId="2239" priority="1743">
      <formula>IF(RIGHT(TEXT(AQ479,"0.#"),1)=".",FALSE,TRUE)</formula>
    </cfRule>
    <cfRule type="expression" dxfId="2238" priority="1744">
      <formula>IF(RIGHT(TEXT(AQ479,"0.#"),1)=".",TRUE,FALSE)</formula>
    </cfRule>
  </conditionalFormatting>
  <conditionalFormatting sqref="AQ480">
    <cfRule type="expression" dxfId="2237" priority="1741">
      <formula>IF(RIGHT(TEXT(AQ480,"0.#"),1)=".",FALSE,TRUE)</formula>
    </cfRule>
    <cfRule type="expression" dxfId="2236" priority="1742">
      <formula>IF(RIGHT(TEXT(AQ480,"0.#"),1)=".",TRUE,FALSE)</formula>
    </cfRule>
  </conditionalFormatting>
  <conditionalFormatting sqref="AM47">
    <cfRule type="expression" dxfId="2235" priority="2033">
      <formula>IF(RIGHT(TEXT(AM47,"0.#"),1)=".",FALSE,TRUE)</formula>
    </cfRule>
    <cfRule type="expression" dxfId="2234" priority="2034">
      <formula>IF(RIGHT(TEXT(AM47,"0.#"),1)=".",TRUE,FALSE)</formula>
    </cfRule>
  </conditionalFormatting>
  <conditionalFormatting sqref="AI46">
    <cfRule type="expression" dxfId="2233" priority="2037">
      <formula>IF(RIGHT(TEXT(AI46,"0.#"),1)=".",FALSE,TRUE)</formula>
    </cfRule>
    <cfRule type="expression" dxfId="2232" priority="2038">
      <formula>IF(RIGHT(TEXT(AI46,"0.#"),1)=".",TRUE,FALSE)</formula>
    </cfRule>
  </conditionalFormatting>
  <conditionalFormatting sqref="AM46">
    <cfRule type="expression" dxfId="2231" priority="2035">
      <formula>IF(RIGHT(TEXT(AM46,"0.#"),1)=".",FALSE,TRUE)</formula>
    </cfRule>
    <cfRule type="expression" dxfId="2230" priority="2036">
      <formula>IF(RIGHT(TEXT(AM46,"0.#"),1)=".",TRUE,FALSE)</formula>
    </cfRule>
  </conditionalFormatting>
  <conditionalFormatting sqref="AM48">
    <cfRule type="expression" dxfId="2229" priority="2031">
      <formula>IF(RIGHT(TEXT(AM48,"0.#"),1)=".",FALSE,TRUE)</formula>
    </cfRule>
    <cfRule type="expression" dxfId="2228" priority="2032">
      <formula>IF(RIGHT(TEXT(AM48,"0.#"),1)=".",TRUE,FALSE)</formula>
    </cfRule>
  </conditionalFormatting>
  <conditionalFormatting sqref="AE146:AE147 AI146:AI147 AM146:AM147 AQ146:AQ147 AU146:AU147">
    <cfRule type="expression" dxfId="2227" priority="2021">
      <formula>IF(RIGHT(TEXT(AE146,"0.#"),1)=".",FALSE,TRUE)</formula>
    </cfRule>
    <cfRule type="expression" dxfId="2226" priority="2022">
      <formula>IF(RIGHT(TEXT(AE146,"0.#"),1)=".",TRUE,FALSE)</formula>
    </cfRule>
  </conditionalFormatting>
  <conditionalFormatting sqref="AE142:AE143 AI142:AI143 AM142:AM143 AQ142:AQ143 AU142:AU143">
    <cfRule type="expression" dxfId="2225" priority="2023">
      <formula>IF(RIGHT(TEXT(AE142,"0.#"),1)=".",FALSE,TRUE)</formula>
    </cfRule>
    <cfRule type="expression" dxfId="2224" priority="2024">
      <formula>IF(RIGHT(TEXT(AE142,"0.#"),1)=".",TRUE,FALSE)</formula>
    </cfRule>
  </conditionalFormatting>
  <conditionalFormatting sqref="AE198:AE199 AI198:AI199 AM198:AM199 AQ198:AQ199 AU198:AU199">
    <cfRule type="expression" dxfId="2223" priority="2015">
      <formula>IF(RIGHT(TEXT(AE198,"0.#"),1)=".",FALSE,TRUE)</formula>
    </cfRule>
    <cfRule type="expression" dxfId="2222" priority="2016">
      <formula>IF(RIGHT(TEXT(AE198,"0.#"),1)=".",TRUE,FALSE)</formula>
    </cfRule>
  </conditionalFormatting>
  <conditionalFormatting sqref="AE150:AE151 AI150:AI151 AM150:AM151 AQ150:AQ151 AU150:AU151">
    <cfRule type="expression" dxfId="2221" priority="2019">
      <formula>IF(RIGHT(TEXT(AE150,"0.#"),1)=".",FALSE,TRUE)</formula>
    </cfRule>
    <cfRule type="expression" dxfId="2220" priority="2020">
      <formula>IF(RIGHT(TEXT(AE150,"0.#"),1)=".",TRUE,FALSE)</formula>
    </cfRule>
  </conditionalFormatting>
  <conditionalFormatting sqref="AE194:AE195 AI194:AI195 AM194:AM195 AQ194:AQ195 AU194:AU195">
    <cfRule type="expression" dxfId="2219" priority="2017">
      <formula>IF(RIGHT(TEXT(AE194,"0.#"),1)=".",FALSE,TRUE)</formula>
    </cfRule>
    <cfRule type="expression" dxfId="2218" priority="2018">
      <formula>IF(RIGHT(TEXT(AE194,"0.#"),1)=".",TRUE,FALSE)</formula>
    </cfRule>
  </conditionalFormatting>
  <conditionalFormatting sqref="AE210:AE211 AI210:AI211 AM210:AM211 AQ210:AQ211 AU210:AU211">
    <cfRule type="expression" dxfId="2217" priority="2009">
      <formula>IF(RIGHT(TEXT(AE210,"0.#"),1)=".",FALSE,TRUE)</formula>
    </cfRule>
    <cfRule type="expression" dxfId="2216" priority="2010">
      <formula>IF(RIGHT(TEXT(AE210,"0.#"),1)=".",TRUE,FALSE)</formula>
    </cfRule>
  </conditionalFormatting>
  <conditionalFormatting sqref="AE202:AE203 AI202:AI203 AM202:AM203 AQ202:AQ203 AU202:AU203">
    <cfRule type="expression" dxfId="2215" priority="2013">
      <formula>IF(RIGHT(TEXT(AE202,"0.#"),1)=".",FALSE,TRUE)</formula>
    </cfRule>
    <cfRule type="expression" dxfId="2214" priority="2014">
      <formula>IF(RIGHT(TEXT(AE202,"0.#"),1)=".",TRUE,FALSE)</formula>
    </cfRule>
  </conditionalFormatting>
  <conditionalFormatting sqref="AE206:AE207 AI206:AI207 AM206:AM207 AQ206:AQ207 AU206:AU207">
    <cfRule type="expression" dxfId="2213" priority="2011">
      <formula>IF(RIGHT(TEXT(AE206,"0.#"),1)=".",FALSE,TRUE)</formula>
    </cfRule>
    <cfRule type="expression" dxfId="2212" priority="2012">
      <formula>IF(RIGHT(TEXT(AE206,"0.#"),1)=".",TRUE,FALSE)</formula>
    </cfRule>
  </conditionalFormatting>
  <conditionalFormatting sqref="AE262:AE263 AI262:AI263 AM262:AM263 AQ262:AQ263 AU262:AU263">
    <cfRule type="expression" dxfId="2211" priority="2003">
      <formula>IF(RIGHT(TEXT(AE262,"0.#"),1)=".",FALSE,TRUE)</formula>
    </cfRule>
    <cfRule type="expression" dxfId="2210" priority="2004">
      <formula>IF(RIGHT(TEXT(AE262,"0.#"),1)=".",TRUE,FALSE)</formula>
    </cfRule>
  </conditionalFormatting>
  <conditionalFormatting sqref="AE254:AE255 AI254:AI255 AM254:AM255 AQ254:AQ255 AU254:AU255">
    <cfRule type="expression" dxfId="2209" priority="2007">
      <formula>IF(RIGHT(TEXT(AE254,"0.#"),1)=".",FALSE,TRUE)</formula>
    </cfRule>
    <cfRule type="expression" dxfId="2208" priority="2008">
      <formula>IF(RIGHT(TEXT(AE254,"0.#"),1)=".",TRUE,FALSE)</formula>
    </cfRule>
  </conditionalFormatting>
  <conditionalFormatting sqref="AE258:AE259 AI258:AI259 AM258:AM259 AQ258:AQ259 AU258:AU259">
    <cfRule type="expression" dxfId="2207" priority="2005">
      <formula>IF(RIGHT(TEXT(AE258,"0.#"),1)=".",FALSE,TRUE)</formula>
    </cfRule>
    <cfRule type="expression" dxfId="2206" priority="2006">
      <formula>IF(RIGHT(TEXT(AE258,"0.#"),1)=".",TRUE,FALSE)</formula>
    </cfRule>
  </conditionalFormatting>
  <conditionalFormatting sqref="AE314:AE315 AI314:AI315 AM314:AM315 AQ314:AQ315 AU314:AU315">
    <cfRule type="expression" dxfId="2205" priority="1997">
      <formula>IF(RIGHT(TEXT(AE314,"0.#"),1)=".",FALSE,TRUE)</formula>
    </cfRule>
    <cfRule type="expression" dxfId="2204" priority="1998">
      <formula>IF(RIGHT(TEXT(AE314,"0.#"),1)=".",TRUE,FALSE)</formula>
    </cfRule>
  </conditionalFormatting>
  <conditionalFormatting sqref="AE266:AE267 AI266:AI267 AM266:AM267 AQ266:AQ267 AU266:AU267">
    <cfRule type="expression" dxfId="2203" priority="2001">
      <formula>IF(RIGHT(TEXT(AE266,"0.#"),1)=".",FALSE,TRUE)</formula>
    </cfRule>
    <cfRule type="expression" dxfId="2202" priority="2002">
      <formula>IF(RIGHT(TEXT(AE266,"0.#"),1)=".",TRUE,FALSE)</formula>
    </cfRule>
  </conditionalFormatting>
  <conditionalFormatting sqref="AE270:AE271 AI270:AI271 AM270:AM271 AQ270:AQ271 AU270:AU271">
    <cfRule type="expression" dxfId="2201" priority="1999">
      <formula>IF(RIGHT(TEXT(AE270,"0.#"),1)=".",FALSE,TRUE)</formula>
    </cfRule>
    <cfRule type="expression" dxfId="2200" priority="2000">
      <formula>IF(RIGHT(TEXT(AE270,"0.#"),1)=".",TRUE,FALSE)</formula>
    </cfRule>
  </conditionalFormatting>
  <conditionalFormatting sqref="AE326:AE327 AI326:AI327 AM326:AM327 AQ326:AQ327 AU326:AU327">
    <cfRule type="expression" dxfId="2199" priority="1991">
      <formula>IF(RIGHT(TEXT(AE326,"0.#"),1)=".",FALSE,TRUE)</formula>
    </cfRule>
    <cfRule type="expression" dxfId="2198" priority="1992">
      <formula>IF(RIGHT(TEXT(AE326,"0.#"),1)=".",TRUE,FALSE)</formula>
    </cfRule>
  </conditionalFormatting>
  <conditionalFormatting sqref="AE318:AE319 AI318:AI319 AM318:AM319 AQ318:AQ319 AU318:AU319">
    <cfRule type="expression" dxfId="2197" priority="1995">
      <formula>IF(RIGHT(TEXT(AE318,"0.#"),1)=".",FALSE,TRUE)</formula>
    </cfRule>
    <cfRule type="expression" dxfId="2196" priority="1996">
      <formula>IF(RIGHT(TEXT(AE318,"0.#"),1)=".",TRUE,FALSE)</formula>
    </cfRule>
  </conditionalFormatting>
  <conditionalFormatting sqref="AE322:AE323 AI322:AI323 AM322:AM323 AQ322:AQ323 AU322:AU323">
    <cfRule type="expression" dxfId="2195" priority="1993">
      <formula>IF(RIGHT(TEXT(AE322,"0.#"),1)=".",FALSE,TRUE)</formula>
    </cfRule>
    <cfRule type="expression" dxfId="2194" priority="1994">
      <formula>IF(RIGHT(TEXT(AE322,"0.#"),1)=".",TRUE,FALSE)</formula>
    </cfRule>
  </conditionalFormatting>
  <conditionalFormatting sqref="AE378:AE379 AI378:AI379 AM378:AM379 AQ378:AQ379 AU378:AU379">
    <cfRule type="expression" dxfId="2193" priority="1985">
      <formula>IF(RIGHT(TEXT(AE378,"0.#"),1)=".",FALSE,TRUE)</formula>
    </cfRule>
    <cfRule type="expression" dxfId="2192" priority="1986">
      <formula>IF(RIGHT(TEXT(AE378,"0.#"),1)=".",TRUE,FALSE)</formula>
    </cfRule>
  </conditionalFormatting>
  <conditionalFormatting sqref="AE330:AE331 AI330:AI331 AM330:AM331 AQ330:AQ331 AU330:AU331">
    <cfRule type="expression" dxfId="2191" priority="1989">
      <formula>IF(RIGHT(TEXT(AE330,"0.#"),1)=".",FALSE,TRUE)</formula>
    </cfRule>
    <cfRule type="expression" dxfId="2190" priority="1990">
      <formula>IF(RIGHT(TEXT(AE330,"0.#"),1)=".",TRUE,FALSE)</formula>
    </cfRule>
  </conditionalFormatting>
  <conditionalFormatting sqref="AE374:AE375 AI374:AI375 AM374:AM375 AQ374:AQ375 AU374:AU375">
    <cfRule type="expression" dxfId="2189" priority="1987">
      <formula>IF(RIGHT(TEXT(AE374,"0.#"),1)=".",FALSE,TRUE)</formula>
    </cfRule>
    <cfRule type="expression" dxfId="2188" priority="1988">
      <formula>IF(RIGHT(TEXT(AE374,"0.#"),1)=".",TRUE,FALSE)</formula>
    </cfRule>
  </conditionalFormatting>
  <conditionalFormatting sqref="AE390:AE391 AI390:AI391 AM390:AM391 AQ390:AQ391 AU390:AU391">
    <cfRule type="expression" dxfId="2187" priority="1979">
      <formula>IF(RIGHT(TEXT(AE390,"0.#"),1)=".",FALSE,TRUE)</formula>
    </cfRule>
    <cfRule type="expression" dxfId="2186" priority="1980">
      <formula>IF(RIGHT(TEXT(AE390,"0.#"),1)=".",TRUE,FALSE)</formula>
    </cfRule>
  </conditionalFormatting>
  <conditionalFormatting sqref="AE382:AE383 AI382:AI383 AM382:AM383 AQ382:AQ383 AU382:AU383">
    <cfRule type="expression" dxfId="2185" priority="1983">
      <formula>IF(RIGHT(TEXT(AE382,"0.#"),1)=".",FALSE,TRUE)</formula>
    </cfRule>
    <cfRule type="expression" dxfId="2184" priority="1984">
      <formula>IF(RIGHT(TEXT(AE382,"0.#"),1)=".",TRUE,FALSE)</formula>
    </cfRule>
  </conditionalFormatting>
  <conditionalFormatting sqref="AE386:AE387 AI386:AI387 AM386:AM387 AQ386:AQ387 AU386:AU387">
    <cfRule type="expression" dxfId="2183" priority="1981">
      <formula>IF(RIGHT(TEXT(AE386,"0.#"),1)=".",FALSE,TRUE)</formula>
    </cfRule>
    <cfRule type="expression" dxfId="2182" priority="1982">
      <formula>IF(RIGHT(TEXT(AE386,"0.#"),1)=".",TRUE,FALSE)</formula>
    </cfRule>
  </conditionalFormatting>
  <conditionalFormatting sqref="AE440">
    <cfRule type="expression" dxfId="2181" priority="1973">
      <formula>IF(RIGHT(TEXT(AE440,"0.#"),1)=".",FALSE,TRUE)</formula>
    </cfRule>
    <cfRule type="expression" dxfId="2180" priority="1974">
      <formula>IF(RIGHT(TEXT(AE440,"0.#"),1)=".",TRUE,FALSE)</formula>
    </cfRule>
  </conditionalFormatting>
  <conditionalFormatting sqref="AE438">
    <cfRule type="expression" dxfId="2179" priority="1977">
      <formula>IF(RIGHT(TEXT(AE438,"0.#"),1)=".",FALSE,TRUE)</formula>
    </cfRule>
    <cfRule type="expression" dxfId="2178" priority="1978">
      <formula>IF(RIGHT(TEXT(AE438,"0.#"),1)=".",TRUE,FALSE)</formula>
    </cfRule>
  </conditionalFormatting>
  <conditionalFormatting sqref="AE439">
    <cfRule type="expression" dxfId="2177" priority="1975">
      <formula>IF(RIGHT(TEXT(AE439,"0.#"),1)=".",FALSE,TRUE)</formula>
    </cfRule>
    <cfRule type="expression" dxfId="2176" priority="1976">
      <formula>IF(RIGHT(TEXT(AE439,"0.#"),1)=".",TRUE,FALSE)</formula>
    </cfRule>
  </conditionalFormatting>
  <conditionalFormatting sqref="AM440">
    <cfRule type="expression" dxfId="2175" priority="1967">
      <formula>IF(RIGHT(TEXT(AM440,"0.#"),1)=".",FALSE,TRUE)</formula>
    </cfRule>
    <cfRule type="expression" dxfId="2174" priority="1968">
      <formula>IF(RIGHT(TEXT(AM440,"0.#"),1)=".",TRUE,FALSE)</formula>
    </cfRule>
  </conditionalFormatting>
  <conditionalFormatting sqref="AM438">
    <cfRule type="expression" dxfId="2173" priority="1971">
      <formula>IF(RIGHT(TEXT(AM438,"0.#"),1)=".",FALSE,TRUE)</formula>
    </cfRule>
    <cfRule type="expression" dxfId="2172" priority="1972">
      <formula>IF(RIGHT(TEXT(AM438,"0.#"),1)=".",TRUE,FALSE)</formula>
    </cfRule>
  </conditionalFormatting>
  <conditionalFormatting sqref="AM439">
    <cfRule type="expression" dxfId="2171" priority="1969">
      <formula>IF(RIGHT(TEXT(AM439,"0.#"),1)=".",FALSE,TRUE)</formula>
    </cfRule>
    <cfRule type="expression" dxfId="2170" priority="1970">
      <formula>IF(RIGHT(TEXT(AM439,"0.#"),1)=".",TRUE,FALSE)</formula>
    </cfRule>
  </conditionalFormatting>
  <conditionalFormatting sqref="AU440">
    <cfRule type="expression" dxfId="2169" priority="1961">
      <formula>IF(RIGHT(TEXT(AU440,"0.#"),1)=".",FALSE,TRUE)</formula>
    </cfRule>
    <cfRule type="expression" dxfId="2168" priority="1962">
      <formula>IF(RIGHT(TEXT(AU440,"0.#"),1)=".",TRUE,FALSE)</formula>
    </cfRule>
  </conditionalFormatting>
  <conditionalFormatting sqref="AU438">
    <cfRule type="expression" dxfId="2167" priority="1965">
      <formula>IF(RIGHT(TEXT(AU438,"0.#"),1)=".",FALSE,TRUE)</formula>
    </cfRule>
    <cfRule type="expression" dxfId="2166" priority="1966">
      <formula>IF(RIGHT(TEXT(AU438,"0.#"),1)=".",TRUE,FALSE)</formula>
    </cfRule>
  </conditionalFormatting>
  <conditionalFormatting sqref="AU439">
    <cfRule type="expression" dxfId="2165" priority="1963">
      <formula>IF(RIGHT(TEXT(AU439,"0.#"),1)=".",FALSE,TRUE)</formula>
    </cfRule>
    <cfRule type="expression" dxfId="2164" priority="1964">
      <formula>IF(RIGHT(TEXT(AU439,"0.#"),1)=".",TRUE,FALSE)</formula>
    </cfRule>
  </conditionalFormatting>
  <conditionalFormatting sqref="AI440">
    <cfRule type="expression" dxfId="2163" priority="1955">
      <formula>IF(RIGHT(TEXT(AI440,"0.#"),1)=".",FALSE,TRUE)</formula>
    </cfRule>
    <cfRule type="expression" dxfId="2162" priority="1956">
      <formula>IF(RIGHT(TEXT(AI440,"0.#"),1)=".",TRUE,FALSE)</formula>
    </cfRule>
  </conditionalFormatting>
  <conditionalFormatting sqref="AI438">
    <cfRule type="expression" dxfId="2161" priority="1959">
      <formula>IF(RIGHT(TEXT(AI438,"0.#"),1)=".",FALSE,TRUE)</formula>
    </cfRule>
    <cfRule type="expression" dxfId="2160" priority="1960">
      <formula>IF(RIGHT(TEXT(AI438,"0.#"),1)=".",TRUE,FALSE)</formula>
    </cfRule>
  </conditionalFormatting>
  <conditionalFormatting sqref="AI439">
    <cfRule type="expression" dxfId="2159" priority="1957">
      <formula>IF(RIGHT(TEXT(AI439,"0.#"),1)=".",FALSE,TRUE)</formula>
    </cfRule>
    <cfRule type="expression" dxfId="2158" priority="1958">
      <formula>IF(RIGHT(TEXT(AI439,"0.#"),1)=".",TRUE,FALSE)</formula>
    </cfRule>
  </conditionalFormatting>
  <conditionalFormatting sqref="AQ438">
    <cfRule type="expression" dxfId="2157" priority="1949">
      <formula>IF(RIGHT(TEXT(AQ438,"0.#"),1)=".",FALSE,TRUE)</formula>
    </cfRule>
    <cfRule type="expression" dxfId="2156" priority="1950">
      <formula>IF(RIGHT(TEXT(AQ438,"0.#"),1)=".",TRUE,FALSE)</formula>
    </cfRule>
  </conditionalFormatting>
  <conditionalFormatting sqref="AQ439">
    <cfRule type="expression" dxfId="2155" priority="1953">
      <formula>IF(RIGHT(TEXT(AQ439,"0.#"),1)=".",FALSE,TRUE)</formula>
    </cfRule>
    <cfRule type="expression" dxfId="2154" priority="1954">
      <formula>IF(RIGHT(TEXT(AQ439,"0.#"),1)=".",TRUE,FALSE)</formula>
    </cfRule>
  </conditionalFormatting>
  <conditionalFormatting sqref="AQ440">
    <cfRule type="expression" dxfId="2153" priority="1951">
      <formula>IF(RIGHT(TEXT(AQ440,"0.#"),1)=".",FALSE,TRUE)</formula>
    </cfRule>
    <cfRule type="expression" dxfId="2152" priority="1952">
      <formula>IF(RIGHT(TEXT(AQ440,"0.#"),1)=".",TRUE,FALSE)</formula>
    </cfRule>
  </conditionalFormatting>
  <conditionalFormatting sqref="AE445">
    <cfRule type="expression" dxfId="2151" priority="1943">
      <formula>IF(RIGHT(TEXT(AE445,"0.#"),1)=".",FALSE,TRUE)</formula>
    </cfRule>
    <cfRule type="expression" dxfId="2150" priority="1944">
      <formula>IF(RIGHT(TEXT(AE445,"0.#"),1)=".",TRUE,FALSE)</formula>
    </cfRule>
  </conditionalFormatting>
  <conditionalFormatting sqref="AE443">
    <cfRule type="expression" dxfId="2149" priority="1947">
      <formula>IF(RIGHT(TEXT(AE443,"0.#"),1)=".",FALSE,TRUE)</formula>
    </cfRule>
    <cfRule type="expression" dxfId="2148" priority="1948">
      <formula>IF(RIGHT(TEXT(AE443,"0.#"),1)=".",TRUE,FALSE)</formula>
    </cfRule>
  </conditionalFormatting>
  <conditionalFormatting sqref="AE444">
    <cfRule type="expression" dxfId="2147" priority="1945">
      <formula>IF(RIGHT(TEXT(AE444,"0.#"),1)=".",FALSE,TRUE)</formula>
    </cfRule>
    <cfRule type="expression" dxfId="2146" priority="1946">
      <formula>IF(RIGHT(TEXT(AE444,"0.#"),1)=".",TRUE,FALSE)</formula>
    </cfRule>
  </conditionalFormatting>
  <conditionalFormatting sqref="AM445">
    <cfRule type="expression" dxfId="2145" priority="1937">
      <formula>IF(RIGHT(TEXT(AM445,"0.#"),1)=".",FALSE,TRUE)</formula>
    </cfRule>
    <cfRule type="expression" dxfId="2144" priority="1938">
      <formula>IF(RIGHT(TEXT(AM445,"0.#"),1)=".",TRUE,FALSE)</formula>
    </cfRule>
  </conditionalFormatting>
  <conditionalFormatting sqref="AM443">
    <cfRule type="expression" dxfId="2143" priority="1941">
      <formula>IF(RIGHT(TEXT(AM443,"0.#"),1)=".",FALSE,TRUE)</formula>
    </cfRule>
    <cfRule type="expression" dxfId="2142" priority="1942">
      <formula>IF(RIGHT(TEXT(AM443,"0.#"),1)=".",TRUE,FALSE)</formula>
    </cfRule>
  </conditionalFormatting>
  <conditionalFormatting sqref="AM444">
    <cfRule type="expression" dxfId="2141" priority="1939">
      <formula>IF(RIGHT(TEXT(AM444,"0.#"),1)=".",FALSE,TRUE)</formula>
    </cfRule>
    <cfRule type="expression" dxfId="2140" priority="1940">
      <formula>IF(RIGHT(TEXT(AM444,"0.#"),1)=".",TRUE,FALSE)</formula>
    </cfRule>
  </conditionalFormatting>
  <conditionalFormatting sqref="AU445">
    <cfRule type="expression" dxfId="2139" priority="1931">
      <formula>IF(RIGHT(TEXT(AU445,"0.#"),1)=".",FALSE,TRUE)</formula>
    </cfRule>
    <cfRule type="expression" dxfId="2138" priority="1932">
      <formula>IF(RIGHT(TEXT(AU445,"0.#"),1)=".",TRUE,FALSE)</formula>
    </cfRule>
  </conditionalFormatting>
  <conditionalFormatting sqref="AU443">
    <cfRule type="expression" dxfId="2137" priority="1935">
      <formula>IF(RIGHT(TEXT(AU443,"0.#"),1)=".",FALSE,TRUE)</formula>
    </cfRule>
    <cfRule type="expression" dxfId="2136" priority="1936">
      <formula>IF(RIGHT(TEXT(AU443,"0.#"),1)=".",TRUE,FALSE)</formula>
    </cfRule>
  </conditionalFormatting>
  <conditionalFormatting sqref="AU444">
    <cfRule type="expression" dxfId="2135" priority="1933">
      <formula>IF(RIGHT(TEXT(AU444,"0.#"),1)=".",FALSE,TRUE)</formula>
    </cfRule>
    <cfRule type="expression" dxfId="2134" priority="1934">
      <formula>IF(RIGHT(TEXT(AU444,"0.#"),1)=".",TRUE,FALSE)</formula>
    </cfRule>
  </conditionalFormatting>
  <conditionalFormatting sqref="AI445">
    <cfRule type="expression" dxfId="2133" priority="1925">
      <formula>IF(RIGHT(TEXT(AI445,"0.#"),1)=".",FALSE,TRUE)</formula>
    </cfRule>
    <cfRule type="expression" dxfId="2132" priority="1926">
      <formula>IF(RIGHT(TEXT(AI445,"0.#"),1)=".",TRUE,FALSE)</formula>
    </cfRule>
  </conditionalFormatting>
  <conditionalFormatting sqref="AI443">
    <cfRule type="expression" dxfId="2131" priority="1929">
      <formula>IF(RIGHT(TEXT(AI443,"0.#"),1)=".",FALSE,TRUE)</formula>
    </cfRule>
    <cfRule type="expression" dxfId="2130" priority="1930">
      <formula>IF(RIGHT(TEXT(AI443,"0.#"),1)=".",TRUE,FALSE)</formula>
    </cfRule>
  </conditionalFormatting>
  <conditionalFormatting sqref="AI444">
    <cfRule type="expression" dxfId="2129" priority="1927">
      <formula>IF(RIGHT(TEXT(AI444,"0.#"),1)=".",FALSE,TRUE)</formula>
    </cfRule>
    <cfRule type="expression" dxfId="2128" priority="1928">
      <formula>IF(RIGHT(TEXT(AI444,"0.#"),1)=".",TRUE,FALSE)</formula>
    </cfRule>
  </conditionalFormatting>
  <conditionalFormatting sqref="AQ443">
    <cfRule type="expression" dxfId="2127" priority="1919">
      <formula>IF(RIGHT(TEXT(AQ443,"0.#"),1)=".",FALSE,TRUE)</formula>
    </cfRule>
    <cfRule type="expression" dxfId="2126" priority="1920">
      <formula>IF(RIGHT(TEXT(AQ443,"0.#"),1)=".",TRUE,FALSE)</formula>
    </cfRule>
  </conditionalFormatting>
  <conditionalFormatting sqref="AQ444">
    <cfRule type="expression" dxfId="2125" priority="1923">
      <formula>IF(RIGHT(TEXT(AQ444,"0.#"),1)=".",FALSE,TRUE)</formula>
    </cfRule>
    <cfRule type="expression" dxfId="2124" priority="1924">
      <formula>IF(RIGHT(TEXT(AQ444,"0.#"),1)=".",TRUE,FALSE)</formula>
    </cfRule>
  </conditionalFormatting>
  <conditionalFormatting sqref="AQ445">
    <cfRule type="expression" dxfId="2123" priority="1921">
      <formula>IF(RIGHT(TEXT(AQ445,"0.#"),1)=".",FALSE,TRUE)</formula>
    </cfRule>
    <cfRule type="expression" dxfId="2122" priority="1922">
      <formula>IF(RIGHT(TEXT(AQ445,"0.#"),1)=".",TRUE,FALSE)</formula>
    </cfRule>
  </conditionalFormatting>
  <conditionalFormatting sqref="Y872 Y874:Y899">
    <cfRule type="expression" dxfId="2121" priority="2149">
      <formula>IF(RIGHT(TEXT(Y872,"0.#"),1)=".",FALSE,TRUE)</formula>
    </cfRule>
    <cfRule type="expression" dxfId="2120" priority="2150">
      <formula>IF(RIGHT(TEXT(Y872,"0.#"),1)=".",TRUE,FALSE)</formula>
    </cfRule>
  </conditionalFormatting>
  <conditionalFormatting sqref="Y870:Y871">
    <cfRule type="expression" dxfId="2119" priority="2143">
      <formula>IF(RIGHT(TEXT(Y870,"0.#"),1)=".",FALSE,TRUE)</formula>
    </cfRule>
    <cfRule type="expression" dxfId="2118" priority="2144">
      <formula>IF(RIGHT(TEXT(Y870,"0.#"),1)=".",TRUE,FALSE)</formula>
    </cfRule>
  </conditionalFormatting>
  <conditionalFormatting sqref="Y905:Y932">
    <cfRule type="expression" dxfId="2117" priority="2137">
      <formula>IF(RIGHT(TEXT(Y905,"0.#"),1)=".",FALSE,TRUE)</formula>
    </cfRule>
    <cfRule type="expression" dxfId="2116" priority="2138">
      <formula>IF(RIGHT(TEXT(Y905,"0.#"),1)=".",TRUE,FALSE)</formula>
    </cfRule>
  </conditionalFormatting>
  <conditionalFormatting sqref="Y903:Y904">
    <cfRule type="expression" dxfId="2115" priority="2131">
      <formula>IF(RIGHT(TEXT(Y903,"0.#"),1)=".",FALSE,TRUE)</formula>
    </cfRule>
    <cfRule type="expression" dxfId="2114" priority="2132">
      <formula>IF(RIGHT(TEXT(Y903,"0.#"),1)=".",TRUE,FALSE)</formula>
    </cfRule>
  </conditionalFormatting>
  <conditionalFormatting sqref="Y938:Y965">
    <cfRule type="expression" dxfId="2113" priority="2125">
      <formula>IF(RIGHT(TEXT(Y938,"0.#"),1)=".",FALSE,TRUE)</formula>
    </cfRule>
    <cfRule type="expression" dxfId="2112" priority="2126">
      <formula>IF(RIGHT(TEXT(Y938,"0.#"),1)=".",TRUE,FALSE)</formula>
    </cfRule>
  </conditionalFormatting>
  <conditionalFormatting sqref="Y936:Y937">
    <cfRule type="expression" dxfId="2111" priority="2119">
      <formula>IF(RIGHT(TEXT(Y936,"0.#"),1)=".",FALSE,TRUE)</formula>
    </cfRule>
    <cfRule type="expression" dxfId="2110" priority="2120">
      <formula>IF(RIGHT(TEXT(Y936,"0.#"),1)=".",TRUE,FALSE)</formula>
    </cfRule>
  </conditionalFormatting>
  <conditionalFormatting sqref="Y971:Y998">
    <cfRule type="expression" dxfId="2109" priority="2113">
      <formula>IF(RIGHT(TEXT(Y971,"0.#"),1)=".",FALSE,TRUE)</formula>
    </cfRule>
    <cfRule type="expression" dxfId="2108" priority="2114">
      <formula>IF(RIGHT(TEXT(Y971,"0.#"),1)=".",TRUE,FALSE)</formula>
    </cfRule>
  </conditionalFormatting>
  <conditionalFormatting sqref="Y969:Y970">
    <cfRule type="expression" dxfId="2107" priority="2107">
      <formula>IF(RIGHT(TEXT(Y969,"0.#"),1)=".",FALSE,TRUE)</formula>
    </cfRule>
    <cfRule type="expression" dxfId="2106" priority="2108">
      <formula>IF(RIGHT(TEXT(Y969,"0.#"),1)=".",TRUE,FALSE)</formula>
    </cfRule>
  </conditionalFormatting>
  <conditionalFormatting sqref="Y1004:Y1031">
    <cfRule type="expression" dxfId="2105" priority="2101">
      <formula>IF(RIGHT(TEXT(Y1004,"0.#"),1)=".",FALSE,TRUE)</formula>
    </cfRule>
    <cfRule type="expression" dxfId="2104" priority="2102">
      <formula>IF(RIGHT(TEXT(Y1004,"0.#"),1)=".",TRUE,FALSE)</formula>
    </cfRule>
  </conditionalFormatting>
  <conditionalFormatting sqref="W23">
    <cfRule type="expression" dxfId="2103" priority="2385">
      <formula>IF(RIGHT(TEXT(W23,"0.#"),1)=".",FALSE,TRUE)</formula>
    </cfRule>
    <cfRule type="expression" dxfId="2102" priority="2386">
      <formula>IF(RIGHT(TEXT(W23,"0.#"),1)=".",TRUE,FALSE)</formula>
    </cfRule>
  </conditionalFormatting>
  <conditionalFormatting sqref="W24:W27">
    <cfRule type="expression" dxfId="2101" priority="2383">
      <formula>IF(RIGHT(TEXT(W24,"0.#"),1)=".",FALSE,TRUE)</formula>
    </cfRule>
    <cfRule type="expression" dxfId="2100" priority="2384">
      <formula>IF(RIGHT(TEXT(W24,"0.#"),1)=".",TRUE,FALSE)</formula>
    </cfRule>
  </conditionalFormatting>
  <conditionalFormatting sqref="W28">
    <cfRule type="expression" dxfId="2099" priority="2375">
      <formula>IF(RIGHT(TEXT(W28,"0.#"),1)=".",FALSE,TRUE)</formula>
    </cfRule>
    <cfRule type="expression" dxfId="2098" priority="2376">
      <formula>IF(RIGHT(TEXT(W28,"0.#"),1)=".",TRUE,FALSE)</formula>
    </cfRule>
  </conditionalFormatting>
  <conditionalFormatting sqref="P23">
    <cfRule type="expression" dxfId="2097" priority="2373">
      <formula>IF(RIGHT(TEXT(P23,"0.#"),1)=".",FALSE,TRUE)</formula>
    </cfRule>
    <cfRule type="expression" dxfId="2096" priority="2374">
      <formula>IF(RIGHT(TEXT(P23,"0.#"),1)=".",TRUE,FALSE)</formula>
    </cfRule>
  </conditionalFormatting>
  <conditionalFormatting sqref="P24:P27">
    <cfRule type="expression" dxfId="2095" priority="2371">
      <formula>IF(RIGHT(TEXT(P24,"0.#"),1)=".",FALSE,TRUE)</formula>
    </cfRule>
    <cfRule type="expression" dxfId="2094" priority="2372">
      <formula>IF(RIGHT(TEXT(P24,"0.#"),1)=".",TRUE,FALSE)</formula>
    </cfRule>
  </conditionalFormatting>
  <conditionalFormatting sqref="P28">
    <cfRule type="expression" dxfId="2093" priority="2369">
      <formula>IF(RIGHT(TEXT(P28,"0.#"),1)=".",FALSE,TRUE)</formula>
    </cfRule>
    <cfRule type="expression" dxfId="2092" priority="2370">
      <formula>IF(RIGHT(TEXT(P28,"0.#"),1)=".",TRUE,FALSE)</formula>
    </cfRule>
  </conditionalFormatting>
  <conditionalFormatting sqref="AQ114">
    <cfRule type="expression" dxfId="2091" priority="2353">
      <formula>IF(RIGHT(TEXT(AQ114,"0.#"),1)=".",FALSE,TRUE)</formula>
    </cfRule>
    <cfRule type="expression" dxfId="2090" priority="2354">
      <formula>IF(RIGHT(TEXT(AQ114,"0.#"),1)=".",TRUE,FALSE)</formula>
    </cfRule>
  </conditionalFormatting>
  <conditionalFormatting sqref="AQ104">
    <cfRule type="expression" dxfId="2089" priority="2367">
      <formula>IF(RIGHT(TEXT(AQ104,"0.#"),1)=".",FALSE,TRUE)</formula>
    </cfRule>
    <cfRule type="expression" dxfId="2088" priority="2368">
      <formula>IF(RIGHT(TEXT(AQ104,"0.#"),1)=".",TRUE,FALSE)</formula>
    </cfRule>
  </conditionalFormatting>
  <conditionalFormatting sqref="AQ105">
    <cfRule type="expression" dxfId="2087" priority="2365">
      <formula>IF(RIGHT(TEXT(AQ105,"0.#"),1)=".",FALSE,TRUE)</formula>
    </cfRule>
    <cfRule type="expression" dxfId="2086" priority="2366">
      <formula>IF(RIGHT(TEXT(AQ105,"0.#"),1)=".",TRUE,FALSE)</formula>
    </cfRule>
  </conditionalFormatting>
  <conditionalFormatting sqref="AQ107">
    <cfRule type="expression" dxfId="2085" priority="2363">
      <formula>IF(RIGHT(TEXT(AQ107,"0.#"),1)=".",FALSE,TRUE)</formula>
    </cfRule>
    <cfRule type="expression" dxfId="2084" priority="2364">
      <formula>IF(RIGHT(TEXT(AQ107,"0.#"),1)=".",TRUE,FALSE)</formula>
    </cfRule>
  </conditionalFormatting>
  <conditionalFormatting sqref="AQ108">
    <cfRule type="expression" dxfId="2083" priority="2361">
      <formula>IF(RIGHT(TEXT(AQ108,"0.#"),1)=".",FALSE,TRUE)</formula>
    </cfRule>
    <cfRule type="expression" dxfId="2082" priority="2362">
      <formula>IF(RIGHT(TEXT(AQ108,"0.#"),1)=".",TRUE,FALSE)</formula>
    </cfRule>
  </conditionalFormatting>
  <conditionalFormatting sqref="AQ110">
    <cfRule type="expression" dxfId="2081" priority="2359">
      <formula>IF(RIGHT(TEXT(AQ110,"0.#"),1)=".",FALSE,TRUE)</formula>
    </cfRule>
    <cfRule type="expression" dxfId="2080" priority="2360">
      <formula>IF(RIGHT(TEXT(AQ110,"0.#"),1)=".",TRUE,FALSE)</formula>
    </cfRule>
  </conditionalFormatting>
  <conditionalFormatting sqref="AQ111">
    <cfRule type="expression" dxfId="2079" priority="2357">
      <formula>IF(RIGHT(TEXT(AQ111,"0.#"),1)=".",FALSE,TRUE)</formula>
    </cfRule>
    <cfRule type="expression" dxfId="2078" priority="2358">
      <formula>IF(RIGHT(TEXT(AQ111,"0.#"),1)=".",TRUE,FALSE)</formula>
    </cfRule>
  </conditionalFormatting>
  <conditionalFormatting sqref="AQ113">
    <cfRule type="expression" dxfId="2077" priority="2355">
      <formula>IF(RIGHT(TEXT(AQ113,"0.#"),1)=".",FALSE,TRUE)</formula>
    </cfRule>
    <cfRule type="expression" dxfId="2076" priority="2356">
      <formula>IF(RIGHT(TEXT(AQ113,"0.#"),1)=".",TRUE,FALSE)</formula>
    </cfRule>
  </conditionalFormatting>
  <conditionalFormatting sqref="AE67">
    <cfRule type="expression" dxfId="2075" priority="2285">
      <formula>IF(RIGHT(TEXT(AE67,"0.#"),1)=".",FALSE,TRUE)</formula>
    </cfRule>
    <cfRule type="expression" dxfId="2074" priority="2286">
      <formula>IF(RIGHT(TEXT(AE67,"0.#"),1)=".",TRUE,FALSE)</formula>
    </cfRule>
  </conditionalFormatting>
  <conditionalFormatting sqref="AE68">
    <cfRule type="expression" dxfId="2073" priority="2283">
      <formula>IF(RIGHT(TEXT(AE68,"0.#"),1)=".",FALSE,TRUE)</formula>
    </cfRule>
    <cfRule type="expression" dxfId="2072" priority="2284">
      <formula>IF(RIGHT(TEXT(AE68,"0.#"),1)=".",TRUE,FALSE)</formula>
    </cfRule>
  </conditionalFormatting>
  <conditionalFormatting sqref="AE69">
    <cfRule type="expression" dxfId="2071" priority="2281">
      <formula>IF(RIGHT(TEXT(AE69,"0.#"),1)=".",FALSE,TRUE)</formula>
    </cfRule>
    <cfRule type="expression" dxfId="2070" priority="2282">
      <formula>IF(RIGHT(TEXT(AE69,"0.#"),1)=".",TRUE,FALSE)</formula>
    </cfRule>
  </conditionalFormatting>
  <conditionalFormatting sqref="AI69">
    <cfRule type="expression" dxfId="2069" priority="2279">
      <formula>IF(RIGHT(TEXT(AI69,"0.#"),1)=".",FALSE,TRUE)</formula>
    </cfRule>
    <cfRule type="expression" dxfId="2068" priority="2280">
      <formula>IF(RIGHT(TEXT(AI69,"0.#"),1)=".",TRUE,FALSE)</formula>
    </cfRule>
  </conditionalFormatting>
  <conditionalFormatting sqref="AI68">
    <cfRule type="expression" dxfId="2067" priority="2277">
      <formula>IF(RIGHT(TEXT(AI68,"0.#"),1)=".",FALSE,TRUE)</formula>
    </cfRule>
    <cfRule type="expression" dxfId="2066" priority="2278">
      <formula>IF(RIGHT(TEXT(AI68,"0.#"),1)=".",TRUE,FALSE)</formula>
    </cfRule>
  </conditionalFormatting>
  <conditionalFormatting sqref="AI67">
    <cfRule type="expression" dxfId="2065" priority="2275">
      <formula>IF(RIGHT(TEXT(AI67,"0.#"),1)=".",FALSE,TRUE)</formula>
    </cfRule>
    <cfRule type="expression" dxfId="2064" priority="2276">
      <formula>IF(RIGHT(TEXT(AI67,"0.#"),1)=".",TRUE,FALSE)</formula>
    </cfRule>
  </conditionalFormatting>
  <conditionalFormatting sqref="AM67">
    <cfRule type="expression" dxfId="2063" priority="2273">
      <formula>IF(RIGHT(TEXT(AM67,"0.#"),1)=".",FALSE,TRUE)</formula>
    </cfRule>
    <cfRule type="expression" dxfId="2062" priority="2274">
      <formula>IF(RIGHT(TEXT(AM67,"0.#"),1)=".",TRUE,FALSE)</formula>
    </cfRule>
  </conditionalFormatting>
  <conditionalFormatting sqref="AM68">
    <cfRule type="expression" dxfId="2061" priority="2271">
      <formula>IF(RIGHT(TEXT(AM68,"0.#"),1)=".",FALSE,TRUE)</formula>
    </cfRule>
    <cfRule type="expression" dxfId="2060" priority="2272">
      <formula>IF(RIGHT(TEXT(AM68,"0.#"),1)=".",TRUE,FALSE)</formula>
    </cfRule>
  </conditionalFormatting>
  <conditionalFormatting sqref="AM69">
    <cfRule type="expression" dxfId="2059" priority="2269">
      <formula>IF(RIGHT(TEXT(AM69,"0.#"),1)=".",FALSE,TRUE)</formula>
    </cfRule>
    <cfRule type="expression" dxfId="2058" priority="2270">
      <formula>IF(RIGHT(TEXT(AM69,"0.#"),1)=".",TRUE,FALSE)</formula>
    </cfRule>
  </conditionalFormatting>
  <conditionalFormatting sqref="AQ67:AQ69">
    <cfRule type="expression" dxfId="2057" priority="2267">
      <formula>IF(RIGHT(TEXT(AQ67,"0.#"),1)=".",FALSE,TRUE)</formula>
    </cfRule>
    <cfRule type="expression" dxfId="2056" priority="2268">
      <formula>IF(RIGHT(TEXT(AQ67,"0.#"),1)=".",TRUE,FALSE)</formula>
    </cfRule>
  </conditionalFormatting>
  <conditionalFormatting sqref="AU67:AU69">
    <cfRule type="expression" dxfId="2055" priority="2265">
      <formula>IF(RIGHT(TEXT(AU67,"0.#"),1)=".",FALSE,TRUE)</formula>
    </cfRule>
    <cfRule type="expression" dxfId="2054" priority="2266">
      <formula>IF(RIGHT(TEXT(AU67,"0.#"),1)=".",TRUE,FALSE)</formula>
    </cfRule>
  </conditionalFormatting>
  <conditionalFormatting sqref="AE70">
    <cfRule type="expression" dxfId="2053" priority="2263">
      <formula>IF(RIGHT(TEXT(AE70,"0.#"),1)=".",FALSE,TRUE)</formula>
    </cfRule>
    <cfRule type="expression" dxfId="2052" priority="2264">
      <formula>IF(RIGHT(TEXT(AE70,"0.#"),1)=".",TRUE,FALSE)</formula>
    </cfRule>
  </conditionalFormatting>
  <conditionalFormatting sqref="AE71">
    <cfRule type="expression" dxfId="2051" priority="2261">
      <formula>IF(RIGHT(TEXT(AE71,"0.#"),1)=".",FALSE,TRUE)</formula>
    </cfRule>
    <cfRule type="expression" dxfId="2050" priority="2262">
      <formula>IF(RIGHT(TEXT(AE71,"0.#"),1)=".",TRUE,FALSE)</formula>
    </cfRule>
  </conditionalFormatting>
  <conditionalFormatting sqref="AE72">
    <cfRule type="expression" dxfId="2049" priority="2259">
      <formula>IF(RIGHT(TEXT(AE72,"0.#"),1)=".",FALSE,TRUE)</formula>
    </cfRule>
    <cfRule type="expression" dxfId="2048" priority="2260">
      <formula>IF(RIGHT(TEXT(AE72,"0.#"),1)=".",TRUE,FALSE)</formula>
    </cfRule>
  </conditionalFormatting>
  <conditionalFormatting sqref="AI72">
    <cfRule type="expression" dxfId="2047" priority="2257">
      <formula>IF(RIGHT(TEXT(AI72,"0.#"),1)=".",FALSE,TRUE)</formula>
    </cfRule>
    <cfRule type="expression" dxfId="2046" priority="2258">
      <formula>IF(RIGHT(TEXT(AI72,"0.#"),1)=".",TRUE,FALSE)</formula>
    </cfRule>
  </conditionalFormatting>
  <conditionalFormatting sqref="AI71">
    <cfRule type="expression" dxfId="2045" priority="2255">
      <formula>IF(RIGHT(TEXT(AI71,"0.#"),1)=".",FALSE,TRUE)</formula>
    </cfRule>
    <cfRule type="expression" dxfId="2044" priority="2256">
      <formula>IF(RIGHT(TEXT(AI71,"0.#"),1)=".",TRUE,FALSE)</formula>
    </cfRule>
  </conditionalFormatting>
  <conditionalFormatting sqref="AI70">
    <cfRule type="expression" dxfId="2043" priority="2253">
      <formula>IF(RIGHT(TEXT(AI70,"0.#"),1)=".",FALSE,TRUE)</formula>
    </cfRule>
    <cfRule type="expression" dxfId="2042" priority="2254">
      <formula>IF(RIGHT(TEXT(AI70,"0.#"),1)=".",TRUE,FALSE)</formula>
    </cfRule>
  </conditionalFormatting>
  <conditionalFormatting sqref="AM70">
    <cfRule type="expression" dxfId="2041" priority="2251">
      <formula>IF(RIGHT(TEXT(AM70,"0.#"),1)=".",FALSE,TRUE)</formula>
    </cfRule>
    <cfRule type="expression" dxfId="2040" priority="2252">
      <formula>IF(RIGHT(TEXT(AM70,"0.#"),1)=".",TRUE,FALSE)</formula>
    </cfRule>
  </conditionalFormatting>
  <conditionalFormatting sqref="AM71">
    <cfRule type="expression" dxfId="2039" priority="2249">
      <formula>IF(RIGHT(TEXT(AM71,"0.#"),1)=".",FALSE,TRUE)</formula>
    </cfRule>
    <cfRule type="expression" dxfId="2038" priority="2250">
      <formula>IF(RIGHT(TEXT(AM71,"0.#"),1)=".",TRUE,FALSE)</formula>
    </cfRule>
  </conditionalFormatting>
  <conditionalFormatting sqref="AM72">
    <cfRule type="expression" dxfId="2037" priority="2247">
      <formula>IF(RIGHT(TEXT(AM72,"0.#"),1)=".",FALSE,TRUE)</formula>
    </cfRule>
    <cfRule type="expression" dxfId="2036" priority="2248">
      <formula>IF(RIGHT(TEXT(AM72,"0.#"),1)=".",TRUE,FALSE)</formula>
    </cfRule>
  </conditionalFormatting>
  <conditionalFormatting sqref="AQ70:AQ72">
    <cfRule type="expression" dxfId="2035" priority="2245">
      <formula>IF(RIGHT(TEXT(AQ70,"0.#"),1)=".",FALSE,TRUE)</formula>
    </cfRule>
    <cfRule type="expression" dxfId="2034" priority="2246">
      <formula>IF(RIGHT(TEXT(AQ70,"0.#"),1)=".",TRUE,FALSE)</formula>
    </cfRule>
  </conditionalFormatting>
  <conditionalFormatting sqref="AU70:AU72">
    <cfRule type="expression" dxfId="2033" priority="2243">
      <formula>IF(RIGHT(TEXT(AU70,"0.#"),1)=".",FALSE,TRUE)</formula>
    </cfRule>
    <cfRule type="expression" dxfId="2032" priority="2244">
      <formula>IF(RIGHT(TEXT(AU70,"0.#"),1)=".",TRUE,FALSE)</formula>
    </cfRule>
  </conditionalFormatting>
  <conditionalFormatting sqref="AU656">
    <cfRule type="expression" dxfId="2031" priority="761">
      <formula>IF(RIGHT(TEXT(AU656,"0.#"),1)=".",FALSE,TRUE)</formula>
    </cfRule>
    <cfRule type="expression" dxfId="2030" priority="762">
      <formula>IF(RIGHT(TEXT(AU656,"0.#"),1)=".",TRUE,FALSE)</formula>
    </cfRule>
  </conditionalFormatting>
  <conditionalFormatting sqref="AQ655">
    <cfRule type="expression" dxfId="2029" priority="753">
      <formula>IF(RIGHT(TEXT(AQ655,"0.#"),1)=".",FALSE,TRUE)</formula>
    </cfRule>
    <cfRule type="expression" dxfId="2028" priority="754">
      <formula>IF(RIGHT(TEXT(AQ655,"0.#"),1)=".",TRUE,FALSE)</formula>
    </cfRule>
  </conditionalFormatting>
  <conditionalFormatting sqref="AI696">
    <cfRule type="expression" dxfId="2027" priority="545">
      <formula>IF(RIGHT(TEXT(AI696,"0.#"),1)=".",FALSE,TRUE)</formula>
    </cfRule>
    <cfRule type="expression" dxfId="2026" priority="546">
      <formula>IF(RIGHT(TEXT(AI696,"0.#"),1)=".",TRUE,FALSE)</formula>
    </cfRule>
  </conditionalFormatting>
  <conditionalFormatting sqref="AQ694">
    <cfRule type="expression" dxfId="2025" priority="539">
      <formula>IF(RIGHT(TEXT(AQ694,"0.#"),1)=".",FALSE,TRUE)</formula>
    </cfRule>
    <cfRule type="expression" dxfId="2024" priority="540">
      <formula>IF(RIGHT(TEXT(AQ694,"0.#"),1)=".",TRUE,FALSE)</formula>
    </cfRule>
  </conditionalFormatting>
  <conditionalFormatting sqref="AL875:AO899">
    <cfRule type="expression" dxfId="2023" priority="2151">
      <formula>IF(AND(AL875&gt;=0, RIGHT(TEXT(AL875,"0.#"),1)&lt;&gt;"."),TRUE,FALSE)</formula>
    </cfRule>
    <cfRule type="expression" dxfId="2022" priority="2152">
      <formula>IF(AND(AL875&gt;=0, RIGHT(TEXT(AL875,"0.#"),1)="."),TRUE,FALSE)</formula>
    </cfRule>
    <cfRule type="expression" dxfId="2021" priority="2153">
      <formula>IF(AND(AL875&lt;0, RIGHT(TEXT(AL875,"0.#"),1)&lt;&gt;"."),TRUE,FALSE)</formula>
    </cfRule>
    <cfRule type="expression" dxfId="2020" priority="2154">
      <formula>IF(AND(AL875&lt;0, RIGHT(TEXT(AL875,"0.#"),1)="."),TRUE,FALSE)</formula>
    </cfRule>
  </conditionalFormatting>
  <conditionalFormatting sqref="AL870:AO874">
    <cfRule type="expression" dxfId="2019" priority="2145">
      <formula>IF(AND(AL870&gt;=0, RIGHT(TEXT(AL870,"0.#"),1)&lt;&gt;"."),TRUE,FALSE)</formula>
    </cfRule>
    <cfRule type="expression" dxfId="2018" priority="2146">
      <formula>IF(AND(AL870&gt;=0, RIGHT(TEXT(AL870,"0.#"),1)="."),TRUE,FALSE)</formula>
    </cfRule>
    <cfRule type="expression" dxfId="2017" priority="2147">
      <formula>IF(AND(AL870&lt;0, RIGHT(TEXT(AL870,"0.#"),1)&lt;&gt;"."),TRUE,FALSE)</formula>
    </cfRule>
    <cfRule type="expression" dxfId="2016" priority="2148">
      <formula>IF(AND(AL870&lt;0, RIGHT(TEXT(AL870,"0.#"),1)="."),TRUE,FALSE)</formula>
    </cfRule>
  </conditionalFormatting>
  <conditionalFormatting sqref="AL905:AO932">
    <cfRule type="expression" dxfId="2015" priority="2139">
      <formula>IF(AND(AL905&gt;=0, RIGHT(TEXT(AL905,"0.#"),1)&lt;&gt;"."),TRUE,FALSE)</formula>
    </cfRule>
    <cfRule type="expression" dxfId="2014" priority="2140">
      <formula>IF(AND(AL905&gt;=0, RIGHT(TEXT(AL905,"0.#"),1)="."),TRUE,FALSE)</formula>
    </cfRule>
    <cfRule type="expression" dxfId="2013" priority="2141">
      <formula>IF(AND(AL905&lt;0, RIGHT(TEXT(AL905,"0.#"),1)&lt;&gt;"."),TRUE,FALSE)</formula>
    </cfRule>
    <cfRule type="expression" dxfId="2012" priority="2142">
      <formula>IF(AND(AL905&lt;0, RIGHT(TEXT(AL905,"0.#"),1)="."),TRUE,FALSE)</formula>
    </cfRule>
  </conditionalFormatting>
  <conditionalFormatting sqref="AL903:AO904">
    <cfRule type="expression" dxfId="2011" priority="2133">
      <formula>IF(AND(AL903&gt;=0, RIGHT(TEXT(AL903,"0.#"),1)&lt;&gt;"."),TRUE,FALSE)</formula>
    </cfRule>
    <cfRule type="expression" dxfId="2010" priority="2134">
      <formula>IF(AND(AL903&gt;=0, RIGHT(TEXT(AL903,"0.#"),1)="."),TRUE,FALSE)</formula>
    </cfRule>
    <cfRule type="expression" dxfId="2009" priority="2135">
      <formula>IF(AND(AL903&lt;0, RIGHT(TEXT(AL903,"0.#"),1)&lt;&gt;"."),TRUE,FALSE)</formula>
    </cfRule>
    <cfRule type="expression" dxfId="2008" priority="2136">
      <formula>IF(AND(AL903&lt;0, RIGHT(TEXT(AL903,"0.#"),1)="."),TRUE,FALSE)</formula>
    </cfRule>
  </conditionalFormatting>
  <conditionalFormatting sqref="AL938:AO965">
    <cfRule type="expression" dxfId="2007" priority="2127">
      <formula>IF(AND(AL938&gt;=0, RIGHT(TEXT(AL938,"0.#"),1)&lt;&gt;"."),TRUE,FALSE)</formula>
    </cfRule>
    <cfRule type="expression" dxfId="2006" priority="2128">
      <formula>IF(AND(AL938&gt;=0, RIGHT(TEXT(AL938,"0.#"),1)="."),TRUE,FALSE)</formula>
    </cfRule>
    <cfRule type="expression" dxfId="2005" priority="2129">
      <formula>IF(AND(AL938&lt;0, RIGHT(TEXT(AL938,"0.#"),1)&lt;&gt;"."),TRUE,FALSE)</formula>
    </cfRule>
    <cfRule type="expression" dxfId="2004" priority="2130">
      <formula>IF(AND(AL938&lt;0, RIGHT(TEXT(AL938,"0.#"),1)="."),TRUE,FALSE)</formula>
    </cfRule>
  </conditionalFormatting>
  <conditionalFormatting sqref="AL936:AO937">
    <cfRule type="expression" dxfId="2003" priority="2121">
      <formula>IF(AND(AL936&gt;=0, RIGHT(TEXT(AL936,"0.#"),1)&lt;&gt;"."),TRUE,FALSE)</formula>
    </cfRule>
    <cfRule type="expression" dxfId="2002" priority="2122">
      <formula>IF(AND(AL936&gt;=0, RIGHT(TEXT(AL936,"0.#"),1)="."),TRUE,FALSE)</formula>
    </cfRule>
    <cfRule type="expression" dxfId="2001" priority="2123">
      <formula>IF(AND(AL936&lt;0, RIGHT(TEXT(AL936,"0.#"),1)&lt;&gt;"."),TRUE,FALSE)</formula>
    </cfRule>
    <cfRule type="expression" dxfId="2000" priority="2124">
      <formula>IF(AND(AL936&lt;0, RIGHT(TEXT(AL936,"0.#"),1)="."),TRUE,FALSE)</formula>
    </cfRule>
  </conditionalFormatting>
  <conditionalFormatting sqref="AL971:AO998">
    <cfRule type="expression" dxfId="1999" priority="2115">
      <formula>IF(AND(AL971&gt;=0, RIGHT(TEXT(AL971,"0.#"),1)&lt;&gt;"."),TRUE,FALSE)</formula>
    </cfRule>
    <cfRule type="expression" dxfId="1998" priority="2116">
      <formula>IF(AND(AL971&gt;=0, RIGHT(TEXT(AL971,"0.#"),1)="."),TRUE,FALSE)</formula>
    </cfRule>
    <cfRule type="expression" dxfId="1997" priority="2117">
      <formula>IF(AND(AL971&lt;0, RIGHT(TEXT(AL971,"0.#"),1)&lt;&gt;"."),TRUE,FALSE)</formula>
    </cfRule>
    <cfRule type="expression" dxfId="1996" priority="2118">
      <formula>IF(AND(AL971&lt;0, RIGHT(TEXT(AL971,"0.#"),1)="."),TRUE,FALSE)</formula>
    </cfRule>
  </conditionalFormatting>
  <conditionalFormatting sqref="AL969:AO970">
    <cfRule type="expression" dxfId="1995" priority="2109">
      <formula>IF(AND(AL969&gt;=0, RIGHT(TEXT(AL969,"0.#"),1)&lt;&gt;"."),TRUE,FALSE)</formula>
    </cfRule>
    <cfRule type="expression" dxfId="1994" priority="2110">
      <formula>IF(AND(AL969&gt;=0, RIGHT(TEXT(AL969,"0.#"),1)="."),TRUE,FALSE)</formula>
    </cfRule>
    <cfRule type="expression" dxfId="1993" priority="2111">
      <formula>IF(AND(AL969&lt;0, RIGHT(TEXT(AL969,"0.#"),1)&lt;&gt;"."),TRUE,FALSE)</formula>
    </cfRule>
    <cfRule type="expression" dxfId="1992" priority="2112">
      <formula>IF(AND(AL969&lt;0, RIGHT(TEXT(AL969,"0.#"),1)="."),TRUE,FALSE)</formula>
    </cfRule>
  </conditionalFormatting>
  <conditionalFormatting sqref="AL1004:AO1031">
    <cfRule type="expression" dxfId="1991" priority="2103">
      <formula>IF(AND(AL1004&gt;=0, RIGHT(TEXT(AL1004,"0.#"),1)&lt;&gt;"."),TRUE,FALSE)</formula>
    </cfRule>
    <cfRule type="expression" dxfId="1990" priority="2104">
      <formula>IF(AND(AL1004&gt;=0, RIGHT(TEXT(AL1004,"0.#"),1)="."),TRUE,FALSE)</formula>
    </cfRule>
    <cfRule type="expression" dxfId="1989" priority="2105">
      <formula>IF(AND(AL1004&lt;0, RIGHT(TEXT(AL1004,"0.#"),1)&lt;&gt;"."),TRUE,FALSE)</formula>
    </cfRule>
    <cfRule type="expression" dxfId="1988" priority="2106">
      <formula>IF(AND(AL1004&lt;0, RIGHT(TEXT(AL1004,"0.#"),1)="."),TRUE,FALSE)</formula>
    </cfRule>
  </conditionalFormatting>
  <conditionalFormatting sqref="AL1002:AO1003">
    <cfRule type="expression" dxfId="1987" priority="2097">
      <formula>IF(AND(AL1002&gt;=0, RIGHT(TEXT(AL1002,"0.#"),1)&lt;&gt;"."),TRUE,FALSE)</formula>
    </cfRule>
    <cfRule type="expression" dxfId="1986" priority="2098">
      <formula>IF(AND(AL1002&gt;=0, RIGHT(TEXT(AL1002,"0.#"),1)="."),TRUE,FALSE)</formula>
    </cfRule>
    <cfRule type="expression" dxfId="1985" priority="2099">
      <formula>IF(AND(AL1002&lt;0, RIGHT(TEXT(AL1002,"0.#"),1)&lt;&gt;"."),TRUE,FALSE)</formula>
    </cfRule>
    <cfRule type="expression" dxfId="1984" priority="2100">
      <formula>IF(AND(AL1002&lt;0, RIGHT(TEXT(AL1002,"0.#"),1)="."),TRUE,FALSE)</formula>
    </cfRule>
  </conditionalFormatting>
  <conditionalFormatting sqref="Y1002:Y1003">
    <cfRule type="expression" dxfId="1983" priority="2095">
      <formula>IF(RIGHT(TEXT(Y1002,"0.#"),1)=".",FALSE,TRUE)</formula>
    </cfRule>
    <cfRule type="expression" dxfId="1982" priority="2096">
      <formula>IF(RIGHT(TEXT(Y1002,"0.#"),1)=".",TRUE,FALSE)</formula>
    </cfRule>
  </conditionalFormatting>
  <conditionalFormatting sqref="AL1037:AO1064">
    <cfRule type="expression" dxfId="1981" priority="2091">
      <formula>IF(AND(AL1037&gt;=0, RIGHT(TEXT(AL1037,"0.#"),1)&lt;&gt;"."),TRUE,FALSE)</formula>
    </cfRule>
    <cfRule type="expression" dxfId="1980" priority="2092">
      <formula>IF(AND(AL1037&gt;=0, RIGHT(TEXT(AL1037,"0.#"),1)="."),TRUE,FALSE)</formula>
    </cfRule>
    <cfRule type="expression" dxfId="1979" priority="2093">
      <formula>IF(AND(AL1037&lt;0, RIGHT(TEXT(AL1037,"0.#"),1)&lt;&gt;"."),TRUE,FALSE)</formula>
    </cfRule>
    <cfRule type="expression" dxfId="1978" priority="2094">
      <formula>IF(AND(AL1037&lt;0, RIGHT(TEXT(AL1037,"0.#"),1)="."),TRUE,FALSE)</formula>
    </cfRule>
  </conditionalFormatting>
  <conditionalFormatting sqref="Y1037:Y1064">
    <cfRule type="expression" dxfId="1977" priority="2089">
      <formula>IF(RIGHT(TEXT(Y1037,"0.#"),1)=".",FALSE,TRUE)</formula>
    </cfRule>
    <cfRule type="expression" dxfId="1976" priority="2090">
      <formula>IF(RIGHT(TEXT(Y1037,"0.#"),1)=".",TRUE,FALSE)</formula>
    </cfRule>
  </conditionalFormatting>
  <conditionalFormatting sqref="AL1035:AO1036">
    <cfRule type="expression" dxfId="1975" priority="2085">
      <formula>IF(AND(AL1035&gt;=0, RIGHT(TEXT(AL1035,"0.#"),1)&lt;&gt;"."),TRUE,FALSE)</formula>
    </cfRule>
    <cfRule type="expression" dxfId="1974" priority="2086">
      <formula>IF(AND(AL1035&gt;=0, RIGHT(TEXT(AL1035,"0.#"),1)="."),TRUE,FALSE)</formula>
    </cfRule>
    <cfRule type="expression" dxfId="1973" priority="2087">
      <formula>IF(AND(AL1035&lt;0, RIGHT(TEXT(AL1035,"0.#"),1)&lt;&gt;"."),TRUE,FALSE)</formula>
    </cfRule>
    <cfRule type="expression" dxfId="1972" priority="2088">
      <formula>IF(AND(AL1035&lt;0, RIGHT(TEXT(AL1035,"0.#"),1)="."),TRUE,FALSE)</formula>
    </cfRule>
  </conditionalFormatting>
  <conditionalFormatting sqref="Y1035:Y1036">
    <cfRule type="expression" dxfId="1971" priority="2083">
      <formula>IF(RIGHT(TEXT(Y1035,"0.#"),1)=".",FALSE,TRUE)</formula>
    </cfRule>
    <cfRule type="expression" dxfId="1970" priority="2084">
      <formula>IF(RIGHT(TEXT(Y1035,"0.#"),1)=".",TRUE,FALSE)</formula>
    </cfRule>
  </conditionalFormatting>
  <conditionalFormatting sqref="AL1070:AO1097">
    <cfRule type="expression" dxfId="1969" priority="2079">
      <formula>IF(AND(AL1070&gt;=0, RIGHT(TEXT(AL1070,"0.#"),1)&lt;&gt;"."),TRUE,FALSE)</formula>
    </cfRule>
    <cfRule type="expression" dxfId="1968" priority="2080">
      <formula>IF(AND(AL1070&gt;=0, RIGHT(TEXT(AL1070,"0.#"),1)="."),TRUE,FALSE)</formula>
    </cfRule>
    <cfRule type="expression" dxfId="1967" priority="2081">
      <formula>IF(AND(AL1070&lt;0, RIGHT(TEXT(AL1070,"0.#"),1)&lt;&gt;"."),TRUE,FALSE)</formula>
    </cfRule>
    <cfRule type="expression" dxfId="1966" priority="2082">
      <formula>IF(AND(AL1070&lt;0, RIGHT(TEXT(AL1070,"0.#"),1)="."),TRUE,FALSE)</formula>
    </cfRule>
  </conditionalFormatting>
  <conditionalFormatting sqref="Y1070:Y1097">
    <cfRule type="expression" dxfId="1965" priority="2077">
      <formula>IF(RIGHT(TEXT(Y1070,"0.#"),1)=".",FALSE,TRUE)</formula>
    </cfRule>
    <cfRule type="expression" dxfId="1964" priority="2078">
      <formula>IF(RIGHT(TEXT(Y1070,"0.#"),1)=".",TRUE,FALSE)</formula>
    </cfRule>
  </conditionalFormatting>
  <conditionalFormatting sqref="AL1068:AO1069">
    <cfRule type="expression" dxfId="1963" priority="2073">
      <formula>IF(AND(AL1068&gt;=0, RIGHT(TEXT(AL1068,"0.#"),1)&lt;&gt;"."),TRUE,FALSE)</formula>
    </cfRule>
    <cfRule type="expression" dxfId="1962" priority="2074">
      <formula>IF(AND(AL1068&gt;=0, RIGHT(TEXT(AL1068,"0.#"),1)="."),TRUE,FALSE)</formula>
    </cfRule>
    <cfRule type="expression" dxfId="1961" priority="2075">
      <formula>IF(AND(AL1068&lt;0, RIGHT(TEXT(AL1068,"0.#"),1)&lt;&gt;"."),TRUE,FALSE)</formula>
    </cfRule>
    <cfRule type="expression" dxfId="1960" priority="2076">
      <formula>IF(AND(AL1068&lt;0, RIGHT(TEXT(AL1068,"0.#"),1)="."),TRUE,FALSE)</formula>
    </cfRule>
  </conditionalFormatting>
  <conditionalFormatting sqref="Y1068:Y1069">
    <cfRule type="expression" dxfId="1959" priority="2071">
      <formula>IF(RIGHT(TEXT(Y1068,"0.#"),1)=".",FALSE,TRUE)</formula>
    </cfRule>
    <cfRule type="expression" dxfId="1958" priority="2072">
      <formula>IF(RIGHT(TEXT(Y1068,"0.#"),1)=".",TRUE,FALSE)</formula>
    </cfRule>
  </conditionalFormatting>
  <conditionalFormatting sqref="AM41">
    <cfRule type="expression" dxfId="1957" priority="2053">
      <formula>IF(RIGHT(TEXT(AM41,"0.#"),1)=".",FALSE,TRUE)</formula>
    </cfRule>
    <cfRule type="expression" dxfId="1956" priority="2054">
      <formula>IF(RIGHT(TEXT(AM41,"0.#"),1)=".",TRUE,FALSE)</formula>
    </cfRule>
  </conditionalFormatting>
  <conditionalFormatting sqref="AE41">
    <cfRule type="expression" dxfId="1955" priority="2065">
      <formula>IF(RIGHT(TEXT(AE41,"0.#"),1)=".",FALSE,TRUE)</formula>
    </cfRule>
    <cfRule type="expression" dxfId="1954" priority="2066">
      <formula>IF(RIGHT(TEXT(AE41,"0.#"),1)=".",TRUE,FALSE)</formula>
    </cfRule>
  </conditionalFormatting>
  <conditionalFormatting sqref="AI41">
    <cfRule type="expression" dxfId="1953" priority="2063">
      <formula>IF(RIGHT(TEXT(AI41,"0.#"),1)=".",FALSE,TRUE)</formula>
    </cfRule>
    <cfRule type="expression" dxfId="1952" priority="2064">
      <formula>IF(RIGHT(TEXT(AI41,"0.#"),1)=".",TRUE,FALSE)</formula>
    </cfRule>
  </conditionalFormatting>
  <conditionalFormatting sqref="AM39">
    <cfRule type="expression" dxfId="1951" priority="2057">
      <formula>IF(RIGHT(TEXT(AM39,"0.#"),1)=".",FALSE,TRUE)</formula>
    </cfRule>
    <cfRule type="expression" dxfId="1950" priority="2058">
      <formula>IF(RIGHT(TEXT(AM39,"0.#"),1)=".",TRUE,FALSE)</formula>
    </cfRule>
  </conditionalFormatting>
  <conditionalFormatting sqref="AM40">
    <cfRule type="expression" dxfId="1949" priority="2055">
      <formula>IF(RIGHT(TEXT(AM40,"0.#"),1)=".",FALSE,TRUE)</formula>
    </cfRule>
    <cfRule type="expression" dxfId="1948" priority="2056">
      <formula>IF(RIGHT(TEXT(AM40,"0.#"),1)=".",TRUE,FALSE)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29:AC29">
    <cfRule type="expression" dxfId="777" priority="81">
      <formula>IF(RIGHT(TEXT(P29,"0.#"),1)=".",FALSE,TRUE)</formula>
    </cfRule>
    <cfRule type="expression" dxfId="776" priority="82">
      <formula>IF(RIGHT(TEXT(P29,"0.#"),1)=".",TRUE,FALSE)</formula>
    </cfRule>
  </conditionalFormatting>
  <conditionalFormatting sqref="AE40">
    <cfRule type="expression" dxfId="775" priority="79">
      <formula>IF(RIGHT(TEXT(AE40,"0.#"),1)=".",FALSE,TRUE)</formula>
    </cfRule>
    <cfRule type="expression" dxfId="774" priority="80">
      <formula>IF(RIGHT(TEXT(AE40,"0.#"),1)=".",TRUE,FALSE)</formula>
    </cfRule>
  </conditionalFormatting>
  <conditionalFormatting sqref="AE39">
    <cfRule type="expression" dxfId="773" priority="77">
      <formula>IF(RIGHT(TEXT(AE39,"0.#"),1)=".",FALSE,TRUE)</formula>
    </cfRule>
    <cfRule type="expression" dxfId="772" priority="78">
      <formula>IF(RIGHT(TEXT(AE39,"0.#"),1)=".",TRUE,FALSE)</formula>
    </cfRule>
  </conditionalFormatting>
  <conditionalFormatting sqref="AI39">
    <cfRule type="expression" dxfId="771" priority="75">
      <formula>IF(RIGHT(TEXT(AI39,"0.#"),1)=".",FALSE,TRUE)</formula>
    </cfRule>
    <cfRule type="expression" dxfId="770" priority="76">
      <formula>IF(RIGHT(TEXT(AI39,"0.#"),1)=".",TRUE,FALSE)</formula>
    </cfRule>
  </conditionalFormatting>
  <conditionalFormatting sqref="AI40">
    <cfRule type="expression" dxfId="769" priority="73">
      <formula>IF(RIGHT(TEXT(AI40,"0.#"),1)=".",FALSE,TRUE)</formula>
    </cfRule>
    <cfRule type="expression" dxfId="768" priority="74">
      <formula>IF(RIGHT(TEXT(AI40,"0.#"),1)=".",TRUE,FALSE)</formula>
    </cfRule>
  </conditionalFormatting>
  <conditionalFormatting sqref="AQ39:AQ41">
    <cfRule type="expression" dxfId="767" priority="71">
      <formula>IF(RIGHT(TEXT(AQ39,"0.#"),1)=".",FALSE,TRUE)</formula>
    </cfRule>
    <cfRule type="expression" dxfId="766" priority="72">
      <formula>IF(RIGHT(TEXT(AQ39,"0.#"),1)=".",TRUE,FALSE)</formula>
    </cfRule>
  </conditionalFormatting>
  <conditionalFormatting sqref="AU39:AU41">
    <cfRule type="expression" dxfId="765" priority="69">
      <formula>IF(RIGHT(TEXT(AU39,"0.#"),1)=".",FALSE,TRUE)</formula>
    </cfRule>
    <cfRule type="expression" dxfId="764" priority="70">
      <formula>IF(RIGHT(TEXT(AU39,"0.#"),1)=".",TRUE,FALSE)</formula>
    </cfRule>
  </conditionalFormatting>
  <conditionalFormatting sqref="AU46:AU48">
    <cfRule type="expression" dxfId="763" priority="65">
      <formula>IF(RIGHT(TEXT(AU46,"0.#"),1)=".",FALSE,TRUE)</formula>
    </cfRule>
    <cfRule type="expression" dxfId="762" priority="66">
      <formula>IF(RIGHT(TEXT(AU46,"0.#"),1)=".",TRUE,FALSE)</formula>
    </cfRule>
  </conditionalFormatting>
  <conditionalFormatting sqref="AQ46:AQ48">
    <cfRule type="expression" dxfId="761" priority="67">
      <formula>IF(RIGHT(TEXT(AQ46,"0.#"),1)=".",FALSE,TRUE)</formula>
    </cfRule>
    <cfRule type="expression" dxfId="760" priority="68">
      <formula>IF(RIGHT(TEXT(AQ46,"0.#"),1)=".",TRUE,FALSE)</formula>
    </cfRule>
  </conditionalFormatting>
  <conditionalFormatting sqref="AQ32:AQ34">
    <cfRule type="expression" dxfId="759" priority="63">
      <formula>IF(RIGHT(TEXT(AQ32,"0.#"),1)=".",FALSE,TRUE)</formula>
    </cfRule>
    <cfRule type="expression" dxfId="758" priority="64">
      <formula>IF(RIGHT(TEXT(AQ32,"0.#"),1)=".",TRUE,FALSE)</formula>
    </cfRule>
  </conditionalFormatting>
  <conditionalFormatting sqref="AU32:AU34">
    <cfRule type="expression" dxfId="757" priority="61">
      <formula>IF(RIGHT(TEXT(AU32,"0.#"),1)=".",FALSE,TRUE)</formula>
    </cfRule>
    <cfRule type="expression" dxfId="756" priority="62">
      <formula>IF(RIGHT(TEXT(AU32,"0.#"),1)=".",TRUE,FALSE)</formula>
    </cfRule>
  </conditionalFormatting>
  <conditionalFormatting sqref="AE55">
    <cfRule type="expression" dxfId="755" priority="59">
      <formula>IF(RIGHT(TEXT(AE55,"0.#"),1)=".",FALSE,TRUE)</formula>
    </cfRule>
    <cfRule type="expression" dxfId="754" priority="60">
      <formula>IF(RIGHT(TEXT(AE55,"0.#"),1)=".",TRUE,FALSE)</formula>
    </cfRule>
  </conditionalFormatting>
  <conditionalFormatting sqref="AE54">
    <cfRule type="expression" dxfId="753" priority="57">
      <formula>IF(RIGHT(TEXT(AE54,"0.#"),1)=".",FALSE,TRUE)</formula>
    </cfRule>
    <cfRule type="expression" dxfId="752" priority="58">
      <formula>IF(RIGHT(TEXT(AE54,"0.#"),1)=".",TRUE,FALSE)</formula>
    </cfRule>
  </conditionalFormatting>
  <conditionalFormatting sqref="AE53">
    <cfRule type="expression" dxfId="751" priority="55">
      <formula>IF(RIGHT(TEXT(AE53,"0.#"),1)=".",FALSE,TRUE)</formula>
    </cfRule>
    <cfRule type="expression" dxfId="750" priority="56">
      <formula>IF(RIGHT(TEXT(AE53,"0.#"),1)=".",TRUE,FALSE)</formula>
    </cfRule>
  </conditionalFormatting>
  <conditionalFormatting sqref="AI53">
    <cfRule type="expression" dxfId="749" priority="53">
      <formula>IF(RIGHT(TEXT(AI53,"0.#"),1)=".",FALSE,TRUE)</formula>
    </cfRule>
    <cfRule type="expression" dxfId="748" priority="54">
      <formula>IF(RIGHT(TEXT(AI53,"0.#"),1)=".",TRUE,FALSE)</formula>
    </cfRule>
  </conditionalFormatting>
  <conditionalFormatting sqref="AI54">
    <cfRule type="expression" dxfId="747" priority="51">
      <formula>IF(RIGHT(TEXT(AI54,"0.#"),1)=".",FALSE,TRUE)</formula>
    </cfRule>
    <cfRule type="expression" dxfId="746" priority="52">
      <formula>IF(RIGHT(TEXT(AI54,"0.#"),1)=".",TRUE,FALSE)</formula>
    </cfRule>
  </conditionalFormatting>
  <conditionalFormatting sqref="AI55">
    <cfRule type="expression" dxfId="745" priority="49">
      <formula>IF(RIGHT(TEXT(AI55,"0.#"),1)=".",FALSE,TRUE)</formula>
    </cfRule>
    <cfRule type="expression" dxfId="744" priority="50">
      <formula>IF(RIGHT(TEXT(AI55,"0.#"),1)=".",TRUE,FALSE)</formula>
    </cfRule>
  </conditionalFormatting>
  <conditionalFormatting sqref="AM134">
    <cfRule type="expression" dxfId="743" priority="47">
      <formula>IF(RIGHT(TEXT(AM134,"0.#"),1)=".",FALSE,TRUE)</formula>
    </cfRule>
    <cfRule type="expression" dxfId="742" priority="48">
      <formula>IF(RIGHT(TEXT(AM134,"0.#"),1)=".",TRUE,FALSE)</formula>
    </cfRule>
  </conditionalFormatting>
  <conditionalFormatting sqref="AM135">
    <cfRule type="expression" dxfId="741" priority="45">
      <formula>IF(RIGHT(TEXT(AM135,"0.#"),1)=".",FALSE,TRUE)</formula>
    </cfRule>
    <cfRule type="expression" dxfId="740" priority="46">
      <formula>IF(RIGHT(TEXT(AM135,"0.#"),1)=".",TRUE,FALSE)</formula>
    </cfRule>
  </conditionalFormatting>
  <conditionalFormatting sqref="AQ134:AQ135">
    <cfRule type="expression" dxfId="739" priority="43">
      <formula>IF(RIGHT(TEXT(AQ134,"0.#"),1)=".",FALSE,TRUE)</formula>
    </cfRule>
    <cfRule type="expression" dxfId="738" priority="44">
      <formula>IF(RIGHT(TEXT(AQ134,"0.#"),1)=".",TRUE,FALSE)</formula>
    </cfRule>
  </conditionalFormatting>
  <conditionalFormatting sqref="AU134:AU135">
    <cfRule type="expression" dxfId="737" priority="41">
      <formula>IF(RIGHT(TEXT(AU134,"0.#"),1)=".",FALSE,TRUE)</formula>
    </cfRule>
    <cfRule type="expression" dxfId="736" priority="42">
      <formula>IF(RIGHT(TEXT(AU134,"0.#"),1)=".",TRUE,FALSE)</formula>
    </cfRule>
  </conditionalFormatting>
  <conditionalFormatting sqref="AE135">
    <cfRule type="expression" dxfId="735" priority="39">
      <formula>IF(RIGHT(TEXT(AE135,"0.#"),1)=".",FALSE,TRUE)</formula>
    </cfRule>
    <cfRule type="expression" dxfId="734" priority="40">
      <formula>IF(RIGHT(TEXT(AE135,"0.#"),1)=".",TRUE,FALSE)</formula>
    </cfRule>
  </conditionalFormatting>
  <conditionalFormatting sqref="AE134">
    <cfRule type="expression" dxfId="733" priority="37">
      <formula>IF(RIGHT(TEXT(AE134,"0.#"),1)=".",FALSE,TRUE)</formula>
    </cfRule>
    <cfRule type="expression" dxfId="732" priority="38">
      <formula>IF(RIGHT(TEXT(AE134,"0.#"),1)=".",TRUE,FALSE)</formula>
    </cfRule>
  </conditionalFormatting>
  <conditionalFormatting sqref="AI134">
    <cfRule type="expression" dxfId="731" priority="35">
      <formula>IF(RIGHT(TEXT(AI134,"0.#"),1)=".",FALSE,TRUE)</formula>
    </cfRule>
    <cfRule type="expression" dxfId="730" priority="36">
      <formula>IF(RIGHT(TEXT(AI134,"0.#"),1)=".",TRUE,FALSE)</formula>
    </cfRule>
  </conditionalFormatting>
  <conditionalFormatting sqref="AI135">
    <cfRule type="expression" dxfId="729" priority="33">
      <formula>IF(RIGHT(TEXT(AI135,"0.#"),1)=".",FALSE,TRUE)</formula>
    </cfRule>
    <cfRule type="expression" dxfId="728" priority="34">
      <formula>IF(RIGHT(TEXT(AI135,"0.#"),1)=".",TRUE,FALSE)</formula>
    </cfRule>
  </conditionalFormatting>
  <conditionalFormatting sqref="AE138">
    <cfRule type="expression" dxfId="727" priority="31">
      <formula>IF(RIGHT(TEXT(AE138,"0.#"),1)=".",FALSE,TRUE)</formula>
    </cfRule>
    <cfRule type="expression" dxfId="726" priority="32">
      <formula>IF(RIGHT(TEXT(AE138,"0.#"),1)=".",TRUE,FALSE)</formula>
    </cfRule>
  </conditionalFormatting>
  <conditionalFormatting sqref="AI138">
    <cfRule type="expression" dxfId="725" priority="29">
      <formula>IF(RIGHT(TEXT(AI138,"0.#"),1)=".",FALSE,TRUE)</formula>
    </cfRule>
    <cfRule type="expression" dxfId="724" priority="30">
      <formula>IF(RIGHT(TEXT(AI138,"0.#"),1)=".",TRUE,FALSE)</formula>
    </cfRule>
  </conditionalFormatting>
  <conditionalFormatting sqref="AM138">
    <cfRule type="expression" dxfId="723" priority="27">
      <formula>IF(RIGHT(TEXT(AM138,"0.#"),1)=".",FALSE,TRUE)</formula>
    </cfRule>
    <cfRule type="expression" dxfId="722" priority="28">
      <formula>IF(RIGHT(TEXT(AM138,"0.#"),1)=".",TRUE,FALSE)</formula>
    </cfRule>
  </conditionalFormatting>
  <conditionalFormatting sqref="AE139">
    <cfRule type="expression" dxfId="721" priority="25">
      <formula>IF(RIGHT(TEXT(AE139,"0.#"),1)=".",FALSE,TRUE)</formula>
    </cfRule>
    <cfRule type="expression" dxfId="720" priority="26">
      <formula>IF(RIGHT(TEXT(AE139,"0.#"),1)=".",TRUE,FALSE)</formula>
    </cfRule>
  </conditionalFormatting>
  <conditionalFormatting sqref="AI139">
    <cfRule type="expression" dxfId="719" priority="23">
      <formula>IF(RIGHT(TEXT(AI139,"0.#"),1)=".",FALSE,TRUE)</formula>
    </cfRule>
    <cfRule type="expression" dxfId="718" priority="24">
      <formula>IF(RIGHT(TEXT(AI139,"0.#"),1)=".",TRUE,FALSE)</formula>
    </cfRule>
  </conditionalFormatting>
  <conditionalFormatting sqref="AM139">
    <cfRule type="expression" dxfId="717" priority="21">
      <formula>IF(RIGHT(TEXT(AM139,"0.#"),1)=".",FALSE,TRUE)</formula>
    </cfRule>
    <cfRule type="expression" dxfId="716" priority="22">
      <formula>IF(RIGHT(TEXT(AM139,"0.#"),1)=".",TRUE,FALSE)</formula>
    </cfRule>
  </conditionalFormatting>
  <conditionalFormatting sqref="AQ138">
    <cfRule type="expression" dxfId="715" priority="19">
      <formula>IF(RIGHT(TEXT(AQ138,"0.#"),1)=".",FALSE,TRUE)</formula>
    </cfRule>
    <cfRule type="expression" dxfId="714" priority="20">
      <formula>IF(RIGHT(TEXT(AQ138,"0.#"),1)=".",TRUE,FALSE)</formula>
    </cfRule>
  </conditionalFormatting>
  <conditionalFormatting sqref="AQ139">
    <cfRule type="expression" dxfId="713" priority="17">
      <formula>IF(RIGHT(TEXT(AQ139,"0.#"),1)=".",FALSE,TRUE)</formula>
    </cfRule>
    <cfRule type="expression" dxfId="712" priority="18">
      <formula>IF(RIGHT(TEXT(AQ139,"0.#"),1)=".",TRUE,FALSE)</formula>
    </cfRule>
  </conditionalFormatting>
  <conditionalFormatting sqref="AU138">
    <cfRule type="expression" dxfId="711" priority="15">
      <formula>IF(RIGHT(TEXT(AU138,"0.#"),1)=".",FALSE,TRUE)</formula>
    </cfRule>
    <cfRule type="expression" dxfId="710" priority="16">
      <formula>IF(RIGHT(TEXT(AU138,"0.#"),1)=".",TRUE,FALSE)</formula>
    </cfRule>
  </conditionalFormatting>
  <conditionalFormatting sqref="AU139">
    <cfRule type="expression" dxfId="709" priority="13">
      <formula>IF(RIGHT(TEXT(AU139,"0.#"),1)=".",FALSE,TRUE)</formula>
    </cfRule>
    <cfRule type="expression" dxfId="708" priority="14">
      <formula>IF(RIGHT(TEXT(AU139,"0.#"),1)=".",TRUE,FALSE)</formula>
    </cfRule>
  </conditionalFormatting>
  <conditionalFormatting sqref="Y873">
    <cfRule type="expression" dxfId="707" priority="7">
      <formula>IF(RIGHT(TEXT(Y873,"0.#"),1)=".",FALSE,TRUE)</formula>
    </cfRule>
    <cfRule type="expression" dxfId="706" priority="8">
      <formula>IF(RIGHT(TEXT(Y873,"0.#"),1)=".",TRUE,FALSE)</formula>
    </cfRule>
  </conditionalFormatting>
  <conditionalFormatting sqref="AU433:AU434">
    <cfRule type="expression" dxfId="705" priority="5">
      <formula>IF(RIGHT(TEXT(AU433,"0.#"),1)=".",FALSE,TRUE)</formula>
    </cfRule>
    <cfRule type="expression" dxfId="704" priority="6">
      <formula>IF(RIGHT(TEXT(AU433,"0.#"),1)=".",TRUE,FALSE)</formula>
    </cfRule>
  </conditionalFormatting>
  <conditionalFormatting sqref="AU435">
    <cfRule type="expression" dxfId="703" priority="3">
      <formula>IF(RIGHT(TEXT(AU435,"0.#"),1)=".",FALSE,TRUE)</formula>
    </cfRule>
    <cfRule type="expression" dxfId="702" priority="4">
      <formula>IF(RIGHT(TEXT(AU435,"0.#"),1)=".",TRUE,FALSE)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29" max="49" man="1"/>
    <brk id="778" max="49" man="1"/>
    <brk id="832" max="49" man="1"/>
  </rowBreaks>
  <colBreaks count="1" manualBreakCount="1">
    <brk id="50"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5"/>
      <c r="Z2" s="418"/>
      <c r="AA2" s="419"/>
      <c r="AB2" s="1009" t="s">
        <v>11</v>
      </c>
      <c r="AC2" s="1010"/>
      <c r="AD2" s="1011"/>
      <c r="AE2" s="997" t="s">
        <v>556</v>
      </c>
      <c r="AF2" s="997"/>
      <c r="AG2" s="997"/>
      <c r="AH2" s="997"/>
      <c r="AI2" s="997" t="s">
        <v>553</v>
      </c>
      <c r="AJ2" s="997"/>
      <c r="AK2" s="997"/>
      <c r="AL2" s="997"/>
      <c r="AM2" s="997" t="s">
        <v>527</v>
      </c>
      <c r="AN2" s="997"/>
      <c r="AO2" s="997"/>
      <c r="AP2" s="462"/>
      <c r="AQ2" s="176" t="s">
        <v>354</v>
      </c>
      <c r="AR2" s="169"/>
      <c r="AS2" s="169"/>
      <c r="AT2" s="170"/>
      <c r="AU2" s="379" t="s">
        <v>253</v>
      </c>
      <c r="AV2" s="379"/>
      <c r="AW2" s="379"/>
      <c r="AX2" s="380"/>
    </row>
    <row r="3" spans="1:50" ht="18.75" customHeight="1" x14ac:dyDescent="0.15">
      <c r="A3" s="513"/>
      <c r="B3" s="514"/>
      <c r="C3" s="514"/>
      <c r="D3" s="514"/>
      <c r="E3" s="514"/>
      <c r="F3" s="515"/>
      <c r="G3" s="568"/>
      <c r="H3" s="385"/>
      <c r="I3" s="385"/>
      <c r="J3" s="385"/>
      <c r="K3" s="385"/>
      <c r="L3" s="385"/>
      <c r="M3" s="385"/>
      <c r="N3" s="385"/>
      <c r="O3" s="569"/>
      <c r="P3" s="581"/>
      <c r="Q3" s="385"/>
      <c r="R3" s="385"/>
      <c r="S3" s="385"/>
      <c r="T3" s="385"/>
      <c r="U3" s="385"/>
      <c r="V3" s="385"/>
      <c r="W3" s="385"/>
      <c r="X3" s="569"/>
      <c r="Y3" s="1006"/>
      <c r="Z3" s="1007"/>
      <c r="AA3" s="1008"/>
      <c r="AB3" s="1012"/>
      <c r="AC3" s="1013"/>
      <c r="AD3" s="1014"/>
      <c r="AE3" s="382"/>
      <c r="AF3" s="382"/>
      <c r="AG3" s="382"/>
      <c r="AH3" s="382"/>
      <c r="AI3" s="382"/>
      <c r="AJ3" s="382"/>
      <c r="AK3" s="382"/>
      <c r="AL3" s="382"/>
      <c r="AM3" s="382"/>
      <c r="AN3" s="382"/>
      <c r="AO3" s="382"/>
      <c r="AP3" s="337"/>
      <c r="AQ3" s="270"/>
      <c r="AR3" s="271"/>
      <c r="AS3" s="137" t="s">
        <v>355</v>
      </c>
      <c r="AT3" s="172"/>
      <c r="AU3" s="271"/>
      <c r="AV3" s="271"/>
      <c r="AW3" s="385" t="s">
        <v>300</v>
      </c>
      <c r="AX3" s="386"/>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57"/>
      <c r="AF4" s="358"/>
      <c r="AG4" s="358"/>
      <c r="AH4" s="358"/>
      <c r="AI4" s="357"/>
      <c r="AJ4" s="358"/>
      <c r="AK4" s="358"/>
      <c r="AL4" s="358"/>
      <c r="AM4" s="357"/>
      <c r="AN4" s="358"/>
      <c r="AO4" s="358"/>
      <c r="AP4" s="358"/>
      <c r="AQ4" s="111"/>
      <c r="AR4" s="112"/>
      <c r="AS4" s="112"/>
      <c r="AT4" s="113"/>
      <c r="AU4" s="358"/>
      <c r="AV4" s="358"/>
      <c r="AW4" s="358"/>
      <c r="AX4" s="373"/>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6" t="s">
        <v>54</v>
      </c>
      <c r="Z5" s="998"/>
      <c r="AA5" s="999"/>
      <c r="AB5" s="523"/>
      <c r="AC5" s="1000"/>
      <c r="AD5" s="1000"/>
      <c r="AE5" s="357"/>
      <c r="AF5" s="358"/>
      <c r="AG5" s="358"/>
      <c r="AH5" s="358"/>
      <c r="AI5" s="357"/>
      <c r="AJ5" s="358"/>
      <c r="AK5" s="358"/>
      <c r="AL5" s="358"/>
      <c r="AM5" s="357"/>
      <c r="AN5" s="358"/>
      <c r="AO5" s="358"/>
      <c r="AP5" s="358"/>
      <c r="AQ5" s="111"/>
      <c r="AR5" s="112"/>
      <c r="AS5" s="112"/>
      <c r="AT5" s="113"/>
      <c r="AU5" s="358"/>
      <c r="AV5" s="358"/>
      <c r="AW5" s="358"/>
      <c r="AX5" s="373"/>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5" t="s">
        <v>301</v>
      </c>
      <c r="AC6" s="1030"/>
      <c r="AD6" s="1030"/>
      <c r="AE6" s="357"/>
      <c r="AF6" s="358"/>
      <c r="AG6" s="358"/>
      <c r="AH6" s="358"/>
      <c r="AI6" s="357"/>
      <c r="AJ6" s="358"/>
      <c r="AK6" s="358"/>
      <c r="AL6" s="358"/>
      <c r="AM6" s="357"/>
      <c r="AN6" s="358"/>
      <c r="AO6" s="358"/>
      <c r="AP6" s="358"/>
      <c r="AQ6" s="111"/>
      <c r="AR6" s="112"/>
      <c r="AS6" s="112"/>
      <c r="AT6" s="113"/>
      <c r="AU6" s="358"/>
      <c r="AV6" s="358"/>
      <c r="AW6" s="358"/>
      <c r="AX6" s="373"/>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5"/>
      <c r="Z9" s="418"/>
      <c r="AA9" s="419"/>
      <c r="AB9" s="1009" t="s">
        <v>11</v>
      </c>
      <c r="AC9" s="1010"/>
      <c r="AD9" s="1011"/>
      <c r="AE9" s="997" t="s">
        <v>557</v>
      </c>
      <c r="AF9" s="997"/>
      <c r="AG9" s="997"/>
      <c r="AH9" s="997"/>
      <c r="AI9" s="997" t="s">
        <v>553</v>
      </c>
      <c r="AJ9" s="997"/>
      <c r="AK9" s="997"/>
      <c r="AL9" s="997"/>
      <c r="AM9" s="997" t="s">
        <v>527</v>
      </c>
      <c r="AN9" s="997"/>
      <c r="AO9" s="997"/>
      <c r="AP9" s="462"/>
      <c r="AQ9" s="176" t="s">
        <v>354</v>
      </c>
      <c r="AR9" s="169"/>
      <c r="AS9" s="169"/>
      <c r="AT9" s="170"/>
      <c r="AU9" s="379" t="s">
        <v>253</v>
      </c>
      <c r="AV9" s="379"/>
      <c r="AW9" s="379"/>
      <c r="AX9" s="380"/>
    </row>
    <row r="10" spans="1:50" ht="18.75" customHeight="1" x14ac:dyDescent="0.15">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06"/>
      <c r="Z10" s="1007"/>
      <c r="AA10" s="1008"/>
      <c r="AB10" s="1012"/>
      <c r="AC10" s="1013"/>
      <c r="AD10" s="1014"/>
      <c r="AE10" s="382"/>
      <c r="AF10" s="382"/>
      <c r="AG10" s="382"/>
      <c r="AH10" s="382"/>
      <c r="AI10" s="382"/>
      <c r="AJ10" s="382"/>
      <c r="AK10" s="382"/>
      <c r="AL10" s="382"/>
      <c r="AM10" s="382"/>
      <c r="AN10" s="382"/>
      <c r="AO10" s="382"/>
      <c r="AP10" s="337"/>
      <c r="AQ10" s="270"/>
      <c r="AR10" s="271"/>
      <c r="AS10" s="137" t="s">
        <v>355</v>
      </c>
      <c r="AT10" s="172"/>
      <c r="AU10" s="271"/>
      <c r="AV10" s="271"/>
      <c r="AW10" s="385" t="s">
        <v>300</v>
      </c>
      <c r="AX10" s="386"/>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57"/>
      <c r="AF11" s="358"/>
      <c r="AG11" s="358"/>
      <c r="AH11" s="358"/>
      <c r="AI11" s="357"/>
      <c r="AJ11" s="358"/>
      <c r="AK11" s="358"/>
      <c r="AL11" s="358"/>
      <c r="AM11" s="357"/>
      <c r="AN11" s="358"/>
      <c r="AO11" s="358"/>
      <c r="AP11" s="358"/>
      <c r="AQ11" s="111"/>
      <c r="AR11" s="112"/>
      <c r="AS11" s="112"/>
      <c r="AT11" s="113"/>
      <c r="AU11" s="358"/>
      <c r="AV11" s="358"/>
      <c r="AW11" s="358"/>
      <c r="AX11" s="373"/>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3"/>
      <c r="AC12" s="1000"/>
      <c r="AD12" s="1000"/>
      <c r="AE12" s="357"/>
      <c r="AF12" s="358"/>
      <c r="AG12" s="358"/>
      <c r="AH12" s="358"/>
      <c r="AI12" s="357"/>
      <c r="AJ12" s="358"/>
      <c r="AK12" s="358"/>
      <c r="AL12" s="358"/>
      <c r="AM12" s="357"/>
      <c r="AN12" s="358"/>
      <c r="AO12" s="358"/>
      <c r="AP12" s="358"/>
      <c r="AQ12" s="111"/>
      <c r="AR12" s="112"/>
      <c r="AS12" s="112"/>
      <c r="AT12" s="113"/>
      <c r="AU12" s="358"/>
      <c r="AV12" s="358"/>
      <c r="AW12" s="358"/>
      <c r="AX12" s="373"/>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301</v>
      </c>
      <c r="AC13" s="1030"/>
      <c r="AD13" s="1030"/>
      <c r="AE13" s="357"/>
      <c r="AF13" s="358"/>
      <c r="AG13" s="358"/>
      <c r="AH13" s="358"/>
      <c r="AI13" s="357"/>
      <c r="AJ13" s="358"/>
      <c r="AK13" s="358"/>
      <c r="AL13" s="358"/>
      <c r="AM13" s="357"/>
      <c r="AN13" s="358"/>
      <c r="AO13" s="358"/>
      <c r="AP13" s="358"/>
      <c r="AQ13" s="111"/>
      <c r="AR13" s="112"/>
      <c r="AS13" s="112"/>
      <c r="AT13" s="113"/>
      <c r="AU13" s="358"/>
      <c r="AV13" s="358"/>
      <c r="AW13" s="358"/>
      <c r="AX13" s="373"/>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5"/>
      <c r="Z16" s="418"/>
      <c r="AA16" s="419"/>
      <c r="AB16" s="1009" t="s">
        <v>11</v>
      </c>
      <c r="AC16" s="1010"/>
      <c r="AD16" s="1011"/>
      <c r="AE16" s="997" t="s">
        <v>556</v>
      </c>
      <c r="AF16" s="997"/>
      <c r="AG16" s="997"/>
      <c r="AH16" s="997"/>
      <c r="AI16" s="997" t="s">
        <v>554</v>
      </c>
      <c r="AJ16" s="997"/>
      <c r="AK16" s="997"/>
      <c r="AL16" s="997"/>
      <c r="AM16" s="997" t="s">
        <v>527</v>
      </c>
      <c r="AN16" s="997"/>
      <c r="AO16" s="997"/>
      <c r="AP16" s="462"/>
      <c r="AQ16" s="176" t="s">
        <v>354</v>
      </c>
      <c r="AR16" s="169"/>
      <c r="AS16" s="169"/>
      <c r="AT16" s="170"/>
      <c r="AU16" s="379" t="s">
        <v>253</v>
      </c>
      <c r="AV16" s="379"/>
      <c r="AW16" s="379"/>
      <c r="AX16" s="380"/>
    </row>
    <row r="17" spans="1:50" ht="18.75" customHeight="1" x14ac:dyDescent="0.15">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06"/>
      <c r="Z17" s="1007"/>
      <c r="AA17" s="1008"/>
      <c r="AB17" s="1012"/>
      <c r="AC17" s="1013"/>
      <c r="AD17" s="1014"/>
      <c r="AE17" s="382"/>
      <c r="AF17" s="382"/>
      <c r="AG17" s="382"/>
      <c r="AH17" s="382"/>
      <c r="AI17" s="382"/>
      <c r="AJ17" s="382"/>
      <c r="AK17" s="382"/>
      <c r="AL17" s="382"/>
      <c r="AM17" s="382"/>
      <c r="AN17" s="382"/>
      <c r="AO17" s="382"/>
      <c r="AP17" s="337"/>
      <c r="AQ17" s="270"/>
      <c r="AR17" s="271"/>
      <c r="AS17" s="137" t="s">
        <v>355</v>
      </c>
      <c r="AT17" s="172"/>
      <c r="AU17" s="271"/>
      <c r="AV17" s="271"/>
      <c r="AW17" s="385" t="s">
        <v>300</v>
      </c>
      <c r="AX17" s="386"/>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57"/>
      <c r="AF18" s="358"/>
      <c r="AG18" s="358"/>
      <c r="AH18" s="358"/>
      <c r="AI18" s="357"/>
      <c r="AJ18" s="358"/>
      <c r="AK18" s="358"/>
      <c r="AL18" s="358"/>
      <c r="AM18" s="357"/>
      <c r="AN18" s="358"/>
      <c r="AO18" s="358"/>
      <c r="AP18" s="358"/>
      <c r="AQ18" s="111"/>
      <c r="AR18" s="112"/>
      <c r="AS18" s="112"/>
      <c r="AT18" s="113"/>
      <c r="AU18" s="358"/>
      <c r="AV18" s="358"/>
      <c r="AW18" s="358"/>
      <c r="AX18" s="373"/>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3"/>
      <c r="AC19" s="1000"/>
      <c r="AD19" s="1000"/>
      <c r="AE19" s="357"/>
      <c r="AF19" s="358"/>
      <c r="AG19" s="358"/>
      <c r="AH19" s="358"/>
      <c r="AI19" s="357"/>
      <c r="AJ19" s="358"/>
      <c r="AK19" s="358"/>
      <c r="AL19" s="358"/>
      <c r="AM19" s="357"/>
      <c r="AN19" s="358"/>
      <c r="AO19" s="358"/>
      <c r="AP19" s="358"/>
      <c r="AQ19" s="111"/>
      <c r="AR19" s="112"/>
      <c r="AS19" s="112"/>
      <c r="AT19" s="113"/>
      <c r="AU19" s="358"/>
      <c r="AV19" s="358"/>
      <c r="AW19" s="358"/>
      <c r="AX19" s="373"/>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301</v>
      </c>
      <c r="AC20" s="1030"/>
      <c r="AD20" s="1030"/>
      <c r="AE20" s="357"/>
      <c r="AF20" s="358"/>
      <c r="AG20" s="358"/>
      <c r="AH20" s="358"/>
      <c r="AI20" s="357"/>
      <c r="AJ20" s="358"/>
      <c r="AK20" s="358"/>
      <c r="AL20" s="358"/>
      <c r="AM20" s="357"/>
      <c r="AN20" s="358"/>
      <c r="AO20" s="358"/>
      <c r="AP20" s="358"/>
      <c r="AQ20" s="111"/>
      <c r="AR20" s="112"/>
      <c r="AS20" s="112"/>
      <c r="AT20" s="113"/>
      <c r="AU20" s="358"/>
      <c r="AV20" s="358"/>
      <c r="AW20" s="358"/>
      <c r="AX20" s="373"/>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5"/>
      <c r="Z23" s="418"/>
      <c r="AA23" s="419"/>
      <c r="AB23" s="1009" t="s">
        <v>11</v>
      </c>
      <c r="AC23" s="1010"/>
      <c r="AD23" s="1011"/>
      <c r="AE23" s="997" t="s">
        <v>558</v>
      </c>
      <c r="AF23" s="997"/>
      <c r="AG23" s="997"/>
      <c r="AH23" s="997"/>
      <c r="AI23" s="997" t="s">
        <v>553</v>
      </c>
      <c r="AJ23" s="997"/>
      <c r="AK23" s="997"/>
      <c r="AL23" s="997"/>
      <c r="AM23" s="997" t="s">
        <v>527</v>
      </c>
      <c r="AN23" s="997"/>
      <c r="AO23" s="997"/>
      <c r="AP23" s="462"/>
      <c r="AQ23" s="176" t="s">
        <v>354</v>
      </c>
      <c r="AR23" s="169"/>
      <c r="AS23" s="169"/>
      <c r="AT23" s="170"/>
      <c r="AU23" s="379" t="s">
        <v>253</v>
      </c>
      <c r="AV23" s="379"/>
      <c r="AW23" s="379"/>
      <c r="AX23" s="380"/>
    </row>
    <row r="24" spans="1:50" ht="18.75" customHeight="1" x14ac:dyDescent="0.15">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06"/>
      <c r="Z24" s="1007"/>
      <c r="AA24" s="1008"/>
      <c r="AB24" s="1012"/>
      <c r="AC24" s="1013"/>
      <c r="AD24" s="1014"/>
      <c r="AE24" s="382"/>
      <c r="AF24" s="382"/>
      <c r="AG24" s="382"/>
      <c r="AH24" s="382"/>
      <c r="AI24" s="382"/>
      <c r="AJ24" s="382"/>
      <c r="AK24" s="382"/>
      <c r="AL24" s="382"/>
      <c r="AM24" s="382"/>
      <c r="AN24" s="382"/>
      <c r="AO24" s="382"/>
      <c r="AP24" s="337"/>
      <c r="AQ24" s="270"/>
      <c r="AR24" s="271"/>
      <c r="AS24" s="137" t="s">
        <v>355</v>
      </c>
      <c r="AT24" s="172"/>
      <c r="AU24" s="271"/>
      <c r="AV24" s="271"/>
      <c r="AW24" s="385" t="s">
        <v>300</v>
      </c>
      <c r="AX24" s="386"/>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57"/>
      <c r="AF25" s="358"/>
      <c r="AG25" s="358"/>
      <c r="AH25" s="358"/>
      <c r="AI25" s="357"/>
      <c r="AJ25" s="358"/>
      <c r="AK25" s="358"/>
      <c r="AL25" s="358"/>
      <c r="AM25" s="357"/>
      <c r="AN25" s="358"/>
      <c r="AO25" s="358"/>
      <c r="AP25" s="358"/>
      <c r="AQ25" s="111"/>
      <c r="AR25" s="112"/>
      <c r="AS25" s="112"/>
      <c r="AT25" s="113"/>
      <c r="AU25" s="358"/>
      <c r="AV25" s="358"/>
      <c r="AW25" s="358"/>
      <c r="AX25" s="373"/>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3"/>
      <c r="AC26" s="1000"/>
      <c r="AD26" s="1000"/>
      <c r="AE26" s="357"/>
      <c r="AF26" s="358"/>
      <c r="AG26" s="358"/>
      <c r="AH26" s="358"/>
      <c r="AI26" s="357"/>
      <c r="AJ26" s="358"/>
      <c r="AK26" s="358"/>
      <c r="AL26" s="358"/>
      <c r="AM26" s="357"/>
      <c r="AN26" s="358"/>
      <c r="AO26" s="358"/>
      <c r="AP26" s="358"/>
      <c r="AQ26" s="111"/>
      <c r="AR26" s="112"/>
      <c r="AS26" s="112"/>
      <c r="AT26" s="113"/>
      <c r="AU26" s="358"/>
      <c r="AV26" s="358"/>
      <c r="AW26" s="358"/>
      <c r="AX26" s="373"/>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301</v>
      </c>
      <c r="AC27" s="1030"/>
      <c r="AD27" s="1030"/>
      <c r="AE27" s="357"/>
      <c r="AF27" s="358"/>
      <c r="AG27" s="358"/>
      <c r="AH27" s="358"/>
      <c r="AI27" s="357"/>
      <c r="AJ27" s="358"/>
      <c r="AK27" s="358"/>
      <c r="AL27" s="358"/>
      <c r="AM27" s="357"/>
      <c r="AN27" s="358"/>
      <c r="AO27" s="358"/>
      <c r="AP27" s="358"/>
      <c r="AQ27" s="111"/>
      <c r="AR27" s="112"/>
      <c r="AS27" s="112"/>
      <c r="AT27" s="113"/>
      <c r="AU27" s="358"/>
      <c r="AV27" s="358"/>
      <c r="AW27" s="358"/>
      <c r="AX27" s="373"/>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5"/>
      <c r="Z30" s="418"/>
      <c r="AA30" s="419"/>
      <c r="AB30" s="1009" t="s">
        <v>11</v>
      </c>
      <c r="AC30" s="1010"/>
      <c r="AD30" s="1011"/>
      <c r="AE30" s="997" t="s">
        <v>556</v>
      </c>
      <c r="AF30" s="997"/>
      <c r="AG30" s="997"/>
      <c r="AH30" s="997"/>
      <c r="AI30" s="997" t="s">
        <v>553</v>
      </c>
      <c r="AJ30" s="997"/>
      <c r="AK30" s="997"/>
      <c r="AL30" s="997"/>
      <c r="AM30" s="997" t="s">
        <v>551</v>
      </c>
      <c r="AN30" s="997"/>
      <c r="AO30" s="997"/>
      <c r="AP30" s="462"/>
      <c r="AQ30" s="176" t="s">
        <v>354</v>
      </c>
      <c r="AR30" s="169"/>
      <c r="AS30" s="169"/>
      <c r="AT30" s="170"/>
      <c r="AU30" s="379" t="s">
        <v>253</v>
      </c>
      <c r="AV30" s="379"/>
      <c r="AW30" s="379"/>
      <c r="AX30" s="380"/>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06"/>
      <c r="Z31" s="1007"/>
      <c r="AA31" s="1008"/>
      <c r="AB31" s="1012"/>
      <c r="AC31" s="1013"/>
      <c r="AD31" s="1014"/>
      <c r="AE31" s="382"/>
      <c r="AF31" s="382"/>
      <c r="AG31" s="382"/>
      <c r="AH31" s="382"/>
      <c r="AI31" s="382"/>
      <c r="AJ31" s="382"/>
      <c r="AK31" s="382"/>
      <c r="AL31" s="382"/>
      <c r="AM31" s="382"/>
      <c r="AN31" s="382"/>
      <c r="AO31" s="382"/>
      <c r="AP31" s="337"/>
      <c r="AQ31" s="270"/>
      <c r="AR31" s="271"/>
      <c r="AS31" s="137" t="s">
        <v>355</v>
      </c>
      <c r="AT31" s="172"/>
      <c r="AU31" s="271"/>
      <c r="AV31" s="271"/>
      <c r="AW31" s="385" t="s">
        <v>300</v>
      </c>
      <c r="AX31" s="386"/>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57"/>
      <c r="AF32" s="358"/>
      <c r="AG32" s="358"/>
      <c r="AH32" s="358"/>
      <c r="AI32" s="357"/>
      <c r="AJ32" s="358"/>
      <c r="AK32" s="358"/>
      <c r="AL32" s="358"/>
      <c r="AM32" s="357"/>
      <c r="AN32" s="358"/>
      <c r="AO32" s="358"/>
      <c r="AP32" s="358"/>
      <c r="AQ32" s="111"/>
      <c r="AR32" s="112"/>
      <c r="AS32" s="112"/>
      <c r="AT32" s="113"/>
      <c r="AU32" s="358"/>
      <c r="AV32" s="358"/>
      <c r="AW32" s="358"/>
      <c r="AX32" s="373"/>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3"/>
      <c r="AC33" s="1000"/>
      <c r="AD33" s="1000"/>
      <c r="AE33" s="357"/>
      <c r="AF33" s="358"/>
      <c r="AG33" s="358"/>
      <c r="AH33" s="358"/>
      <c r="AI33" s="357"/>
      <c r="AJ33" s="358"/>
      <c r="AK33" s="358"/>
      <c r="AL33" s="358"/>
      <c r="AM33" s="357"/>
      <c r="AN33" s="358"/>
      <c r="AO33" s="358"/>
      <c r="AP33" s="358"/>
      <c r="AQ33" s="111"/>
      <c r="AR33" s="112"/>
      <c r="AS33" s="112"/>
      <c r="AT33" s="113"/>
      <c r="AU33" s="358"/>
      <c r="AV33" s="358"/>
      <c r="AW33" s="358"/>
      <c r="AX33" s="373"/>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301</v>
      </c>
      <c r="AC34" s="1030"/>
      <c r="AD34" s="1030"/>
      <c r="AE34" s="357"/>
      <c r="AF34" s="358"/>
      <c r="AG34" s="358"/>
      <c r="AH34" s="358"/>
      <c r="AI34" s="357"/>
      <c r="AJ34" s="358"/>
      <c r="AK34" s="358"/>
      <c r="AL34" s="358"/>
      <c r="AM34" s="357"/>
      <c r="AN34" s="358"/>
      <c r="AO34" s="358"/>
      <c r="AP34" s="358"/>
      <c r="AQ34" s="111"/>
      <c r="AR34" s="112"/>
      <c r="AS34" s="112"/>
      <c r="AT34" s="113"/>
      <c r="AU34" s="358"/>
      <c r="AV34" s="358"/>
      <c r="AW34" s="358"/>
      <c r="AX34" s="373"/>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5"/>
      <c r="Z37" s="418"/>
      <c r="AA37" s="419"/>
      <c r="AB37" s="1009" t="s">
        <v>11</v>
      </c>
      <c r="AC37" s="1010"/>
      <c r="AD37" s="1011"/>
      <c r="AE37" s="997" t="s">
        <v>558</v>
      </c>
      <c r="AF37" s="997"/>
      <c r="AG37" s="997"/>
      <c r="AH37" s="997"/>
      <c r="AI37" s="997" t="s">
        <v>555</v>
      </c>
      <c r="AJ37" s="997"/>
      <c r="AK37" s="997"/>
      <c r="AL37" s="997"/>
      <c r="AM37" s="997" t="s">
        <v>552</v>
      </c>
      <c r="AN37" s="997"/>
      <c r="AO37" s="997"/>
      <c r="AP37" s="462"/>
      <c r="AQ37" s="176" t="s">
        <v>354</v>
      </c>
      <c r="AR37" s="169"/>
      <c r="AS37" s="169"/>
      <c r="AT37" s="170"/>
      <c r="AU37" s="379" t="s">
        <v>253</v>
      </c>
      <c r="AV37" s="379"/>
      <c r="AW37" s="379"/>
      <c r="AX37" s="380"/>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06"/>
      <c r="Z38" s="1007"/>
      <c r="AA38" s="1008"/>
      <c r="AB38" s="1012"/>
      <c r="AC38" s="1013"/>
      <c r="AD38" s="1014"/>
      <c r="AE38" s="382"/>
      <c r="AF38" s="382"/>
      <c r="AG38" s="382"/>
      <c r="AH38" s="382"/>
      <c r="AI38" s="382"/>
      <c r="AJ38" s="382"/>
      <c r="AK38" s="382"/>
      <c r="AL38" s="382"/>
      <c r="AM38" s="382"/>
      <c r="AN38" s="382"/>
      <c r="AO38" s="382"/>
      <c r="AP38" s="337"/>
      <c r="AQ38" s="270"/>
      <c r="AR38" s="271"/>
      <c r="AS38" s="137" t="s">
        <v>355</v>
      </c>
      <c r="AT38" s="172"/>
      <c r="AU38" s="271"/>
      <c r="AV38" s="271"/>
      <c r="AW38" s="385" t="s">
        <v>300</v>
      </c>
      <c r="AX38" s="386"/>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57"/>
      <c r="AF39" s="358"/>
      <c r="AG39" s="358"/>
      <c r="AH39" s="358"/>
      <c r="AI39" s="357"/>
      <c r="AJ39" s="358"/>
      <c r="AK39" s="358"/>
      <c r="AL39" s="358"/>
      <c r="AM39" s="357"/>
      <c r="AN39" s="358"/>
      <c r="AO39" s="358"/>
      <c r="AP39" s="358"/>
      <c r="AQ39" s="111"/>
      <c r="AR39" s="112"/>
      <c r="AS39" s="112"/>
      <c r="AT39" s="113"/>
      <c r="AU39" s="358"/>
      <c r="AV39" s="358"/>
      <c r="AW39" s="358"/>
      <c r="AX39" s="373"/>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3"/>
      <c r="AC40" s="1000"/>
      <c r="AD40" s="1000"/>
      <c r="AE40" s="357"/>
      <c r="AF40" s="358"/>
      <c r="AG40" s="358"/>
      <c r="AH40" s="358"/>
      <c r="AI40" s="357"/>
      <c r="AJ40" s="358"/>
      <c r="AK40" s="358"/>
      <c r="AL40" s="358"/>
      <c r="AM40" s="357"/>
      <c r="AN40" s="358"/>
      <c r="AO40" s="358"/>
      <c r="AP40" s="358"/>
      <c r="AQ40" s="111"/>
      <c r="AR40" s="112"/>
      <c r="AS40" s="112"/>
      <c r="AT40" s="113"/>
      <c r="AU40" s="358"/>
      <c r="AV40" s="358"/>
      <c r="AW40" s="358"/>
      <c r="AX40" s="373"/>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301</v>
      </c>
      <c r="AC41" s="1030"/>
      <c r="AD41" s="1030"/>
      <c r="AE41" s="357"/>
      <c r="AF41" s="358"/>
      <c r="AG41" s="358"/>
      <c r="AH41" s="358"/>
      <c r="AI41" s="357"/>
      <c r="AJ41" s="358"/>
      <c r="AK41" s="358"/>
      <c r="AL41" s="358"/>
      <c r="AM41" s="357"/>
      <c r="AN41" s="358"/>
      <c r="AO41" s="358"/>
      <c r="AP41" s="358"/>
      <c r="AQ41" s="111"/>
      <c r="AR41" s="112"/>
      <c r="AS41" s="112"/>
      <c r="AT41" s="113"/>
      <c r="AU41" s="358"/>
      <c r="AV41" s="358"/>
      <c r="AW41" s="358"/>
      <c r="AX41" s="373"/>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5"/>
      <c r="Z44" s="418"/>
      <c r="AA44" s="419"/>
      <c r="AB44" s="1009" t="s">
        <v>11</v>
      </c>
      <c r="AC44" s="1010"/>
      <c r="AD44" s="1011"/>
      <c r="AE44" s="997" t="s">
        <v>556</v>
      </c>
      <c r="AF44" s="997"/>
      <c r="AG44" s="997"/>
      <c r="AH44" s="997"/>
      <c r="AI44" s="997" t="s">
        <v>553</v>
      </c>
      <c r="AJ44" s="997"/>
      <c r="AK44" s="997"/>
      <c r="AL44" s="997"/>
      <c r="AM44" s="997" t="s">
        <v>527</v>
      </c>
      <c r="AN44" s="997"/>
      <c r="AO44" s="997"/>
      <c r="AP44" s="462"/>
      <c r="AQ44" s="176" t="s">
        <v>354</v>
      </c>
      <c r="AR44" s="169"/>
      <c r="AS44" s="169"/>
      <c r="AT44" s="170"/>
      <c r="AU44" s="379" t="s">
        <v>253</v>
      </c>
      <c r="AV44" s="379"/>
      <c r="AW44" s="379"/>
      <c r="AX44" s="380"/>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06"/>
      <c r="Z45" s="1007"/>
      <c r="AA45" s="1008"/>
      <c r="AB45" s="1012"/>
      <c r="AC45" s="1013"/>
      <c r="AD45" s="1014"/>
      <c r="AE45" s="382"/>
      <c r="AF45" s="382"/>
      <c r="AG45" s="382"/>
      <c r="AH45" s="382"/>
      <c r="AI45" s="382"/>
      <c r="AJ45" s="382"/>
      <c r="AK45" s="382"/>
      <c r="AL45" s="382"/>
      <c r="AM45" s="382"/>
      <c r="AN45" s="382"/>
      <c r="AO45" s="382"/>
      <c r="AP45" s="337"/>
      <c r="AQ45" s="270"/>
      <c r="AR45" s="271"/>
      <c r="AS45" s="137" t="s">
        <v>355</v>
      </c>
      <c r="AT45" s="172"/>
      <c r="AU45" s="271"/>
      <c r="AV45" s="271"/>
      <c r="AW45" s="385" t="s">
        <v>300</v>
      </c>
      <c r="AX45" s="386"/>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57"/>
      <c r="AF46" s="358"/>
      <c r="AG46" s="358"/>
      <c r="AH46" s="358"/>
      <c r="AI46" s="357"/>
      <c r="AJ46" s="358"/>
      <c r="AK46" s="358"/>
      <c r="AL46" s="358"/>
      <c r="AM46" s="357"/>
      <c r="AN46" s="358"/>
      <c r="AO46" s="358"/>
      <c r="AP46" s="358"/>
      <c r="AQ46" s="111"/>
      <c r="AR46" s="112"/>
      <c r="AS46" s="112"/>
      <c r="AT46" s="113"/>
      <c r="AU46" s="358"/>
      <c r="AV46" s="358"/>
      <c r="AW46" s="358"/>
      <c r="AX46" s="373"/>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3"/>
      <c r="AC47" s="1000"/>
      <c r="AD47" s="1000"/>
      <c r="AE47" s="357"/>
      <c r="AF47" s="358"/>
      <c r="AG47" s="358"/>
      <c r="AH47" s="358"/>
      <c r="AI47" s="357"/>
      <c r="AJ47" s="358"/>
      <c r="AK47" s="358"/>
      <c r="AL47" s="358"/>
      <c r="AM47" s="357"/>
      <c r="AN47" s="358"/>
      <c r="AO47" s="358"/>
      <c r="AP47" s="358"/>
      <c r="AQ47" s="111"/>
      <c r="AR47" s="112"/>
      <c r="AS47" s="112"/>
      <c r="AT47" s="113"/>
      <c r="AU47" s="358"/>
      <c r="AV47" s="358"/>
      <c r="AW47" s="358"/>
      <c r="AX47" s="373"/>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301</v>
      </c>
      <c r="AC48" s="1030"/>
      <c r="AD48" s="1030"/>
      <c r="AE48" s="357"/>
      <c r="AF48" s="358"/>
      <c r="AG48" s="358"/>
      <c r="AH48" s="358"/>
      <c r="AI48" s="357"/>
      <c r="AJ48" s="358"/>
      <c r="AK48" s="358"/>
      <c r="AL48" s="358"/>
      <c r="AM48" s="357"/>
      <c r="AN48" s="358"/>
      <c r="AO48" s="358"/>
      <c r="AP48" s="358"/>
      <c r="AQ48" s="111"/>
      <c r="AR48" s="112"/>
      <c r="AS48" s="112"/>
      <c r="AT48" s="113"/>
      <c r="AU48" s="358"/>
      <c r="AV48" s="358"/>
      <c r="AW48" s="358"/>
      <c r="AX48" s="373"/>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5"/>
      <c r="Z51" s="418"/>
      <c r="AA51" s="419"/>
      <c r="AB51" s="462" t="s">
        <v>11</v>
      </c>
      <c r="AC51" s="1010"/>
      <c r="AD51" s="1011"/>
      <c r="AE51" s="997" t="s">
        <v>556</v>
      </c>
      <c r="AF51" s="997"/>
      <c r="AG51" s="997"/>
      <c r="AH51" s="997"/>
      <c r="AI51" s="997" t="s">
        <v>553</v>
      </c>
      <c r="AJ51" s="997"/>
      <c r="AK51" s="997"/>
      <c r="AL51" s="997"/>
      <c r="AM51" s="997" t="s">
        <v>527</v>
      </c>
      <c r="AN51" s="997"/>
      <c r="AO51" s="997"/>
      <c r="AP51" s="462"/>
      <c r="AQ51" s="176" t="s">
        <v>354</v>
      </c>
      <c r="AR51" s="169"/>
      <c r="AS51" s="169"/>
      <c r="AT51" s="170"/>
      <c r="AU51" s="379" t="s">
        <v>253</v>
      </c>
      <c r="AV51" s="379"/>
      <c r="AW51" s="379"/>
      <c r="AX51" s="380"/>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06"/>
      <c r="Z52" s="1007"/>
      <c r="AA52" s="1008"/>
      <c r="AB52" s="1012"/>
      <c r="AC52" s="1013"/>
      <c r="AD52" s="1014"/>
      <c r="AE52" s="382"/>
      <c r="AF52" s="382"/>
      <c r="AG52" s="382"/>
      <c r="AH52" s="382"/>
      <c r="AI52" s="382"/>
      <c r="AJ52" s="382"/>
      <c r="AK52" s="382"/>
      <c r="AL52" s="382"/>
      <c r="AM52" s="382"/>
      <c r="AN52" s="382"/>
      <c r="AO52" s="382"/>
      <c r="AP52" s="337"/>
      <c r="AQ52" s="270"/>
      <c r="AR52" s="271"/>
      <c r="AS52" s="137" t="s">
        <v>355</v>
      </c>
      <c r="AT52" s="172"/>
      <c r="AU52" s="271"/>
      <c r="AV52" s="271"/>
      <c r="AW52" s="385" t="s">
        <v>300</v>
      </c>
      <c r="AX52" s="386"/>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57"/>
      <c r="AF53" s="358"/>
      <c r="AG53" s="358"/>
      <c r="AH53" s="358"/>
      <c r="AI53" s="357"/>
      <c r="AJ53" s="358"/>
      <c r="AK53" s="358"/>
      <c r="AL53" s="358"/>
      <c r="AM53" s="357"/>
      <c r="AN53" s="358"/>
      <c r="AO53" s="358"/>
      <c r="AP53" s="358"/>
      <c r="AQ53" s="111"/>
      <c r="AR53" s="112"/>
      <c r="AS53" s="112"/>
      <c r="AT53" s="113"/>
      <c r="AU53" s="358"/>
      <c r="AV53" s="358"/>
      <c r="AW53" s="358"/>
      <c r="AX53" s="373"/>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3"/>
      <c r="AC54" s="1000"/>
      <c r="AD54" s="1000"/>
      <c r="AE54" s="357"/>
      <c r="AF54" s="358"/>
      <c r="AG54" s="358"/>
      <c r="AH54" s="358"/>
      <c r="AI54" s="357"/>
      <c r="AJ54" s="358"/>
      <c r="AK54" s="358"/>
      <c r="AL54" s="358"/>
      <c r="AM54" s="357"/>
      <c r="AN54" s="358"/>
      <c r="AO54" s="358"/>
      <c r="AP54" s="358"/>
      <c r="AQ54" s="111"/>
      <c r="AR54" s="112"/>
      <c r="AS54" s="112"/>
      <c r="AT54" s="113"/>
      <c r="AU54" s="358"/>
      <c r="AV54" s="358"/>
      <c r="AW54" s="358"/>
      <c r="AX54" s="373"/>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301</v>
      </c>
      <c r="AC55" s="1030"/>
      <c r="AD55" s="1030"/>
      <c r="AE55" s="357"/>
      <c r="AF55" s="358"/>
      <c r="AG55" s="358"/>
      <c r="AH55" s="358"/>
      <c r="AI55" s="357"/>
      <c r="AJ55" s="358"/>
      <c r="AK55" s="358"/>
      <c r="AL55" s="358"/>
      <c r="AM55" s="357"/>
      <c r="AN55" s="358"/>
      <c r="AO55" s="358"/>
      <c r="AP55" s="358"/>
      <c r="AQ55" s="111"/>
      <c r="AR55" s="112"/>
      <c r="AS55" s="112"/>
      <c r="AT55" s="113"/>
      <c r="AU55" s="358"/>
      <c r="AV55" s="358"/>
      <c r="AW55" s="358"/>
      <c r="AX55" s="373"/>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5"/>
      <c r="Z58" s="418"/>
      <c r="AA58" s="419"/>
      <c r="AB58" s="1009" t="s">
        <v>11</v>
      </c>
      <c r="AC58" s="1010"/>
      <c r="AD58" s="1011"/>
      <c r="AE58" s="997" t="s">
        <v>556</v>
      </c>
      <c r="AF58" s="997"/>
      <c r="AG58" s="997"/>
      <c r="AH58" s="997"/>
      <c r="AI58" s="997" t="s">
        <v>553</v>
      </c>
      <c r="AJ58" s="997"/>
      <c r="AK58" s="997"/>
      <c r="AL58" s="997"/>
      <c r="AM58" s="997" t="s">
        <v>527</v>
      </c>
      <c r="AN58" s="997"/>
      <c r="AO58" s="997"/>
      <c r="AP58" s="462"/>
      <c r="AQ58" s="176" t="s">
        <v>354</v>
      </c>
      <c r="AR58" s="169"/>
      <c r="AS58" s="169"/>
      <c r="AT58" s="170"/>
      <c r="AU58" s="379" t="s">
        <v>253</v>
      </c>
      <c r="AV58" s="379"/>
      <c r="AW58" s="379"/>
      <c r="AX58" s="380"/>
    </row>
    <row r="59" spans="1:50" ht="18.75"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06"/>
      <c r="Z59" s="1007"/>
      <c r="AA59" s="1008"/>
      <c r="AB59" s="1012"/>
      <c r="AC59" s="1013"/>
      <c r="AD59" s="1014"/>
      <c r="AE59" s="382"/>
      <c r="AF59" s="382"/>
      <c r="AG59" s="382"/>
      <c r="AH59" s="382"/>
      <c r="AI59" s="382"/>
      <c r="AJ59" s="382"/>
      <c r="AK59" s="382"/>
      <c r="AL59" s="382"/>
      <c r="AM59" s="382"/>
      <c r="AN59" s="382"/>
      <c r="AO59" s="382"/>
      <c r="AP59" s="337"/>
      <c r="AQ59" s="270"/>
      <c r="AR59" s="271"/>
      <c r="AS59" s="137" t="s">
        <v>355</v>
      </c>
      <c r="AT59" s="172"/>
      <c r="AU59" s="271"/>
      <c r="AV59" s="271"/>
      <c r="AW59" s="385" t="s">
        <v>300</v>
      </c>
      <c r="AX59" s="386"/>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57"/>
      <c r="AF60" s="358"/>
      <c r="AG60" s="358"/>
      <c r="AH60" s="358"/>
      <c r="AI60" s="357"/>
      <c r="AJ60" s="358"/>
      <c r="AK60" s="358"/>
      <c r="AL60" s="358"/>
      <c r="AM60" s="357"/>
      <c r="AN60" s="358"/>
      <c r="AO60" s="358"/>
      <c r="AP60" s="358"/>
      <c r="AQ60" s="111"/>
      <c r="AR60" s="112"/>
      <c r="AS60" s="112"/>
      <c r="AT60" s="113"/>
      <c r="AU60" s="358"/>
      <c r="AV60" s="358"/>
      <c r="AW60" s="358"/>
      <c r="AX60" s="373"/>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3"/>
      <c r="AC61" s="1000"/>
      <c r="AD61" s="1000"/>
      <c r="AE61" s="357"/>
      <c r="AF61" s="358"/>
      <c r="AG61" s="358"/>
      <c r="AH61" s="358"/>
      <c r="AI61" s="357"/>
      <c r="AJ61" s="358"/>
      <c r="AK61" s="358"/>
      <c r="AL61" s="358"/>
      <c r="AM61" s="357"/>
      <c r="AN61" s="358"/>
      <c r="AO61" s="358"/>
      <c r="AP61" s="358"/>
      <c r="AQ61" s="111"/>
      <c r="AR61" s="112"/>
      <c r="AS61" s="112"/>
      <c r="AT61" s="113"/>
      <c r="AU61" s="358"/>
      <c r="AV61" s="358"/>
      <c r="AW61" s="358"/>
      <c r="AX61" s="373"/>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301</v>
      </c>
      <c r="AC62" s="1030"/>
      <c r="AD62" s="1030"/>
      <c r="AE62" s="357"/>
      <c r="AF62" s="358"/>
      <c r="AG62" s="358"/>
      <c r="AH62" s="358"/>
      <c r="AI62" s="357"/>
      <c r="AJ62" s="358"/>
      <c r="AK62" s="358"/>
      <c r="AL62" s="358"/>
      <c r="AM62" s="357"/>
      <c r="AN62" s="358"/>
      <c r="AO62" s="358"/>
      <c r="AP62" s="358"/>
      <c r="AQ62" s="111"/>
      <c r="AR62" s="112"/>
      <c r="AS62" s="112"/>
      <c r="AT62" s="113"/>
      <c r="AU62" s="358"/>
      <c r="AV62" s="358"/>
      <c r="AW62" s="358"/>
      <c r="AX62" s="373"/>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5"/>
      <c r="Z65" s="418"/>
      <c r="AA65" s="419"/>
      <c r="AB65" s="1009" t="s">
        <v>11</v>
      </c>
      <c r="AC65" s="1010"/>
      <c r="AD65" s="1011"/>
      <c r="AE65" s="997" t="s">
        <v>556</v>
      </c>
      <c r="AF65" s="997"/>
      <c r="AG65" s="997"/>
      <c r="AH65" s="997"/>
      <c r="AI65" s="997" t="s">
        <v>553</v>
      </c>
      <c r="AJ65" s="997"/>
      <c r="AK65" s="997"/>
      <c r="AL65" s="997"/>
      <c r="AM65" s="997" t="s">
        <v>527</v>
      </c>
      <c r="AN65" s="997"/>
      <c r="AO65" s="997"/>
      <c r="AP65" s="462"/>
      <c r="AQ65" s="176" t="s">
        <v>354</v>
      </c>
      <c r="AR65" s="169"/>
      <c r="AS65" s="169"/>
      <c r="AT65" s="170"/>
      <c r="AU65" s="379" t="s">
        <v>253</v>
      </c>
      <c r="AV65" s="379"/>
      <c r="AW65" s="379"/>
      <c r="AX65" s="380"/>
    </row>
    <row r="66" spans="1:50" ht="18.75" customHeight="1" x14ac:dyDescent="0.15">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06"/>
      <c r="Z66" s="1007"/>
      <c r="AA66" s="1008"/>
      <c r="AB66" s="1012"/>
      <c r="AC66" s="1013"/>
      <c r="AD66" s="1014"/>
      <c r="AE66" s="382"/>
      <c r="AF66" s="382"/>
      <c r="AG66" s="382"/>
      <c r="AH66" s="382"/>
      <c r="AI66" s="382"/>
      <c r="AJ66" s="382"/>
      <c r="AK66" s="382"/>
      <c r="AL66" s="382"/>
      <c r="AM66" s="382"/>
      <c r="AN66" s="382"/>
      <c r="AO66" s="382"/>
      <c r="AP66" s="337"/>
      <c r="AQ66" s="270"/>
      <c r="AR66" s="271"/>
      <c r="AS66" s="137" t="s">
        <v>355</v>
      </c>
      <c r="AT66" s="172"/>
      <c r="AU66" s="271"/>
      <c r="AV66" s="271"/>
      <c r="AW66" s="385" t="s">
        <v>300</v>
      </c>
      <c r="AX66" s="386"/>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57"/>
      <c r="AF67" s="358"/>
      <c r="AG67" s="358"/>
      <c r="AH67" s="358"/>
      <c r="AI67" s="357"/>
      <c r="AJ67" s="358"/>
      <c r="AK67" s="358"/>
      <c r="AL67" s="358"/>
      <c r="AM67" s="357"/>
      <c r="AN67" s="358"/>
      <c r="AO67" s="358"/>
      <c r="AP67" s="358"/>
      <c r="AQ67" s="111"/>
      <c r="AR67" s="112"/>
      <c r="AS67" s="112"/>
      <c r="AT67" s="113"/>
      <c r="AU67" s="358"/>
      <c r="AV67" s="358"/>
      <c r="AW67" s="358"/>
      <c r="AX67" s="373"/>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3"/>
      <c r="AC68" s="1000"/>
      <c r="AD68" s="1000"/>
      <c r="AE68" s="357"/>
      <c r="AF68" s="358"/>
      <c r="AG68" s="358"/>
      <c r="AH68" s="358"/>
      <c r="AI68" s="357"/>
      <c r="AJ68" s="358"/>
      <c r="AK68" s="358"/>
      <c r="AL68" s="358"/>
      <c r="AM68" s="357"/>
      <c r="AN68" s="358"/>
      <c r="AO68" s="358"/>
      <c r="AP68" s="358"/>
      <c r="AQ68" s="111"/>
      <c r="AR68" s="112"/>
      <c r="AS68" s="112"/>
      <c r="AT68" s="113"/>
      <c r="AU68" s="358"/>
      <c r="AV68" s="358"/>
      <c r="AW68" s="358"/>
      <c r="AX68" s="373"/>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498" t="s">
        <v>301</v>
      </c>
      <c r="AC69" s="430"/>
      <c r="AD69" s="430"/>
      <c r="AE69" s="357"/>
      <c r="AF69" s="358"/>
      <c r="AG69" s="358"/>
      <c r="AH69" s="358"/>
      <c r="AI69" s="357"/>
      <c r="AJ69" s="358"/>
      <c r="AK69" s="358"/>
      <c r="AL69" s="358"/>
      <c r="AM69" s="357"/>
      <c r="AN69" s="358"/>
      <c r="AO69" s="358"/>
      <c r="AP69" s="358"/>
      <c r="AQ69" s="111"/>
      <c r="AR69" s="112"/>
      <c r="AS69" s="112"/>
      <c r="AT69" s="113"/>
      <c r="AU69" s="358"/>
      <c r="AV69" s="358"/>
      <c r="AW69" s="358"/>
      <c r="AX69" s="373"/>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3" t="s">
        <v>491</v>
      </c>
      <c r="H2" s="444"/>
      <c r="I2" s="444"/>
      <c r="J2" s="444"/>
      <c r="K2" s="444"/>
      <c r="L2" s="444"/>
      <c r="M2" s="444"/>
      <c r="N2" s="444"/>
      <c r="O2" s="444"/>
      <c r="P2" s="444"/>
      <c r="Q2" s="444"/>
      <c r="R2" s="444"/>
      <c r="S2" s="444"/>
      <c r="T2" s="444"/>
      <c r="U2" s="444"/>
      <c r="V2" s="444"/>
      <c r="W2" s="444"/>
      <c r="X2" s="444"/>
      <c r="Y2" s="444"/>
      <c r="Z2" s="444"/>
      <c r="AA2" s="444"/>
      <c r="AB2" s="445"/>
      <c r="AC2" s="443"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37"/>
      <c r="B6" s="1038"/>
      <c r="C6" s="1038"/>
      <c r="D6" s="1038"/>
      <c r="E6" s="1038"/>
      <c r="F6" s="1039"/>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37"/>
      <c r="B7" s="1038"/>
      <c r="C7" s="1038"/>
      <c r="D7" s="1038"/>
      <c r="E7" s="1038"/>
      <c r="F7" s="1039"/>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37"/>
      <c r="B8" s="1038"/>
      <c r="C8" s="1038"/>
      <c r="D8" s="1038"/>
      <c r="E8" s="1038"/>
      <c r="F8" s="1039"/>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37"/>
      <c r="B9" s="1038"/>
      <c r="C9" s="1038"/>
      <c r="D9" s="1038"/>
      <c r="E9" s="1038"/>
      <c r="F9" s="1039"/>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37"/>
      <c r="B10" s="1038"/>
      <c r="C10" s="1038"/>
      <c r="D10" s="1038"/>
      <c r="E10" s="1038"/>
      <c r="F10" s="1039"/>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7"/>
      <c r="B11" s="1038"/>
      <c r="C11" s="1038"/>
      <c r="D11" s="1038"/>
      <c r="E11" s="1038"/>
      <c r="F11" s="1039"/>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7"/>
      <c r="B12" s="1038"/>
      <c r="C12" s="1038"/>
      <c r="D12" s="1038"/>
      <c r="E12" s="1038"/>
      <c r="F12" s="1039"/>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7"/>
      <c r="B13" s="1038"/>
      <c r="C13" s="1038"/>
      <c r="D13" s="1038"/>
      <c r="E13" s="1038"/>
      <c r="F13" s="1039"/>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7"/>
      <c r="B14" s="1038"/>
      <c r="C14" s="1038"/>
      <c r="D14" s="1038"/>
      <c r="E14" s="1038"/>
      <c r="F14" s="103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7"/>
      <c r="B15" s="1038"/>
      <c r="C15" s="1038"/>
      <c r="D15" s="1038"/>
      <c r="E15" s="1038"/>
      <c r="F15" s="103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7"/>
      <c r="B19" s="1038"/>
      <c r="C19" s="1038"/>
      <c r="D19" s="1038"/>
      <c r="E19" s="1038"/>
      <c r="F19" s="1039"/>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7"/>
      <c r="B20" s="1038"/>
      <c r="C20" s="1038"/>
      <c r="D20" s="1038"/>
      <c r="E20" s="1038"/>
      <c r="F20" s="1039"/>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7"/>
      <c r="B21" s="1038"/>
      <c r="C21" s="1038"/>
      <c r="D21" s="1038"/>
      <c r="E21" s="1038"/>
      <c r="F21" s="1039"/>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7"/>
      <c r="B22" s="1038"/>
      <c r="C22" s="1038"/>
      <c r="D22" s="1038"/>
      <c r="E22" s="1038"/>
      <c r="F22" s="1039"/>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7"/>
      <c r="B23" s="1038"/>
      <c r="C23" s="1038"/>
      <c r="D23" s="1038"/>
      <c r="E23" s="1038"/>
      <c r="F23" s="1039"/>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7"/>
      <c r="B24" s="1038"/>
      <c r="C24" s="1038"/>
      <c r="D24" s="1038"/>
      <c r="E24" s="1038"/>
      <c r="F24" s="1039"/>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7"/>
      <c r="B25" s="1038"/>
      <c r="C25" s="1038"/>
      <c r="D25" s="1038"/>
      <c r="E25" s="1038"/>
      <c r="F25" s="1039"/>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7"/>
      <c r="B26" s="1038"/>
      <c r="C26" s="1038"/>
      <c r="D26" s="1038"/>
      <c r="E26" s="1038"/>
      <c r="F26" s="1039"/>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7"/>
      <c r="B27" s="1038"/>
      <c r="C27" s="1038"/>
      <c r="D27" s="1038"/>
      <c r="E27" s="1038"/>
      <c r="F27" s="103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7"/>
      <c r="B28" s="1038"/>
      <c r="C28" s="1038"/>
      <c r="D28" s="1038"/>
      <c r="E28" s="1038"/>
      <c r="F28" s="103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7"/>
      <c r="B32" s="1038"/>
      <c r="C32" s="1038"/>
      <c r="D32" s="1038"/>
      <c r="E32" s="1038"/>
      <c r="F32" s="1039"/>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7"/>
      <c r="B33" s="1038"/>
      <c r="C33" s="1038"/>
      <c r="D33" s="1038"/>
      <c r="E33" s="1038"/>
      <c r="F33" s="1039"/>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7"/>
      <c r="B34" s="1038"/>
      <c r="C34" s="1038"/>
      <c r="D34" s="1038"/>
      <c r="E34" s="1038"/>
      <c r="F34" s="1039"/>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7"/>
      <c r="B35" s="1038"/>
      <c r="C35" s="1038"/>
      <c r="D35" s="1038"/>
      <c r="E35" s="1038"/>
      <c r="F35" s="1039"/>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7"/>
      <c r="B36" s="1038"/>
      <c r="C36" s="1038"/>
      <c r="D36" s="1038"/>
      <c r="E36" s="1038"/>
      <c r="F36" s="1039"/>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7"/>
      <c r="B37" s="1038"/>
      <c r="C37" s="1038"/>
      <c r="D37" s="1038"/>
      <c r="E37" s="1038"/>
      <c r="F37" s="1039"/>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7"/>
      <c r="B38" s="1038"/>
      <c r="C38" s="1038"/>
      <c r="D38" s="1038"/>
      <c r="E38" s="1038"/>
      <c r="F38" s="1039"/>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7"/>
      <c r="B39" s="1038"/>
      <c r="C39" s="1038"/>
      <c r="D39" s="1038"/>
      <c r="E39" s="1038"/>
      <c r="F39" s="1039"/>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7"/>
      <c r="B40" s="1038"/>
      <c r="C40" s="1038"/>
      <c r="D40" s="1038"/>
      <c r="E40" s="1038"/>
      <c r="F40" s="103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7"/>
      <c r="B41" s="1038"/>
      <c r="C41" s="1038"/>
      <c r="D41" s="1038"/>
      <c r="E41" s="1038"/>
      <c r="F41" s="103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7"/>
      <c r="B45" s="1038"/>
      <c r="C45" s="1038"/>
      <c r="D45" s="1038"/>
      <c r="E45" s="1038"/>
      <c r="F45" s="1039"/>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7"/>
      <c r="B46" s="1038"/>
      <c r="C46" s="1038"/>
      <c r="D46" s="1038"/>
      <c r="E46" s="1038"/>
      <c r="F46" s="1039"/>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7"/>
      <c r="B47" s="1038"/>
      <c r="C47" s="1038"/>
      <c r="D47" s="1038"/>
      <c r="E47" s="1038"/>
      <c r="F47" s="1039"/>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7"/>
      <c r="B48" s="1038"/>
      <c r="C48" s="1038"/>
      <c r="D48" s="1038"/>
      <c r="E48" s="1038"/>
      <c r="F48" s="1039"/>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7"/>
      <c r="B49" s="1038"/>
      <c r="C49" s="1038"/>
      <c r="D49" s="1038"/>
      <c r="E49" s="1038"/>
      <c r="F49" s="1039"/>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7"/>
      <c r="B50" s="1038"/>
      <c r="C50" s="1038"/>
      <c r="D50" s="1038"/>
      <c r="E50" s="1038"/>
      <c r="F50" s="1039"/>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7"/>
      <c r="B51" s="1038"/>
      <c r="C51" s="1038"/>
      <c r="D51" s="1038"/>
      <c r="E51" s="1038"/>
      <c r="F51" s="1039"/>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7"/>
      <c r="B52" s="1038"/>
      <c r="C52" s="1038"/>
      <c r="D52" s="1038"/>
      <c r="E52" s="1038"/>
      <c r="F52" s="1039"/>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7"/>
      <c r="B59" s="1038"/>
      <c r="C59" s="1038"/>
      <c r="D59" s="1038"/>
      <c r="E59" s="1038"/>
      <c r="F59" s="1039"/>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7"/>
      <c r="B60" s="1038"/>
      <c r="C60" s="1038"/>
      <c r="D60" s="1038"/>
      <c r="E60" s="1038"/>
      <c r="F60" s="1039"/>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7"/>
      <c r="B61" s="1038"/>
      <c r="C61" s="1038"/>
      <c r="D61" s="1038"/>
      <c r="E61" s="1038"/>
      <c r="F61" s="1039"/>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7"/>
      <c r="B62" s="1038"/>
      <c r="C62" s="1038"/>
      <c r="D62" s="1038"/>
      <c r="E62" s="1038"/>
      <c r="F62" s="1039"/>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7"/>
      <c r="B63" s="1038"/>
      <c r="C63" s="1038"/>
      <c r="D63" s="1038"/>
      <c r="E63" s="1038"/>
      <c r="F63" s="1039"/>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7"/>
      <c r="B64" s="1038"/>
      <c r="C64" s="1038"/>
      <c r="D64" s="1038"/>
      <c r="E64" s="1038"/>
      <c r="F64" s="1039"/>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7"/>
      <c r="B65" s="1038"/>
      <c r="C65" s="1038"/>
      <c r="D65" s="1038"/>
      <c r="E65" s="1038"/>
      <c r="F65" s="1039"/>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7"/>
      <c r="B66" s="1038"/>
      <c r="C66" s="1038"/>
      <c r="D66" s="1038"/>
      <c r="E66" s="1038"/>
      <c r="F66" s="1039"/>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7"/>
      <c r="B67" s="1038"/>
      <c r="C67" s="1038"/>
      <c r="D67" s="1038"/>
      <c r="E67" s="1038"/>
      <c r="F67" s="103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7"/>
      <c r="B68" s="1038"/>
      <c r="C68" s="1038"/>
      <c r="D68" s="1038"/>
      <c r="E68" s="1038"/>
      <c r="F68" s="103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7"/>
      <c r="B72" s="1038"/>
      <c r="C72" s="1038"/>
      <c r="D72" s="1038"/>
      <c r="E72" s="1038"/>
      <c r="F72" s="1039"/>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7"/>
      <c r="B73" s="1038"/>
      <c r="C73" s="1038"/>
      <c r="D73" s="1038"/>
      <c r="E73" s="1038"/>
      <c r="F73" s="1039"/>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7"/>
      <c r="B74" s="1038"/>
      <c r="C74" s="1038"/>
      <c r="D74" s="1038"/>
      <c r="E74" s="1038"/>
      <c r="F74" s="1039"/>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7"/>
      <c r="B75" s="1038"/>
      <c r="C75" s="1038"/>
      <c r="D75" s="1038"/>
      <c r="E75" s="1038"/>
      <c r="F75" s="1039"/>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7"/>
      <c r="B76" s="1038"/>
      <c r="C76" s="1038"/>
      <c r="D76" s="1038"/>
      <c r="E76" s="1038"/>
      <c r="F76" s="1039"/>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7"/>
      <c r="B77" s="1038"/>
      <c r="C77" s="1038"/>
      <c r="D77" s="1038"/>
      <c r="E77" s="1038"/>
      <c r="F77" s="1039"/>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7"/>
      <c r="B78" s="1038"/>
      <c r="C78" s="1038"/>
      <c r="D78" s="1038"/>
      <c r="E78" s="1038"/>
      <c r="F78" s="1039"/>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7"/>
      <c r="B79" s="1038"/>
      <c r="C79" s="1038"/>
      <c r="D79" s="1038"/>
      <c r="E79" s="1038"/>
      <c r="F79" s="1039"/>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7"/>
      <c r="B80" s="1038"/>
      <c r="C80" s="1038"/>
      <c r="D80" s="1038"/>
      <c r="E80" s="1038"/>
      <c r="F80" s="103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7"/>
      <c r="B81" s="1038"/>
      <c r="C81" s="1038"/>
      <c r="D81" s="1038"/>
      <c r="E81" s="1038"/>
      <c r="F81" s="103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7"/>
      <c r="B85" s="1038"/>
      <c r="C85" s="1038"/>
      <c r="D85" s="1038"/>
      <c r="E85" s="1038"/>
      <c r="F85" s="1039"/>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7"/>
      <c r="B86" s="1038"/>
      <c r="C86" s="1038"/>
      <c r="D86" s="1038"/>
      <c r="E86" s="1038"/>
      <c r="F86" s="1039"/>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7"/>
      <c r="B87" s="1038"/>
      <c r="C87" s="1038"/>
      <c r="D87" s="1038"/>
      <c r="E87" s="1038"/>
      <c r="F87" s="1039"/>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7"/>
      <c r="B88" s="1038"/>
      <c r="C88" s="1038"/>
      <c r="D88" s="1038"/>
      <c r="E88" s="1038"/>
      <c r="F88" s="1039"/>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7"/>
      <c r="B89" s="1038"/>
      <c r="C89" s="1038"/>
      <c r="D89" s="1038"/>
      <c r="E89" s="1038"/>
      <c r="F89" s="1039"/>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7"/>
      <c r="B90" s="1038"/>
      <c r="C90" s="1038"/>
      <c r="D90" s="1038"/>
      <c r="E90" s="1038"/>
      <c r="F90" s="1039"/>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7"/>
      <c r="B91" s="1038"/>
      <c r="C91" s="1038"/>
      <c r="D91" s="1038"/>
      <c r="E91" s="1038"/>
      <c r="F91" s="1039"/>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7"/>
      <c r="B92" s="1038"/>
      <c r="C92" s="1038"/>
      <c r="D92" s="1038"/>
      <c r="E92" s="1038"/>
      <c r="F92" s="1039"/>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7"/>
      <c r="B93" s="1038"/>
      <c r="C93" s="1038"/>
      <c r="D93" s="1038"/>
      <c r="E93" s="1038"/>
      <c r="F93" s="103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7"/>
      <c r="B94" s="1038"/>
      <c r="C94" s="1038"/>
      <c r="D94" s="1038"/>
      <c r="E94" s="1038"/>
      <c r="F94" s="103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7"/>
      <c r="B98" s="1038"/>
      <c r="C98" s="1038"/>
      <c r="D98" s="1038"/>
      <c r="E98" s="1038"/>
      <c r="F98" s="1039"/>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7"/>
      <c r="B99" s="1038"/>
      <c r="C99" s="1038"/>
      <c r="D99" s="1038"/>
      <c r="E99" s="1038"/>
      <c r="F99" s="1039"/>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7"/>
      <c r="B100" s="1038"/>
      <c r="C100" s="1038"/>
      <c r="D100" s="1038"/>
      <c r="E100" s="1038"/>
      <c r="F100" s="1039"/>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7"/>
      <c r="B101" s="1038"/>
      <c r="C101" s="1038"/>
      <c r="D101" s="1038"/>
      <c r="E101" s="1038"/>
      <c r="F101" s="1039"/>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7"/>
      <c r="B102" s="1038"/>
      <c r="C102" s="1038"/>
      <c r="D102" s="1038"/>
      <c r="E102" s="1038"/>
      <c r="F102" s="1039"/>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7"/>
      <c r="B103" s="1038"/>
      <c r="C103" s="1038"/>
      <c r="D103" s="1038"/>
      <c r="E103" s="1038"/>
      <c r="F103" s="1039"/>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7"/>
      <c r="B104" s="1038"/>
      <c r="C104" s="1038"/>
      <c r="D104" s="1038"/>
      <c r="E104" s="1038"/>
      <c r="F104" s="1039"/>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7"/>
      <c r="B105" s="1038"/>
      <c r="C105" s="1038"/>
      <c r="D105" s="1038"/>
      <c r="E105" s="1038"/>
      <c r="F105" s="1039"/>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7"/>
      <c r="B112" s="1038"/>
      <c r="C112" s="1038"/>
      <c r="D112" s="1038"/>
      <c r="E112" s="1038"/>
      <c r="F112" s="1039"/>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7"/>
      <c r="B113" s="1038"/>
      <c r="C113" s="1038"/>
      <c r="D113" s="1038"/>
      <c r="E113" s="1038"/>
      <c r="F113" s="1039"/>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7"/>
      <c r="B114" s="1038"/>
      <c r="C114" s="1038"/>
      <c r="D114" s="1038"/>
      <c r="E114" s="1038"/>
      <c r="F114" s="1039"/>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7"/>
      <c r="B115" s="1038"/>
      <c r="C115" s="1038"/>
      <c r="D115" s="1038"/>
      <c r="E115" s="1038"/>
      <c r="F115" s="1039"/>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7"/>
      <c r="B116" s="1038"/>
      <c r="C116" s="1038"/>
      <c r="D116" s="1038"/>
      <c r="E116" s="1038"/>
      <c r="F116" s="1039"/>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7"/>
      <c r="B117" s="1038"/>
      <c r="C117" s="1038"/>
      <c r="D117" s="1038"/>
      <c r="E117" s="1038"/>
      <c r="F117" s="1039"/>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7"/>
      <c r="B118" s="1038"/>
      <c r="C118" s="1038"/>
      <c r="D118" s="1038"/>
      <c r="E118" s="1038"/>
      <c r="F118" s="1039"/>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7"/>
      <c r="B119" s="1038"/>
      <c r="C119" s="1038"/>
      <c r="D119" s="1038"/>
      <c r="E119" s="1038"/>
      <c r="F119" s="1039"/>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7"/>
      <c r="B120" s="1038"/>
      <c r="C120" s="1038"/>
      <c r="D120" s="1038"/>
      <c r="E120" s="1038"/>
      <c r="F120" s="103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7"/>
      <c r="B121" s="1038"/>
      <c r="C121" s="1038"/>
      <c r="D121" s="1038"/>
      <c r="E121" s="1038"/>
      <c r="F121" s="103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7"/>
      <c r="B125" s="1038"/>
      <c r="C125" s="1038"/>
      <c r="D125" s="1038"/>
      <c r="E125" s="1038"/>
      <c r="F125" s="1039"/>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7"/>
      <c r="B126" s="1038"/>
      <c r="C126" s="1038"/>
      <c r="D126" s="1038"/>
      <c r="E126" s="1038"/>
      <c r="F126" s="1039"/>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7"/>
      <c r="B127" s="1038"/>
      <c r="C127" s="1038"/>
      <c r="D127" s="1038"/>
      <c r="E127" s="1038"/>
      <c r="F127" s="1039"/>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7"/>
      <c r="B128" s="1038"/>
      <c r="C128" s="1038"/>
      <c r="D128" s="1038"/>
      <c r="E128" s="1038"/>
      <c r="F128" s="1039"/>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7"/>
      <c r="B129" s="1038"/>
      <c r="C129" s="1038"/>
      <c r="D129" s="1038"/>
      <c r="E129" s="1038"/>
      <c r="F129" s="1039"/>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7"/>
      <c r="B130" s="1038"/>
      <c r="C130" s="1038"/>
      <c r="D130" s="1038"/>
      <c r="E130" s="1038"/>
      <c r="F130" s="1039"/>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7"/>
      <c r="B131" s="1038"/>
      <c r="C131" s="1038"/>
      <c r="D131" s="1038"/>
      <c r="E131" s="1038"/>
      <c r="F131" s="1039"/>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7"/>
      <c r="B132" s="1038"/>
      <c r="C132" s="1038"/>
      <c r="D132" s="1038"/>
      <c r="E132" s="1038"/>
      <c r="F132" s="1039"/>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7"/>
      <c r="B133" s="1038"/>
      <c r="C133" s="1038"/>
      <c r="D133" s="1038"/>
      <c r="E133" s="1038"/>
      <c r="F133" s="103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7"/>
      <c r="B134" s="1038"/>
      <c r="C134" s="1038"/>
      <c r="D134" s="1038"/>
      <c r="E134" s="1038"/>
      <c r="F134" s="103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7"/>
      <c r="B138" s="1038"/>
      <c r="C138" s="1038"/>
      <c r="D138" s="1038"/>
      <c r="E138" s="1038"/>
      <c r="F138" s="1039"/>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7"/>
      <c r="B139" s="1038"/>
      <c r="C139" s="1038"/>
      <c r="D139" s="1038"/>
      <c r="E139" s="1038"/>
      <c r="F139" s="1039"/>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7"/>
      <c r="B140" s="1038"/>
      <c r="C140" s="1038"/>
      <c r="D140" s="1038"/>
      <c r="E140" s="1038"/>
      <c r="F140" s="1039"/>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7"/>
      <c r="B141" s="1038"/>
      <c r="C141" s="1038"/>
      <c r="D141" s="1038"/>
      <c r="E141" s="1038"/>
      <c r="F141" s="1039"/>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7"/>
      <c r="B142" s="1038"/>
      <c r="C142" s="1038"/>
      <c r="D142" s="1038"/>
      <c r="E142" s="1038"/>
      <c r="F142" s="1039"/>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7"/>
      <c r="B143" s="1038"/>
      <c r="C143" s="1038"/>
      <c r="D143" s="1038"/>
      <c r="E143" s="1038"/>
      <c r="F143" s="1039"/>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7"/>
      <c r="B144" s="1038"/>
      <c r="C144" s="1038"/>
      <c r="D144" s="1038"/>
      <c r="E144" s="1038"/>
      <c r="F144" s="1039"/>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7"/>
      <c r="B145" s="1038"/>
      <c r="C145" s="1038"/>
      <c r="D145" s="1038"/>
      <c r="E145" s="1038"/>
      <c r="F145" s="1039"/>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7"/>
      <c r="B146" s="1038"/>
      <c r="C146" s="1038"/>
      <c r="D146" s="1038"/>
      <c r="E146" s="1038"/>
      <c r="F146" s="103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7"/>
      <c r="B147" s="1038"/>
      <c r="C147" s="1038"/>
      <c r="D147" s="1038"/>
      <c r="E147" s="1038"/>
      <c r="F147" s="103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7"/>
      <c r="B151" s="1038"/>
      <c r="C151" s="1038"/>
      <c r="D151" s="1038"/>
      <c r="E151" s="1038"/>
      <c r="F151" s="1039"/>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7"/>
      <c r="B152" s="1038"/>
      <c r="C152" s="1038"/>
      <c r="D152" s="1038"/>
      <c r="E152" s="1038"/>
      <c r="F152" s="1039"/>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7"/>
      <c r="B153" s="1038"/>
      <c r="C153" s="1038"/>
      <c r="D153" s="1038"/>
      <c r="E153" s="1038"/>
      <c r="F153" s="1039"/>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7"/>
      <c r="B154" s="1038"/>
      <c r="C154" s="1038"/>
      <c r="D154" s="1038"/>
      <c r="E154" s="1038"/>
      <c r="F154" s="1039"/>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7"/>
      <c r="B155" s="1038"/>
      <c r="C155" s="1038"/>
      <c r="D155" s="1038"/>
      <c r="E155" s="1038"/>
      <c r="F155" s="1039"/>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7"/>
      <c r="B156" s="1038"/>
      <c r="C156" s="1038"/>
      <c r="D156" s="1038"/>
      <c r="E156" s="1038"/>
      <c r="F156" s="1039"/>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7"/>
      <c r="B157" s="1038"/>
      <c r="C157" s="1038"/>
      <c r="D157" s="1038"/>
      <c r="E157" s="1038"/>
      <c r="F157" s="1039"/>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7"/>
      <c r="B158" s="1038"/>
      <c r="C158" s="1038"/>
      <c r="D158" s="1038"/>
      <c r="E158" s="1038"/>
      <c r="F158" s="1039"/>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7"/>
      <c r="B165" s="1038"/>
      <c r="C165" s="1038"/>
      <c r="D165" s="1038"/>
      <c r="E165" s="1038"/>
      <c r="F165" s="1039"/>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7"/>
      <c r="B166" s="1038"/>
      <c r="C166" s="1038"/>
      <c r="D166" s="1038"/>
      <c r="E166" s="1038"/>
      <c r="F166" s="1039"/>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7"/>
      <c r="B167" s="1038"/>
      <c r="C167" s="1038"/>
      <c r="D167" s="1038"/>
      <c r="E167" s="1038"/>
      <c r="F167" s="1039"/>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7"/>
      <c r="B168" s="1038"/>
      <c r="C168" s="1038"/>
      <c r="D168" s="1038"/>
      <c r="E168" s="1038"/>
      <c r="F168" s="1039"/>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7"/>
      <c r="B169" s="1038"/>
      <c r="C169" s="1038"/>
      <c r="D169" s="1038"/>
      <c r="E169" s="1038"/>
      <c r="F169" s="1039"/>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7"/>
      <c r="B170" s="1038"/>
      <c r="C170" s="1038"/>
      <c r="D170" s="1038"/>
      <c r="E170" s="1038"/>
      <c r="F170" s="1039"/>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7"/>
      <c r="B171" s="1038"/>
      <c r="C171" s="1038"/>
      <c r="D171" s="1038"/>
      <c r="E171" s="1038"/>
      <c r="F171" s="1039"/>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7"/>
      <c r="B172" s="1038"/>
      <c r="C172" s="1038"/>
      <c r="D172" s="1038"/>
      <c r="E172" s="1038"/>
      <c r="F172" s="1039"/>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7"/>
      <c r="B173" s="1038"/>
      <c r="C173" s="1038"/>
      <c r="D173" s="1038"/>
      <c r="E173" s="1038"/>
      <c r="F173" s="103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7"/>
      <c r="B174" s="1038"/>
      <c r="C174" s="1038"/>
      <c r="D174" s="1038"/>
      <c r="E174" s="1038"/>
      <c r="F174" s="103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7"/>
      <c r="B178" s="1038"/>
      <c r="C178" s="1038"/>
      <c r="D178" s="1038"/>
      <c r="E178" s="1038"/>
      <c r="F178" s="1039"/>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7"/>
      <c r="B179" s="1038"/>
      <c r="C179" s="1038"/>
      <c r="D179" s="1038"/>
      <c r="E179" s="1038"/>
      <c r="F179" s="1039"/>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7"/>
      <c r="B180" s="1038"/>
      <c r="C180" s="1038"/>
      <c r="D180" s="1038"/>
      <c r="E180" s="1038"/>
      <c r="F180" s="1039"/>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7"/>
      <c r="B181" s="1038"/>
      <c r="C181" s="1038"/>
      <c r="D181" s="1038"/>
      <c r="E181" s="1038"/>
      <c r="F181" s="1039"/>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7"/>
      <c r="B182" s="1038"/>
      <c r="C182" s="1038"/>
      <c r="D182" s="1038"/>
      <c r="E182" s="1038"/>
      <c r="F182" s="1039"/>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7"/>
      <c r="B183" s="1038"/>
      <c r="C183" s="1038"/>
      <c r="D183" s="1038"/>
      <c r="E183" s="1038"/>
      <c r="F183" s="1039"/>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7"/>
      <c r="B184" s="1038"/>
      <c r="C184" s="1038"/>
      <c r="D184" s="1038"/>
      <c r="E184" s="1038"/>
      <c r="F184" s="1039"/>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7"/>
      <c r="B185" s="1038"/>
      <c r="C185" s="1038"/>
      <c r="D185" s="1038"/>
      <c r="E185" s="1038"/>
      <c r="F185" s="1039"/>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7"/>
      <c r="B186" s="1038"/>
      <c r="C186" s="1038"/>
      <c r="D186" s="1038"/>
      <c r="E186" s="1038"/>
      <c r="F186" s="103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7"/>
      <c r="B187" s="1038"/>
      <c r="C187" s="1038"/>
      <c r="D187" s="1038"/>
      <c r="E187" s="1038"/>
      <c r="F187" s="103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7"/>
      <c r="B191" s="1038"/>
      <c r="C191" s="1038"/>
      <c r="D191" s="1038"/>
      <c r="E191" s="1038"/>
      <c r="F191" s="1039"/>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7"/>
      <c r="B192" s="1038"/>
      <c r="C192" s="1038"/>
      <c r="D192" s="1038"/>
      <c r="E192" s="1038"/>
      <c r="F192" s="1039"/>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7"/>
      <c r="B193" s="1038"/>
      <c r="C193" s="1038"/>
      <c r="D193" s="1038"/>
      <c r="E193" s="1038"/>
      <c r="F193" s="1039"/>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7"/>
      <c r="B194" s="1038"/>
      <c r="C194" s="1038"/>
      <c r="D194" s="1038"/>
      <c r="E194" s="1038"/>
      <c r="F194" s="1039"/>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7"/>
      <c r="B195" s="1038"/>
      <c r="C195" s="1038"/>
      <c r="D195" s="1038"/>
      <c r="E195" s="1038"/>
      <c r="F195" s="1039"/>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7"/>
      <c r="B196" s="1038"/>
      <c r="C196" s="1038"/>
      <c r="D196" s="1038"/>
      <c r="E196" s="1038"/>
      <c r="F196" s="1039"/>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7"/>
      <c r="B197" s="1038"/>
      <c r="C197" s="1038"/>
      <c r="D197" s="1038"/>
      <c r="E197" s="1038"/>
      <c r="F197" s="1039"/>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7"/>
      <c r="B198" s="1038"/>
      <c r="C198" s="1038"/>
      <c r="D198" s="1038"/>
      <c r="E198" s="1038"/>
      <c r="F198" s="1039"/>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7"/>
      <c r="B199" s="1038"/>
      <c r="C199" s="1038"/>
      <c r="D199" s="1038"/>
      <c r="E199" s="1038"/>
      <c r="F199" s="103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7"/>
      <c r="B200" s="1038"/>
      <c r="C200" s="1038"/>
      <c r="D200" s="1038"/>
      <c r="E200" s="1038"/>
      <c r="F200" s="103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7"/>
      <c r="B204" s="1038"/>
      <c r="C204" s="1038"/>
      <c r="D204" s="1038"/>
      <c r="E204" s="1038"/>
      <c r="F204" s="1039"/>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7"/>
      <c r="B205" s="1038"/>
      <c r="C205" s="1038"/>
      <c r="D205" s="1038"/>
      <c r="E205" s="1038"/>
      <c r="F205" s="1039"/>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7"/>
      <c r="B206" s="1038"/>
      <c r="C206" s="1038"/>
      <c r="D206" s="1038"/>
      <c r="E206" s="1038"/>
      <c r="F206" s="1039"/>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7"/>
      <c r="B207" s="1038"/>
      <c r="C207" s="1038"/>
      <c r="D207" s="1038"/>
      <c r="E207" s="1038"/>
      <c r="F207" s="1039"/>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7"/>
      <c r="B208" s="1038"/>
      <c r="C208" s="1038"/>
      <c r="D208" s="1038"/>
      <c r="E208" s="1038"/>
      <c r="F208" s="1039"/>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7"/>
      <c r="B209" s="1038"/>
      <c r="C209" s="1038"/>
      <c r="D209" s="1038"/>
      <c r="E209" s="1038"/>
      <c r="F209" s="1039"/>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7"/>
      <c r="B210" s="1038"/>
      <c r="C210" s="1038"/>
      <c r="D210" s="1038"/>
      <c r="E210" s="1038"/>
      <c r="F210" s="1039"/>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7"/>
      <c r="B211" s="1038"/>
      <c r="C211" s="1038"/>
      <c r="D211" s="1038"/>
      <c r="E211" s="1038"/>
      <c r="F211" s="1039"/>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7"/>
      <c r="B218" s="1038"/>
      <c r="C218" s="1038"/>
      <c r="D218" s="1038"/>
      <c r="E218" s="1038"/>
      <c r="F218" s="1039"/>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7"/>
      <c r="B219" s="1038"/>
      <c r="C219" s="1038"/>
      <c r="D219" s="1038"/>
      <c r="E219" s="1038"/>
      <c r="F219" s="1039"/>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7"/>
      <c r="B220" s="1038"/>
      <c r="C220" s="1038"/>
      <c r="D220" s="1038"/>
      <c r="E220" s="1038"/>
      <c r="F220" s="1039"/>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7"/>
      <c r="B221" s="1038"/>
      <c r="C221" s="1038"/>
      <c r="D221" s="1038"/>
      <c r="E221" s="1038"/>
      <c r="F221" s="1039"/>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7"/>
      <c r="B222" s="1038"/>
      <c r="C222" s="1038"/>
      <c r="D222" s="1038"/>
      <c r="E222" s="1038"/>
      <c r="F222" s="1039"/>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7"/>
      <c r="B223" s="1038"/>
      <c r="C223" s="1038"/>
      <c r="D223" s="1038"/>
      <c r="E223" s="1038"/>
      <c r="F223" s="1039"/>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7"/>
      <c r="B224" s="1038"/>
      <c r="C224" s="1038"/>
      <c r="D224" s="1038"/>
      <c r="E224" s="1038"/>
      <c r="F224" s="1039"/>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7"/>
      <c r="B225" s="1038"/>
      <c r="C225" s="1038"/>
      <c r="D225" s="1038"/>
      <c r="E225" s="1038"/>
      <c r="F225" s="1039"/>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7"/>
      <c r="B226" s="1038"/>
      <c r="C226" s="1038"/>
      <c r="D226" s="1038"/>
      <c r="E226" s="1038"/>
      <c r="F226" s="103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7"/>
      <c r="B227" s="1038"/>
      <c r="C227" s="1038"/>
      <c r="D227" s="1038"/>
      <c r="E227" s="1038"/>
      <c r="F227" s="103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7"/>
      <c r="B231" s="1038"/>
      <c r="C231" s="1038"/>
      <c r="D231" s="1038"/>
      <c r="E231" s="1038"/>
      <c r="F231" s="1039"/>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7"/>
      <c r="B232" s="1038"/>
      <c r="C232" s="1038"/>
      <c r="D232" s="1038"/>
      <c r="E232" s="1038"/>
      <c r="F232" s="1039"/>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7"/>
      <c r="B233" s="1038"/>
      <c r="C233" s="1038"/>
      <c r="D233" s="1038"/>
      <c r="E233" s="1038"/>
      <c r="F233" s="1039"/>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7"/>
      <c r="B234" s="1038"/>
      <c r="C234" s="1038"/>
      <c r="D234" s="1038"/>
      <c r="E234" s="1038"/>
      <c r="F234" s="1039"/>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7"/>
      <c r="B235" s="1038"/>
      <c r="C235" s="1038"/>
      <c r="D235" s="1038"/>
      <c r="E235" s="1038"/>
      <c r="F235" s="1039"/>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7"/>
      <c r="B236" s="1038"/>
      <c r="C236" s="1038"/>
      <c r="D236" s="1038"/>
      <c r="E236" s="1038"/>
      <c r="F236" s="1039"/>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7"/>
      <c r="B237" s="1038"/>
      <c r="C237" s="1038"/>
      <c r="D237" s="1038"/>
      <c r="E237" s="1038"/>
      <c r="F237" s="1039"/>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7"/>
      <c r="B238" s="1038"/>
      <c r="C238" s="1038"/>
      <c r="D238" s="1038"/>
      <c r="E238" s="1038"/>
      <c r="F238" s="1039"/>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7"/>
      <c r="B239" s="1038"/>
      <c r="C239" s="1038"/>
      <c r="D239" s="1038"/>
      <c r="E239" s="1038"/>
      <c r="F239" s="103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7"/>
      <c r="B240" s="1038"/>
      <c r="C240" s="1038"/>
      <c r="D240" s="1038"/>
      <c r="E240" s="1038"/>
      <c r="F240" s="103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7"/>
      <c r="B244" s="1038"/>
      <c r="C244" s="1038"/>
      <c r="D244" s="1038"/>
      <c r="E244" s="1038"/>
      <c r="F244" s="1039"/>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7"/>
      <c r="B245" s="1038"/>
      <c r="C245" s="1038"/>
      <c r="D245" s="1038"/>
      <c r="E245" s="1038"/>
      <c r="F245" s="1039"/>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7"/>
      <c r="B246" s="1038"/>
      <c r="C246" s="1038"/>
      <c r="D246" s="1038"/>
      <c r="E246" s="1038"/>
      <c r="F246" s="1039"/>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7"/>
      <c r="B247" s="1038"/>
      <c r="C247" s="1038"/>
      <c r="D247" s="1038"/>
      <c r="E247" s="1038"/>
      <c r="F247" s="1039"/>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7"/>
      <c r="B248" s="1038"/>
      <c r="C248" s="1038"/>
      <c r="D248" s="1038"/>
      <c r="E248" s="1038"/>
      <c r="F248" s="1039"/>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7"/>
      <c r="B249" s="1038"/>
      <c r="C249" s="1038"/>
      <c r="D249" s="1038"/>
      <c r="E249" s="1038"/>
      <c r="F249" s="1039"/>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7"/>
      <c r="B250" s="1038"/>
      <c r="C250" s="1038"/>
      <c r="D250" s="1038"/>
      <c r="E250" s="1038"/>
      <c r="F250" s="1039"/>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7"/>
      <c r="B251" s="1038"/>
      <c r="C251" s="1038"/>
      <c r="D251" s="1038"/>
      <c r="E251" s="1038"/>
      <c r="F251" s="1039"/>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7"/>
      <c r="B252" s="1038"/>
      <c r="C252" s="1038"/>
      <c r="D252" s="1038"/>
      <c r="E252" s="1038"/>
      <c r="F252" s="103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7"/>
      <c r="B253" s="1038"/>
      <c r="C253" s="1038"/>
      <c r="D253" s="1038"/>
      <c r="E253" s="1038"/>
      <c r="F253" s="103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7"/>
      <c r="B257" s="1038"/>
      <c r="C257" s="1038"/>
      <c r="D257" s="1038"/>
      <c r="E257" s="1038"/>
      <c r="F257" s="1039"/>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7"/>
      <c r="B258" s="1038"/>
      <c r="C258" s="1038"/>
      <c r="D258" s="1038"/>
      <c r="E258" s="1038"/>
      <c r="F258" s="1039"/>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7"/>
      <c r="B259" s="1038"/>
      <c r="C259" s="1038"/>
      <c r="D259" s="1038"/>
      <c r="E259" s="1038"/>
      <c r="F259" s="1039"/>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7"/>
      <c r="B260" s="1038"/>
      <c r="C260" s="1038"/>
      <c r="D260" s="1038"/>
      <c r="E260" s="1038"/>
      <c r="F260" s="1039"/>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7"/>
      <c r="B261" s="1038"/>
      <c r="C261" s="1038"/>
      <c r="D261" s="1038"/>
      <c r="E261" s="1038"/>
      <c r="F261" s="1039"/>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7"/>
      <c r="B262" s="1038"/>
      <c r="C262" s="1038"/>
      <c r="D262" s="1038"/>
      <c r="E262" s="1038"/>
      <c r="F262" s="1039"/>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7"/>
      <c r="B263" s="1038"/>
      <c r="C263" s="1038"/>
      <c r="D263" s="1038"/>
      <c r="E263" s="1038"/>
      <c r="F263" s="1039"/>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7"/>
      <c r="B264" s="1038"/>
      <c r="C264" s="1038"/>
      <c r="D264" s="1038"/>
      <c r="E264" s="1038"/>
      <c r="F264" s="1039"/>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477</v>
      </c>
      <c r="Z3" s="350"/>
      <c r="AA3" s="350"/>
      <c r="AB3" s="350"/>
      <c r="AC3" s="277" t="s">
        <v>462</v>
      </c>
      <c r="AD3" s="277"/>
      <c r="AE3" s="277"/>
      <c r="AF3" s="277"/>
      <c r="AG3" s="277"/>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57">
        <v>1</v>
      </c>
      <c r="B4" s="1057">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7">
        <v>2</v>
      </c>
      <c r="B5" s="1057">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7">
        <v>3</v>
      </c>
      <c r="B6" s="1057">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7">
        <v>4</v>
      </c>
      <c r="B7" s="1057">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7">
        <v>5</v>
      </c>
      <c r="B8" s="1057">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7">
        <v>6</v>
      </c>
      <c r="B9" s="1057">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7">
        <v>7</v>
      </c>
      <c r="B10" s="105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7">
        <v>8</v>
      </c>
      <c r="B11" s="105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7">
        <v>9</v>
      </c>
      <c r="B12" s="105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7">
        <v>10</v>
      </c>
      <c r="B13" s="105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7">
        <v>11</v>
      </c>
      <c r="B14" s="105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7">
        <v>12</v>
      </c>
      <c r="B15" s="105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7">
        <v>13</v>
      </c>
      <c r="B16" s="105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7">
        <v>14</v>
      </c>
      <c r="B17" s="105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7">
        <v>15</v>
      </c>
      <c r="B18" s="105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7">
        <v>16</v>
      </c>
      <c r="B19" s="105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7">
        <v>17</v>
      </c>
      <c r="B20" s="105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7">
        <v>18</v>
      </c>
      <c r="B21" s="105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7">
        <v>19</v>
      </c>
      <c r="B22" s="105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7">
        <v>20</v>
      </c>
      <c r="B23" s="105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7">
        <v>21</v>
      </c>
      <c r="B24" s="105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7">
        <v>22</v>
      </c>
      <c r="B25" s="105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7">
        <v>23</v>
      </c>
      <c r="B26" s="105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7">
        <v>24</v>
      </c>
      <c r="B27" s="105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7">
        <v>25</v>
      </c>
      <c r="B28" s="105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7">
        <v>26</v>
      </c>
      <c r="B29" s="105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7">
        <v>27</v>
      </c>
      <c r="B30" s="105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7">
        <v>28</v>
      </c>
      <c r="B31" s="1057">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7">
        <v>29</v>
      </c>
      <c r="B32" s="1057">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7">
        <v>30</v>
      </c>
      <c r="B33" s="1057">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477</v>
      </c>
      <c r="Z36" s="350"/>
      <c r="AA36" s="350"/>
      <c r="AB36" s="350"/>
      <c r="AC36" s="277" t="s">
        <v>462</v>
      </c>
      <c r="AD36" s="277"/>
      <c r="AE36" s="277"/>
      <c r="AF36" s="277"/>
      <c r="AG36" s="277"/>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57">
        <v>1</v>
      </c>
      <c r="B37" s="1057">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7">
        <v>2</v>
      </c>
      <c r="B38" s="105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7">
        <v>3</v>
      </c>
      <c r="B39" s="105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7">
        <v>4</v>
      </c>
      <c r="B40" s="105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7">
        <v>5</v>
      </c>
      <c r="B41" s="105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7">
        <v>6</v>
      </c>
      <c r="B42" s="105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7">
        <v>7</v>
      </c>
      <c r="B43" s="105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7">
        <v>8</v>
      </c>
      <c r="B44" s="105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7">
        <v>9</v>
      </c>
      <c r="B45" s="105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7">
        <v>10</v>
      </c>
      <c r="B46" s="105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7">
        <v>11</v>
      </c>
      <c r="B47" s="105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7">
        <v>12</v>
      </c>
      <c r="B48" s="105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7">
        <v>13</v>
      </c>
      <c r="B49" s="105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7">
        <v>14</v>
      </c>
      <c r="B50" s="105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7">
        <v>15</v>
      </c>
      <c r="B51" s="105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7">
        <v>16</v>
      </c>
      <c r="B52" s="105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7">
        <v>17</v>
      </c>
      <c r="B53" s="105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7">
        <v>18</v>
      </c>
      <c r="B54" s="105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7">
        <v>19</v>
      </c>
      <c r="B55" s="105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7">
        <v>20</v>
      </c>
      <c r="B56" s="105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7">
        <v>21</v>
      </c>
      <c r="B57" s="105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7">
        <v>22</v>
      </c>
      <c r="B58" s="105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7">
        <v>23</v>
      </c>
      <c r="B59" s="105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7">
        <v>24</v>
      </c>
      <c r="B60" s="105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7">
        <v>25</v>
      </c>
      <c r="B61" s="105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7">
        <v>26</v>
      </c>
      <c r="B62" s="105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7">
        <v>27</v>
      </c>
      <c r="B63" s="105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7">
        <v>28</v>
      </c>
      <c r="B64" s="105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7">
        <v>29</v>
      </c>
      <c r="B65" s="105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7">
        <v>30</v>
      </c>
      <c r="B66" s="105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477</v>
      </c>
      <c r="Z69" s="350"/>
      <c r="AA69" s="350"/>
      <c r="AB69" s="350"/>
      <c r="AC69" s="277" t="s">
        <v>462</v>
      </c>
      <c r="AD69" s="277"/>
      <c r="AE69" s="277"/>
      <c r="AF69" s="277"/>
      <c r="AG69" s="277"/>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57">
        <v>1</v>
      </c>
      <c r="B70" s="105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7">
        <v>2</v>
      </c>
      <c r="B71" s="105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7">
        <v>3</v>
      </c>
      <c r="B72" s="105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7">
        <v>4</v>
      </c>
      <c r="B73" s="105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7">
        <v>5</v>
      </c>
      <c r="B74" s="105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7">
        <v>6</v>
      </c>
      <c r="B75" s="105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7">
        <v>7</v>
      </c>
      <c r="B76" s="105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7">
        <v>8</v>
      </c>
      <c r="B77" s="105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7">
        <v>9</v>
      </c>
      <c r="B78" s="105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7">
        <v>10</v>
      </c>
      <c r="B79" s="105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7">
        <v>11</v>
      </c>
      <c r="B80" s="105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7">
        <v>12</v>
      </c>
      <c r="B81" s="105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7">
        <v>13</v>
      </c>
      <c r="B82" s="105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7">
        <v>14</v>
      </c>
      <c r="B83" s="105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7">
        <v>15</v>
      </c>
      <c r="B84" s="105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7">
        <v>16</v>
      </c>
      <c r="B85" s="105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7">
        <v>17</v>
      </c>
      <c r="B86" s="105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7">
        <v>18</v>
      </c>
      <c r="B87" s="105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7">
        <v>19</v>
      </c>
      <c r="B88" s="105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7">
        <v>20</v>
      </c>
      <c r="B89" s="105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7">
        <v>21</v>
      </c>
      <c r="B90" s="105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7">
        <v>22</v>
      </c>
      <c r="B91" s="105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7">
        <v>23</v>
      </c>
      <c r="B92" s="105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7">
        <v>24</v>
      </c>
      <c r="B93" s="105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7">
        <v>25</v>
      </c>
      <c r="B94" s="105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7">
        <v>26</v>
      </c>
      <c r="B95" s="105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7">
        <v>27</v>
      </c>
      <c r="B96" s="105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7">
        <v>28</v>
      </c>
      <c r="B97" s="105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7">
        <v>29</v>
      </c>
      <c r="B98" s="105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7">
        <v>30</v>
      </c>
      <c r="B99" s="105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477</v>
      </c>
      <c r="Z102" s="350"/>
      <c r="AA102" s="350"/>
      <c r="AB102" s="350"/>
      <c r="AC102" s="277" t="s">
        <v>462</v>
      </c>
      <c r="AD102" s="277"/>
      <c r="AE102" s="277"/>
      <c r="AF102" s="277"/>
      <c r="AG102" s="277"/>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57">
        <v>1</v>
      </c>
      <c r="B103" s="105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7">
        <v>2</v>
      </c>
      <c r="B104" s="105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7">
        <v>3</v>
      </c>
      <c r="B105" s="105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7">
        <v>4</v>
      </c>
      <c r="B106" s="105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7">
        <v>5</v>
      </c>
      <c r="B107" s="105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7">
        <v>6</v>
      </c>
      <c r="B108" s="105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7">
        <v>7</v>
      </c>
      <c r="B109" s="105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7">
        <v>8</v>
      </c>
      <c r="B110" s="105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7">
        <v>9</v>
      </c>
      <c r="B111" s="105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7">
        <v>10</v>
      </c>
      <c r="B112" s="105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7">
        <v>11</v>
      </c>
      <c r="B113" s="105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7">
        <v>12</v>
      </c>
      <c r="B114" s="105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7">
        <v>13</v>
      </c>
      <c r="B115" s="105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7">
        <v>14</v>
      </c>
      <c r="B116" s="105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7">
        <v>15</v>
      </c>
      <c r="B117" s="105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7">
        <v>16</v>
      </c>
      <c r="B118" s="105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7">
        <v>17</v>
      </c>
      <c r="B119" s="105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7">
        <v>18</v>
      </c>
      <c r="B120" s="105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7">
        <v>19</v>
      </c>
      <c r="B121" s="105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7">
        <v>20</v>
      </c>
      <c r="B122" s="105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7">
        <v>21</v>
      </c>
      <c r="B123" s="105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7">
        <v>22</v>
      </c>
      <c r="B124" s="105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7">
        <v>23</v>
      </c>
      <c r="B125" s="105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7">
        <v>24</v>
      </c>
      <c r="B126" s="105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7">
        <v>25</v>
      </c>
      <c r="B127" s="105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7">
        <v>26</v>
      </c>
      <c r="B128" s="105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7">
        <v>27</v>
      </c>
      <c r="B129" s="105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7">
        <v>28</v>
      </c>
      <c r="B130" s="105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7">
        <v>29</v>
      </c>
      <c r="B131" s="105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7">
        <v>30</v>
      </c>
      <c r="B132" s="105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477</v>
      </c>
      <c r="Z135" s="350"/>
      <c r="AA135" s="350"/>
      <c r="AB135" s="350"/>
      <c r="AC135" s="277" t="s">
        <v>462</v>
      </c>
      <c r="AD135" s="277"/>
      <c r="AE135" s="277"/>
      <c r="AF135" s="277"/>
      <c r="AG135" s="277"/>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57">
        <v>1</v>
      </c>
      <c r="B136" s="105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7">
        <v>2</v>
      </c>
      <c r="B137" s="105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7">
        <v>3</v>
      </c>
      <c r="B138" s="105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7">
        <v>4</v>
      </c>
      <c r="B139" s="105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7">
        <v>5</v>
      </c>
      <c r="B140" s="105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7">
        <v>6</v>
      </c>
      <c r="B141" s="105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7">
        <v>7</v>
      </c>
      <c r="B142" s="105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7">
        <v>8</v>
      </c>
      <c r="B143" s="105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7">
        <v>9</v>
      </c>
      <c r="B144" s="105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7">
        <v>10</v>
      </c>
      <c r="B145" s="105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7">
        <v>11</v>
      </c>
      <c r="B146" s="105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7">
        <v>12</v>
      </c>
      <c r="B147" s="105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7">
        <v>13</v>
      </c>
      <c r="B148" s="105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7">
        <v>14</v>
      </c>
      <c r="B149" s="105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7">
        <v>15</v>
      </c>
      <c r="B150" s="105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7">
        <v>16</v>
      </c>
      <c r="B151" s="105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7">
        <v>17</v>
      </c>
      <c r="B152" s="105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7">
        <v>18</v>
      </c>
      <c r="B153" s="105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7">
        <v>19</v>
      </c>
      <c r="B154" s="105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7">
        <v>20</v>
      </c>
      <c r="B155" s="105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7">
        <v>21</v>
      </c>
      <c r="B156" s="105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7">
        <v>22</v>
      </c>
      <c r="B157" s="105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7">
        <v>23</v>
      </c>
      <c r="B158" s="105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7">
        <v>24</v>
      </c>
      <c r="B159" s="105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7">
        <v>25</v>
      </c>
      <c r="B160" s="105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7">
        <v>26</v>
      </c>
      <c r="B161" s="105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7">
        <v>27</v>
      </c>
      <c r="B162" s="105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7">
        <v>28</v>
      </c>
      <c r="B163" s="105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7">
        <v>29</v>
      </c>
      <c r="B164" s="105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7">
        <v>30</v>
      </c>
      <c r="B165" s="105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477</v>
      </c>
      <c r="Z168" s="350"/>
      <c r="AA168" s="350"/>
      <c r="AB168" s="350"/>
      <c r="AC168" s="277" t="s">
        <v>462</v>
      </c>
      <c r="AD168" s="277"/>
      <c r="AE168" s="277"/>
      <c r="AF168" s="277"/>
      <c r="AG168" s="277"/>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57">
        <v>1</v>
      </c>
      <c r="B169" s="105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7">
        <v>2</v>
      </c>
      <c r="B170" s="105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7">
        <v>3</v>
      </c>
      <c r="B171" s="105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7">
        <v>4</v>
      </c>
      <c r="B172" s="105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7">
        <v>5</v>
      </c>
      <c r="B173" s="105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7">
        <v>6</v>
      </c>
      <c r="B174" s="105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7">
        <v>7</v>
      </c>
      <c r="B175" s="105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7">
        <v>8</v>
      </c>
      <c r="B176" s="105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7">
        <v>9</v>
      </c>
      <c r="B177" s="105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7">
        <v>10</v>
      </c>
      <c r="B178" s="105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7">
        <v>11</v>
      </c>
      <c r="B179" s="105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7">
        <v>12</v>
      </c>
      <c r="B180" s="105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7">
        <v>13</v>
      </c>
      <c r="B181" s="105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7">
        <v>14</v>
      </c>
      <c r="B182" s="105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7">
        <v>15</v>
      </c>
      <c r="B183" s="105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7">
        <v>16</v>
      </c>
      <c r="B184" s="105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7">
        <v>17</v>
      </c>
      <c r="B185" s="105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7">
        <v>18</v>
      </c>
      <c r="B186" s="105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7">
        <v>19</v>
      </c>
      <c r="B187" s="105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7">
        <v>20</v>
      </c>
      <c r="B188" s="105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7">
        <v>21</v>
      </c>
      <c r="B189" s="105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7">
        <v>22</v>
      </c>
      <c r="B190" s="105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7">
        <v>23</v>
      </c>
      <c r="B191" s="105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7">
        <v>24</v>
      </c>
      <c r="B192" s="105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7">
        <v>25</v>
      </c>
      <c r="B193" s="105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7">
        <v>26</v>
      </c>
      <c r="B194" s="105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7">
        <v>27</v>
      </c>
      <c r="B195" s="105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7">
        <v>28</v>
      </c>
      <c r="B196" s="105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7">
        <v>29</v>
      </c>
      <c r="B197" s="105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7">
        <v>30</v>
      </c>
      <c r="B198" s="105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477</v>
      </c>
      <c r="Z201" s="350"/>
      <c r="AA201" s="350"/>
      <c r="AB201" s="350"/>
      <c r="AC201" s="277" t="s">
        <v>462</v>
      </c>
      <c r="AD201" s="277"/>
      <c r="AE201" s="277"/>
      <c r="AF201" s="277"/>
      <c r="AG201" s="277"/>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57">
        <v>1</v>
      </c>
      <c r="B202" s="1057">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7">
        <v>2</v>
      </c>
      <c r="B203" s="105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7">
        <v>3</v>
      </c>
      <c r="B204" s="105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7">
        <v>4</v>
      </c>
      <c r="B205" s="105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7">
        <v>5</v>
      </c>
      <c r="B206" s="105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7">
        <v>6</v>
      </c>
      <c r="B207" s="105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7">
        <v>7</v>
      </c>
      <c r="B208" s="105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7">
        <v>8</v>
      </c>
      <c r="B209" s="105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7">
        <v>9</v>
      </c>
      <c r="B210" s="105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7">
        <v>10</v>
      </c>
      <c r="B211" s="105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7">
        <v>11</v>
      </c>
      <c r="B212" s="105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7">
        <v>12</v>
      </c>
      <c r="B213" s="105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7">
        <v>13</v>
      </c>
      <c r="B214" s="105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7">
        <v>14</v>
      </c>
      <c r="B215" s="105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7">
        <v>15</v>
      </c>
      <c r="B216" s="105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7">
        <v>16</v>
      </c>
      <c r="B217" s="105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7">
        <v>17</v>
      </c>
      <c r="B218" s="105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7">
        <v>18</v>
      </c>
      <c r="B219" s="105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7">
        <v>19</v>
      </c>
      <c r="B220" s="105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7">
        <v>20</v>
      </c>
      <c r="B221" s="105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7">
        <v>21</v>
      </c>
      <c r="B222" s="105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7">
        <v>22</v>
      </c>
      <c r="B223" s="105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7">
        <v>23</v>
      </c>
      <c r="B224" s="105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7">
        <v>24</v>
      </c>
      <c r="B225" s="105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7">
        <v>25</v>
      </c>
      <c r="B226" s="105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7">
        <v>26</v>
      </c>
      <c r="B227" s="105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7">
        <v>27</v>
      </c>
      <c r="B228" s="105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7">
        <v>28</v>
      </c>
      <c r="B229" s="105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7">
        <v>29</v>
      </c>
      <c r="B230" s="105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7">
        <v>30</v>
      </c>
      <c r="B231" s="105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477</v>
      </c>
      <c r="Z234" s="350"/>
      <c r="AA234" s="350"/>
      <c r="AB234" s="350"/>
      <c r="AC234" s="277" t="s">
        <v>462</v>
      </c>
      <c r="AD234" s="277"/>
      <c r="AE234" s="277"/>
      <c r="AF234" s="277"/>
      <c r="AG234" s="277"/>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57">
        <v>1</v>
      </c>
      <c r="B235" s="105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7">
        <v>2</v>
      </c>
      <c r="B236" s="105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7">
        <v>3</v>
      </c>
      <c r="B237" s="105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7">
        <v>4</v>
      </c>
      <c r="B238" s="105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7">
        <v>5</v>
      </c>
      <c r="B239" s="105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7">
        <v>6</v>
      </c>
      <c r="B240" s="105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7">
        <v>7</v>
      </c>
      <c r="B241" s="105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7">
        <v>8</v>
      </c>
      <c r="B242" s="105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7">
        <v>9</v>
      </c>
      <c r="B243" s="105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7">
        <v>10</v>
      </c>
      <c r="B244" s="105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7">
        <v>11</v>
      </c>
      <c r="B245" s="105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7">
        <v>12</v>
      </c>
      <c r="B246" s="105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7">
        <v>13</v>
      </c>
      <c r="B247" s="105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7">
        <v>14</v>
      </c>
      <c r="B248" s="105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7">
        <v>15</v>
      </c>
      <c r="B249" s="105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7">
        <v>16</v>
      </c>
      <c r="B250" s="105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7">
        <v>17</v>
      </c>
      <c r="B251" s="105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7">
        <v>18</v>
      </c>
      <c r="B252" s="105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7">
        <v>19</v>
      </c>
      <c r="B253" s="105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7">
        <v>20</v>
      </c>
      <c r="B254" s="105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7">
        <v>21</v>
      </c>
      <c r="B255" s="105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7">
        <v>22</v>
      </c>
      <c r="B256" s="105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7">
        <v>23</v>
      </c>
      <c r="B257" s="105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7">
        <v>24</v>
      </c>
      <c r="B258" s="105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7">
        <v>25</v>
      </c>
      <c r="B259" s="105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7">
        <v>26</v>
      </c>
      <c r="B260" s="105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7">
        <v>27</v>
      </c>
      <c r="B261" s="105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7">
        <v>28</v>
      </c>
      <c r="B262" s="105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7">
        <v>29</v>
      </c>
      <c r="B263" s="105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7">
        <v>30</v>
      </c>
      <c r="B264" s="105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477</v>
      </c>
      <c r="Z267" s="350"/>
      <c r="AA267" s="350"/>
      <c r="AB267" s="350"/>
      <c r="AC267" s="277" t="s">
        <v>462</v>
      </c>
      <c r="AD267" s="277"/>
      <c r="AE267" s="277"/>
      <c r="AF267" s="277"/>
      <c r="AG267" s="277"/>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57">
        <v>1</v>
      </c>
      <c r="B268" s="105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7">
        <v>2</v>
      </c>
      <c r="B269" s="105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7">
        <v>3</v>
      </c>
      <c r="B270" s="105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7">
        <v>4</v>
      </c>
      <c r="B271" s="105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7">
        <v>5</v>
      </c>
      <c r="B272" s="105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7">
        <v>6</v>
      </c>
      <c r="B273" s="105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7">
        <v>7</v>
      </c>
      <c r="B274" s="105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7">
        <v>8</v>
      </c>
      <c r="B275" s="105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7">
        <v>9</v>
      </c>
      <c r="B276" s="105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7">
        <v>10</v>
      </c>
      <c r="B277" s="105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7">
        <v>11</v>
      </c>
      <c r="B278" s="105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7">
        <v>12</v>
      </c>
      <c r="B279" s="105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7">
        <v>13</v>
      </c>
      <c r="B280" s="105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7">
        <v>14</v>
      </c>
      <c r="B281" s="105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7">
        <v>15</v>
      </c>
      <c r="B282" s="105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7">
        <v>16</v>
      </c>
      <c r="B283" s="105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7">
        <v>17</v>
      </c>
      <c r="B284" s="105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7">
        <v>18</v>
      </c>
      <c r="B285" s="105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7">
        <v>19</v>
      </c>
      <c r="B286" s="105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7">
        <v>20</v>
      </c>
      <c r="B287" s="105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7">
        <v>21</v>
      </c>
      <c r="B288" s="105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7">
        <v>22</v>
      </c>
      <c r="B289" s="105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7">
        <v>23</v>
      </c>
      <c r="B290" s="105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7">
        <v>24</v>
      </c>
      <c r="B291" s="105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7">
        <v>25</v>
      </c>
      <c r="B292" s="105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7">
        <v>26</v>
      </c>
      <c r="B293" s="105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7">
        <v>27</v>
      </c>
      <c r="B294" s="105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7">
        <v>28</v>
      </c>
      <c r="B295" s="105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7">
        <v>29</v>
      </c>
      <c r="B296" s="105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7">
        <v>30</v>
      </c>
      <c r="B297" s="105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477</v>
      </c>
      <c r="Z300" s="350"/>
      <c r="AA300" s="350"/>
      <c r="AB300" s="350"/>
      <c r="AC300" s="277" t="s">
        <v>462</v>
      </c>
      <c r="AD300" s="277"/>
      <c r="AE300" s="277"/>
      <c r="AF300" s="277"/>
      <c r="AG300" s="277"/>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57">
        <v>1</v>
      </c>
      <c r="B301" s="105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7">
        <v>2</v>
      </c>
      <c r="B302" s="105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7">
        <v>3</v>
      </c>
      <c r="B303" s="105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7">
        <v>4</v>
      </c>
      <c r="B304" s="105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7">
        <v>5</v>
      </c>
      <c r="B305" s="105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7">
        <v>6</v>
      </c>
      <c r="B306" s="105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7">
        <v>7</v>
      </c>
      <c r="B307" s="105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7">
        <v>8</v>
      </c>
      <c r="B308" s="105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7">
        <v>9</v>
      </c>
      <c r="B309" s="105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7">
        <v>10</v>
      </c>
      <c r="B310" s="105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7">
        <v>11</v>
      </c>
      <c r="B311" s="105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7">
        <v>12</v>
      </c>
      <c r="B312" s="105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7">
        <v>13</v>
      </c>
      <c r="B313" s="105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7">
        <v>14</v>
      </c>
      <c r="B314" s="105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7">
        <v>15</v>
      </c>
      <c r="B315" s="105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7">
        <v>16</v>
      </c>
      <c r="B316" s="105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7">
        <v>17</v>
      </c>
      <c r="B317" s="105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7">
        <v>18</v>
      </c>
      <c r="B318" s="105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7">
        <v>19</v>
      </c>
      <c r="B319" s="105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7">
        <v>20</v>
      </c>
      <c r="B320" s="105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7">
        <v>21</v>
      </c>
      <c r="B321" s="105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7">
        <v>22</v>
      </c>
      <c r="B322" s="105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7">
        <v>23</v>
      </c>
      <c r="B323" s="105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7">
        <v>24</v>
      </c>
      <c r="B324" s="105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7">
        <v>25</v>
      </c>
      <c r="B325" s="105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7">
        <v>26</v>
      </c>
      <c r="B326" s="105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7">
        <v>27</v>
      </c>
      <c r="B327" s="105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7">
        <v>28</v>
      </c>
      <c r="B328" s="105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7">
        <v>29</v>
      </c>
      <c r="B329" s="105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7">
        <v>30</v>
      </c>
      <c r="B330" s="105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477</v>
      </c>
      <c r="Z333" s="350"/>
      <c r="AA333" s="350"/>
      <c r="AB333" s="350"/>
      <c r="AC333" s="277" t="s">
        <v>462</v>
      </c>
      <c r="AD333" s="277"/>
      <c r="AE333" s="277"/>
      <c r="AF333" s="277"/>
      <c r="AG333" s="277"/>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57">
        <v>1</v>
      </c>
      <c r="B334" s="105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7">
        <v>2</v>
      </c>
      <c r="B335" s="105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7">
        <v>3</v>
      </c>
      <c r="B336" s="105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7">
        <v>4</v>
      </c>
      <c r="B337" s="105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7">
        <v>5</v>
      </c>
      <c r="B338" s="105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7">
        <v>6</v>
      </c>
      <c r="B339" s="105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7">
        <v>7</v>
      </c>
      <c r="B340" s="105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7">
        <v>8</v>
      </c>
      <c r="B341" s="105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7">
        <v>9</v>
      </c>
      <c r="B342" s="105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7">
        <v>10</v>
      </c>
      <c r="B343" s="105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7">
        <v>11</v>
      </c>
      <c r="B344" s="105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7">
        <v>12</v>
      </c>
      <c r="B345" s="105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7">
        <v>13</v>
      </c>
      <c r="B346" s="105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7">
        <v>14</v>
      </c>
      <c r="B347" s="105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7">
        <v>15</v>
      </c>
      <c r="B348" s="105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7">
        <v>16</v>
      </c>
      <c r="B349" s="105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7">
        <v>17</v>
      </c>
      <c r="B350" s="105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7">
        <v>18</v>
      </c>
      <c r="B351" s="105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7">
        <v>19</v>
      </c>
      <c r="B352" s="105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7">
        <v>20</v>
      </c>
      <c r="B353" s="105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7">
        <v>21</v>
      </c>
      <c r="B354" s="105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7">
        <v>22</v>
      </c>
      <c r="B355" s="105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7">
        <v>23</v>
      </c>
      <c r="B356" s="105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7">
        <v>24</v>
      </c>
      <c r="B357" s="105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7">
        <v>25</v>
      </c>
      <c r="B358" s="105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7">
        <v>26</v>
      </c>
      <c r="B359" s="105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7">
        <v>27</v>
      </c>
      <c r="B360" s="105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7">
        <v>28</v>
      </c>
      <c r="B361" s="105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7">
        <v>29</v>
      </c>
      <c r="B362" s="105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7">
        <v>30</v>
      </c>
      <c r="B363" s="105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477</v>
      </c>
      <c r="Z366" s="350"/>
      <c r="AA366" s="350"/>
      <c r="AB366" s="350"/>
      <c r="AC366" s="277" t="s">
        <v>462</v>
      </c>
      <c r="AD366" s="277"/>
      <c r="AE366" s="277"/>
      <c r="AF366" s="277"/>
      <c r="AG366" s="277"/>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57">
        <v>1</v>
      </c>
      <c r="B367" s="105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7">
        <v>2</v>
      </c>
      <c r="B368" s="105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7">
        <v>3</v>
      </c>
      <c r="B369" s="105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7">
        <v>4</v>
      </c>
      <c r="B370" s="105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7">
        <v>5</v>
      </c>
      <c r="B371" s="105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7">
        <v>6</v>
      </c>
      <c r="B372" s="105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7">
        <v>7</v>
      </c>
      <c r="B373" s="105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7">
        <v>8</v>
      </c>
      <c r="B374" s="105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7">
        <v>9</v>
      </c>
      <c r="B375" s="105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7">
        <v>10</v>
      </c>
      <c r="B376" s="105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7">
        <v>11</v>
      </c>
      <c r="B377" s="105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7">
        <v>12</v>
      </c>
      <c r="B378" s="105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7">
        <v>13</v>
      </c>
      <c r="B379" s="105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7">
        <v>14</v>
      </c>
      <c r="B380" s="105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7">
        <v>15</v>
      </c>
      <c r="B381" s="105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7">
        <v>16</v>
      </c>
      <c r="B382" s="105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7">
        <v>17</v>
      </c>
      <c r="B383" s="105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7">
        <v>18</v>
      </c>
      <c r="B384" s="105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7">
        <v>19</v>
      </c>
      <c r="B385" s="105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7">
        <v>20</v>
      </c>
      <c r="B386" s="105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7">
        <v>21</v>
      </c>
      <c r="B387" s="105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7">
        <v>22</v>
      </c>
      <c r="B388" s="105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7">
        <v>23</v>
      </c>
      <c r="B389" s="105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7">
        <v>24</v>
      </c>
      <c r="B390" s="105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7">
        <v>25</v>
      </c>
      <c r="B391" s="105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7">
        <v>26</v>
      </c>
      <c r="B392" s="105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7">
        <v>27</v>
      </c>
      <c r="B393" s="105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7">
        <v>28</v>
      </c>
      <c r="B394" s="105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7">
        <v>29</v>
      </c>
      <c r="B395" s="105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7">
        <v>30</v>
      </c>
      <c r="B396" s="105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477</v>
      </c>
      <c r="Z399" s="350"/>
      <c r="AA399" s="350"/>
      <c r="AB399" s="350"/>
      <c r="AC399" s="277" t="s">
        <v>462</v>
      </c>
      <c r="AD399" s="277"/>
      <c r="AE399" s="277"/>
      <c r="AF399" s="277"/>
      <c r="AG399" s="277"/>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57">
        <v>1</v>
      </c>
      <c r="B400" s="105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7">
        <v>2</v>
      </c>
      <c r="B401" s="105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7">
        <v>3</v>
      </c>
      <c r="B402" s="105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7">
        <v>4</v>
      </c>
      <c r="B403" s="105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7">
        <v>5</v>
      </c>
      <c r="B404" s="105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7">
        <v>6</v>
      </c>
      <c r="B405" s="105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7">
        <v>7</v>
      </c>
      <c r="B406" s="105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7">
        <v>8</v>
      </c>
      <c r="B407" s="105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7">
        <v>9</v>
      </c>
      <c r="B408" s="105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7">
        <v>10</v>
      </c>
      <c r="B409" s="105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7">
        <v>11</v>
      </c>
      <c r="B410" s="105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7">
        <v>12</v>
      </c>
      <c r="B411" s="105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7">
        <v>13</v>
      </c>
      <c r="B412" s="105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7">
        <v>14</v>
      </c>
      <c r="B413" s="105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7">
        <v>15</v>
      </c>
      <c r="B414" s="105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7">
        <v>16</v>
      </c>
      <c r="B415" s="105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7">
        <v>17</v>
      </c>
      <c r="B416" s="105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7">
        <v>18</v>
      </c>
      <c r="B417" s="105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7">
        <v>19</v>
      </c>
      <c r="B418" s="105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7">
        <v>20</v>
      </c>
      <c r="B419" s="105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7">
        <v>21</v>
      </c>
      <c r="B420" s="105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7">
        <v>22</v>
      </c>
      <c r="B421" s="105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7">
        <v>23</v>
      </c>
      <c r="B422" s="105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7">
        <v>24</v>
      </c>
      <c r="B423" s="105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7">
        <v>25</v>
      </c>
      <c r="B424" s="105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7">
        <v>26</v>
      </c>
      <c r="B425" s="105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7">
        <v>27</v>
      </c>
      <c r="B426" s="105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7">
        <v>28</v>
      </c>
      <c r="B427" s="105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7">
        <v>29</v>
      </c>
      <c r="B428" s="105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7">
        <v>30</v>
      </c>
      <c r="B429" s="105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477</v>
      </c>
      <c r="Z432" s="350"/>
      <c r="AA432" s="350"/>
      <c r="AB432" s="350"/>
      <c r="AC432" s="277" t="s">
        <v>462</v>
      </c>
      <c r="AD432" s="277"/>
      <c r="AE432" s="277"/>
      <c r="AF432" s="277"/>
      <c r="AG432" s="277"/>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57">
        <v>1</v>
      </c>
      <c r="B433" s="105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7">
        <v>2</v>
      </c>
      <c r="B434" s="105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7">
        <v>3</v>
      </c>
      <c r="B435" s="105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7">
        <v>4</v>
      </c>
      <c r="B436" s="105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7">
        <v>5</v>
      </c>
      <c r="B437" s="105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7">
        <v>6</v>
      </c>
      <c r="B438" s="105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7">
        <v>7</v>
      </c>
      <c r="B439" s="105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7">
        <v>8</v>
      </c>
      <c r="B440" s="105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7">
        <v>9</v>
      </c>
      <c r="B441" s="105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7">
        <v>10</v>
      </c>
      <c r="B442" s="105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7">
        <v>11</v>
      </c>
      <c r="B443" s="105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7">
        <v>12</v>
      </c>
      <c r="B444" s="105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7">
        <v>13</v>
      </c>
      <c r="B445" s="105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7">
        <v>14</v>
      </c>
      <c r="B446" s="105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7">
        <v>15</v>
      </c>
      <c r="B447" s="105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7">
        <v>16</v>
      </c>
      <c r="B448" s="105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7">
        <v>17</v>
      </c>
      <c r="B449" s="105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7">
        <v>18</v>
      </c>
      <c r="B450" s="105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7">
        <v>19</v>
      </c>
      <c r="B451" s="105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7">
        <v>20</v>
      </c>
      <c r="B452" s="105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7">
        <v>21</v>
      </c>
      <c r="B453" s="105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7">
        <v>22</v>
      </c>
      <c r="B454" s="105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7">
        <v>23</v>
      </c>
      <c r="B455" s="105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7">
        <v>24</v>
      </c>
      <c r="B456" s="105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7">
        <v>25</v>
      </c>
      <c r="B457" s="105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7">
        <v>26</v>
      </c>
      <c r="B458" s="105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7">
        <v>27</v>
      </c>
      <c r="B459" s="105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7">
        <v>28</v>
      </c>
      <c r="B460" s="105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7">
        <v>29</v>
      </c>
      <c r="B461" s="105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7">
        <v>30</v>
      </c>
      <c r="B462" s="105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477</v>
      </c>
      <c r="Z465" s="350"/>
      <c r="AA465" s="350"/>
      <c r="AB465" s="350"/>
      <c r="AC465" s="277" t="s">
        <v>462</v>
      </c>
      <c r="AD465" s="277"/>
      <c r="AE465" s="277"/>
      <c r="AF465" s="277"/>
      <c r="AG465" s="277"/>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57">
        <v>1</v>
      </c>
      <c r="B466" s="105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7">
        <v>2</v>
      </c>
      <c r="B467" s="105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7">
        <v>3</v>
      </c>
      <c r="B468" s="105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7">
        <v>4</v>
      </c>
      <c r="B469" s="105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7">
        <v>5</v>
      </c>
      <c r="B470" s="105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7">
        <v>6</v>
      </c>
      <c r="B471" s="105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7">
        <v>7</v>
      </c>
      <c r="B472" s="105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7">
        <v>8</v>
      </c>
      <c r="B473" s="105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7">
        <v>9</v>
      </c>
      <c r="B474" s="105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7">
        <v>10</v>
      </c>
      <c r="B475" s="105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7">
        <v>11</v>
      </c>
      <c r="B476" s="105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7">
        <v>12</v>
      </c>
      <c r="B477" s="105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7">
        <v>13</v>
      </c>
      <c r="B478" s="105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7">
        <v>14</v>
      </c>
      <c r="B479" s="105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7">
        <v>15</v>
      </c>
      <c r="B480" s="105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7">
        <v>16</v>
      </c>
      <c r="B481" s="105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7">
        <v>17</v>
      </c>
      <c r="B482" s="105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7">
        <v>18</v>
      </c>
      <c r="B483" s="105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7">
        <v>19</v>
      </c>
      <c r="B484" s="105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7">
        <v>20</v>
      </c>
      <c r="B485" s="105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7">
        <v>21</v>
      </c>
      <c r="B486" s="105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7">
        <v>22</v>
      </c>
      <c r="B487" s="105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7">
        <v>23</v>
      </c>
      <c r="B488" s="105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7">
        <v>24</v>
      </c>
      <c r="B489" s="105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7">
        <v>25</v>
      </c>
      <c r="B490" s="105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7">
        <v>26</v>
      </c>
      <c r="B491" s="105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7">
        <v>27</v>
      </c>
      <c r="B492" s="105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7">
        <v>28</v>
      </c>
      <c r="B493" s="105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7">
        <v>29</v>
      </c>
      <c r="B494" s="105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7">
        <v>30</v>
      </c>
      <c r="B495" s="105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477</v>
      </c>
      <c r="Z498" s="350"/>
      <c r="AA498" s="350"/>
      <c r="AB498" s="350"/>
      <c r="AC498" s="277" t="s">
        <v>462</v>
      </c>
      <c r="AD498" s="277"/>
      <c r="AE498" s="277"/>
      <c r="AF498" s="277"/>
      <c r="AG498" s="277"/>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57">
        <v>1</v>
      </c>
      <c r="B499" s="105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7">
        <v>2</v>
      </c>
      <c r="B500" s="105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7">
        <v>3</v>
      </c>
      <c r="B501" s="105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7">
        <v>4</v>
      </c>
      <c r="B502" s="105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7">
        <v>5</v>
      </c>
      <c r="B503" s="105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7">
        <v>6</v>
      </c>
      <c r="B504" s="105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7">
        <v>7</v>
      </c>
      <c r="B505" s="105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7">
        <v>8</v>
      </c>
      <c r="B506" s="105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7">
        <v>9</v>
      </c>
      <c r="B507" s="105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7">
        <v>10</v>
      </c>
      <c r="B508" s="105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7">
        <v>11</v>
      </c>
      <c r="B509" s="105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7">
        <v>12</v>
      </c>
      <c r="B510" s="105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7">
        <v>13</v>
      </c>
      <c r="B511" s="105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7">
        <v>14</v>
      </c>
      <c r="B512" s="105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7">
        <v>15</v>
      </c>
      <c r="B513" s="105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7">
        <v>16</v>
      </c>
      <c r="B514" s="105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7">
        <v>17</v>
      </c>
      <c r="B515" s="105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7">
        <v>18</v>
      </c>
      <c r="B516" s="105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7">
        <v>19</v>
      </c>
      <c r="B517" s="105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7">
        <v>20</v>
      </c>
      <c r="B518" s="105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7">
        <v>21</v>
      </c>
      <c r="B519" s="105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7">
        <v>22</v>
      </c>
      <c r="B520" s="105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7">
        <v>23</v>
      </c>
      <c r="B521" s="105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7">
        <v>24</v>
      </c>
      <c r="B522" s="105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7">
        <v>25</v>
      </c>
      <c r="B523" s="105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7">
        <v>26</v>
      </c>
      <c r="B524" s="105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7">
        <v>27</v>
      </c>
      <c r="B525" s="105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7">
        <v>28</v>
      </c>
      <c r="B526" s="105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7">
        <v>29</v>
      </c>
      <c r="B527" s="105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7">
        <v>30</v>
      </c>
      <c r="B528" s="105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477</v>
      </c>
      <c r="Z531" s="350"/>
      <c r="AA531" s="350"/>
      <c r="AB531" s="350"/>
      <c r="AC531" s="277" t="s">
        <v>462</v>
      </c>
      <c r="AD531" s="277"/>
      <c r="AE531" s="277"/>
      <c r="AF531" s="277"/>
      <c r="AG531" s="277"/>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57">
        <v>1</v>
      </c>
      <c r="B532" s="105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7">
        <v>2</v>
      </c>
      <c r="B533" s="105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7">
        <v>3</v>
      </c>
      <c r="B534" s="105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7">
        <v>4</v>
      </c>
      <c r="B535" s="105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7">
        <v>5</v>
      </c>
      <c r="B536" s="105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7">
        <v>6</v>
      </c>
      <c r="B537" s="105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7">
        <v>7</v>
      </c>
      <c r="B538" s="105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7">
        <v>8</v>
      </c>
      <c r="B539" s="105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7">
        <v>9</v>
      </c>
      <c r="B540" s="105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7">
        <v>10</v>
      </c>
      <c r="B541" s="105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7">
        <v>11</v>
      </c>
      <c r="B542" s="105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7">
        <v>12</v>
      </c>
      <c r="B543" s="105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7">
        <v>13</v>
      </c>
      <c r="B544" s="105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7">
        <v>14</v>
      </c>
      <c r="B545" s="105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7">
        <v>15</v>
      </c>
      <c r="B546" s="105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7">
        <v>16</v>
      </c>
      <c r="B547" s="105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7">
        <v>17</v>
      </c>
      <c r="B548" s="105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7">
        <v>18</v>
      </c>
      <c r="B549" s="105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7">
        <v>19</v>
      </c>
      <c r="B550" s="105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7">
        <v>20</v>
      </c>
      <c r="B551" s="105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7">
        <v>21</v>
      </c>
      <c r="B552" s="105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7">
        <v>22</v>
      </c>
      <c r="B553" s="105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7">
        <v>23</v>
      </c>
      <c r="B554" s="105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7">
        <v>24</v>
      </c>
      <c r="B555" s="105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7">
        <v>25</v>
      </c>
      <c r="B556" s="105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7">
        <v>26</v>
      </c>
      <c r="B557" s="105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7">
        <v>27</v>
      </c>
      <c r="B558" s="105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7">
        <v>28</v>
      </c>
      <c r="B559" s="105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7">
        <v>29</v>
      </c>
      <c r="B560" s="105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7">
        <v>30</v>
      </c>
      <c r="B561" s="105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477</v>
      </c>
      <c r="Z564" s="350"/>
      <c r="AA564" s="350"/>
      <c r="AB564" s="350"/>
      <c r="AC564" s="277" t="s">
        <v>462</v>
      </c>
      <c r="AD564" s="277"/>
      <c r="AE564" s="277"/>
      <c r="AF564" s="277"/>
      <c r="AG564" s="277"/>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57">
        <v>1</v>
      </c>
      <c r="B565" s="105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7">
        <v>2</v>
      </c>
      <c r="B566" s="105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7">
        <v>3</v>
      </c>
      <c r="B567" s="105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7">
        <v>4</v>
      </c>
      <c r="B568" s="105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7">
        <v>5</v>
      </c>
      <c r="B569" s="105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7">
        <v>6</v>
      </c>
      <c r="B570" s="105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7">
        <v>7</v>
      </c>
      <c r="B571" s="105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7">
        <v>8</v>
      </c>
      <c r="B572" s="105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7">
        <v>9</v>
      </c>
      <c r="B573" s="105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7">
        <v>10</v>
      </c>
      <c r="B574" s="105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7">
        <v>11</v>
      </c>
      <c r="B575" s="105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7">
        <v>12</v>
      </c>
      <c r="B576" s="105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7">
        <v>13</v>
      </c>
      <c r="B577" s="105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7">
        <v>14</v>
      </c>
      <c r="B578" s="105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7">
        <v>15</v>
      </c>
      <c r="B579" s="105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7">
        <v>16</v>
      </c>
      <c r="B580" s="105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7">
        <v>17</v>
      </c>
      <c r="B581" s="105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7">
        <v>18</v>
      </c>
      <c r="B582" s="105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7">
        <v>19</v>
      </c>
      <c r="B583" s="105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7">
        <v>20</v>
      </c>
      <c r="B584" s="105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7">
        <v>21</v>
      </c>
      <c r="B585" s="105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7">
        <v>22</v>
      </c>
      <c r="B586" s="105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7">
        <v>23</v>
      </c>
      <c r="B587" s="105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7">
        <v>24</v>
      </c>
      <c r="B588" s="105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7">
        <v>25</v>
      </c>
      <c r="B589" s="105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7">
        <v>26</v>
      </c>
      <c r="B590" s="105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7">
        <v>27</v>
      </c>
      <c r="B591" s="105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7">
        <v>28</v>
      </c>
      <c r="B592" s="105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7">
        <v>29</v>
      </c>
      <c r="B593" s="105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7">
        <v>30</v>
      </c>
      <c r="B594" s="105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477</v>
      </c>
      <c r="Z597" s="350"/>
      <c r="AA597" s="350"/>
      <c r="AB597" s="350"/>
      <c r="AC597" s="277" t="s">
        <v>462</v>
      </c>
      <c r="AD597" s="277"/>
      <c r="AE597" s="277"/>
      <c r="AF597" s="277"/>
      <c r="AG597" s="277"/>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57">
        <v>1</v>
      </c>
      <c r="B598" s="105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7">
        <v>2</v>
      </c>
      <c r="B599" s="105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7">
        <v>3</v>
      </c>
      <c r="B600" s="105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7">
        <v>4</v>
      </c>
      <c r="B601" s="105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7">
        <v>5</v>
      </c>
      <c r="B602" s="105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7">
        <v>6</v>
      </c>
      <c r="B603" s="105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7">
        <v>7</v>
      </c>
      <c r="B604" s="105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7">
        <v>8</v>
      </c>
      <c r="B605" s="105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7">
        <v>9</v>
      </c>
      <c r="B606" s="105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7">
        <v>10</v>
      </c>
      <c r="B607" s="105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7">
        <v>11</v>
      </c>
      <c r="B608" s="105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7">
        <v>12</v>
      </c>
      <c r="B609" s="105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7">
        <v>13</v>
      </c>
      <c r="B610" s="105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7">
        <v>14</v>
      </c>
      <c r="B611" s="105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7">
        <v>15</v>
      </c>
      <c r="B612" s="105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7">
        <v>16</v>
      </c>
      <c r="B613" s="105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7">
        <v>17</v>
      </c>
      <c r="B614" s="105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7">
        <v>18</v>
      </c>
      <c r="B615" s="105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7">
        <v>19</v>
      </c>
      <c r="B616" s="105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7">
        <v>20</v>
      </c>
      <c r="B617" s="105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7">
        <v>21</v>
      </c>
      <c r="B618" s="105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7">
        <v>22</v>
      </c>
      <c r="B619" s="105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7">
        <v>23</v>
      </c>
      <c r="B620" s="105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7">
        <v>24</v>
      </c>
      <c r="B621" s="105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7">
        <v>25</v>
      </c>
      <c r="B622" s="105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7">
        <v>26</v>
      </c>
      <c r="B623" s="105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7">
        <v>27</v>
      </c>
      <c r="B624" s="105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7">
        <v>28</v>
      </c>
      <c r="B625" s="105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7">
        <v>29</v>
      </c>
      <c r="B626" s="105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7">
        <v>30</v>
      </c>
      <c r="B627" s="105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477</v>
      </c>
      <c r="Z630" s="350"/>
      <c r="AA630" s="350"/>
      <c r="AB630" s="350"/>
      <c r="AC630" s="277" t="s">
        <v>462</v>
      </c>
      <c r="AD630" s="277"/>
      <c r="AE630" s="277"/>
      <c r="AF630" s="277"/>
      <c r="AG630" s="277"/>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57">
        <v>1</v>
      </c>
      <c r="B631" s="105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7">
        <v>2</v>
      </c>
      <c r="B632" s="105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7">
        <v>3</v>
      </c>
      <c r="B633" s="105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7">
        <v>4</v>
      </c>
      <c r="B634" s="105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7">
        <v>5</v>
      </c>
      <c r="B635" s="105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7">
        <v>6</v>
      </c>
      <c r="B636" s="105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7">
        <v>7</v>
      </c>
      <c r="B637" s="105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7">
        <v>8</v>
      </c>
      <c r="B638" s="105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7">
        <v>9</v>
      </c>
      <c r="B639" s="105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7">
        <v>10</v>
      </c>
      <c r="B640" s="105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7">
        <v>11</v>
      </c>
      <c r="B641" s="105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7">
        <v>12</v>
      </c>
      <c r="B642" s="105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7">
        <v>13</v>
      </c>
      <c r="B643" s="105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7">
        <v>14</v>
      </c>
      <c r="B644" s="105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7">
        <v>15</v>
      </c>
      <c r="B645" s="105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7">
        <v>16</v>
      </c>
      <c r="B646" s="105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7">
        <v>17</v>
      </c>
      <c r="B647" s="1057">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7">
        <v>18</v>
      </c>
      <c r="B648" s="105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7">
        <v>19</v>
      </c>
      <c r="B649" s="105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7">
        <v>20</v>
      </c>
      <c r="B650" s="105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7">
        <v>21</v>
      </c>
      <c r="B651" s="105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7">
        <v>22</v>
      </c>
      <c r="B652" s="105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7">
        <v>23</v>
      </c>
      <c r="B653" s="105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7">
        <v>24</v>
      </c>
      <c r="B654" s="105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7">
        <v>25</v>
      </c>
      <c r="B655" s="105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7">
        <v>26</v>
      </c>
      <c r="B656" s="105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7">
        <v>27</v>
      </c>
      <c r="B657" s="105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7">
        <v>28</v>
      </c>
      <c r="B658" s="105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7">
        <v>29</v>
      </c>
      <c r="B659" s="105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7">
        <v>30</v>
      </c>
      <c r="B660" s="105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477</v>
      </c>
      <c r="Z663" s="350"/>
      <c r="AA663" s="350"/>
      <c r="AB663" s="350"/>
      <c r="AC663" s="277" t="s">
        <v>462</v>
      </c>
      <c r="AD663" s="277"/>
      <c r="AE663" s="277"/>
      <c r="AF663" s="277"/>
      <c r="AG663" s="277"/>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57">
        <v>1</v>
      </c>
      <c r="B664" s="105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7">
        <v>2</v>
      </c>
      <c r="B665" s="105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7">
        <v>3</v>
      </c>
      <c r="B666" s="105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7">
        <v>4</v>
      </c>
      <c r="B667" s="105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7">
        <v>5</v>
      </c>
      <c r="B668" s="105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7">
        <v>6</v>
      </c>
      <c r="B669" s="105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7">
        <v>7</v>
      </c>
      <c r="B670" s="105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7">
        <v>8</v>
      </c>
      <c r="B671" s="105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7">
        <v>9</v>
      </c>
      <c r="B672" s="105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7">
        <v>10</v>
      </c>
      <c r="B673" s="105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7">
        <v>11</v>
      </c>
      <c r="B674" s="105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7">
        <v>12</v>
      </c>
      <c r="B675" s="105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7">
        <v>13</v>
      </c>
      <c r="B676" s="105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7">
        <v>14</v>
      </c>
      <c r="B677" s="105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7">
        <v>15</v>
      </c>
      <c r="B678" s="105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7">
        <v>16</v>
      </c>
      <c r="B679" s="105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7">
        <v>17</v>
      </c>
      <c r="B680" s="105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7">
        <v>18</v>
      </c>
      <c r="B681" s="105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7">
        <v>19</v>
      </c>
      <c r="B682" s="105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7">
        <v>20</v>
      </c>
      <c r="B683" s="105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7">
        <v>21</v>
      </c>
      <c r="B684" s="105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7">
        <v>22</v>
      </c>
      <c r="B685" s="105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7">
        <v>23</v>
      </c>
      <c r="B686" s="105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7">
        <v>24</v>
      </c>
      <c r="B687" s="105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7">
        <v>25</v>
      </c>
      <c r="B688" s="105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7">
        <v>26</v>
      </c>
      <c r="B689" s="105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7">
        <v>27</v>
      </c>
      <c r="B690" s="105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7">
        <v>28</v>
      </c>
      <c r="B691" s="105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7">
        <v>29</v>
      </c>
      <c r="B692" s="105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7">
        <v>30</v>
      </c>
      <c r="B693" s="105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477</v>
      </c>
      <c r="Z696" s="350"/>
      <c r="AA696" s="350"/>
      <c r="AB696" s="350"/>
      <c r="AC696" s="277" t="s">
        <v>462</v>
      </c>
      <c r="AD696" s="277"/>
      <c r="AE696" s="277"/>
      <c r="AF696" s="277"/>
      <c r="AG696" s="277"/>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57">
        <v>1</v>
      </c>
      <c r="B697" s="105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7">
        <v>2</v>
      </c>
      <c r="B698" s="105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7">
        <v>3</v>
      </c>
      <c r="B699" s="105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7">
        <v>4</v>
      </c>
      <c r="B700" s="105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7">
        <v>5</v>
      </c>
      <c r="B701" s="105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7">
        <v>6</v>
      </c>
      <c r="B702" s="105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7">
        <v>7</v>
      </c>
      <c r="B703" s="105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7">
        <v>8</v>
      </c>
      <c r="B704" s="105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7">
        <v>9</v>
      </c>
      <c r="B705" s="105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7">
        <v>10</v>
      </c>
      <c r="B706" s="105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7">
        <v>11</v>
      </c>
      <c r="B707" s="105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7">
        <v>12</v>
      </c>
      <c r="B708" s="105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7">
        <v>13</v>
      </c>
      <c r="B709" s="105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7">
        <v>14</v>
      </c>
      <c r="B710" s="105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7">
        <v>15</v>
      </c>
      <c r="B711" s="105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7">
        <v>16</v>
      </c>
      <c r="B712" s="105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7">
        <v>17</v>
      </c>
      <c r="B713" s="105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7">
        <v>18</v>
      </c>
      <c r="B714" s="105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7">
        <v>19</v>
      </c>
      <c r="B715" s="105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7">
        <v>20</v>
      </c>
      <c r="B716" s="105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7">
        <v>21</v>
      </c>
      <c r="B717" s="105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7">
        <v>22</v>
      </c>
      <c r="B718" s="105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7">
        <v>23</v>
      </c>
      <c r="B719" s="105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7">
        <v>24</v>
      </c>
      <c r="B720" s="105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7">
        <v>25</v>
      </c>
      <c r="B721" s="105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7">
        <v>26</v>
      </c>
      <c r="B722" s="105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7">
        <v>27</v>
      </c>
      <c r="B723" s="105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7">
        <v>28</v>
      </c>
      <c r="B724" s="105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7">
        <v>29</v>
      </c>
      <c r="B725" s="105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7">
        <v>30</v>
      </c>
      <c r="B726" s="105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477</v>
      </c>
      <c r="Z729" s="350"/>
      <c r="AA729" s="350"/>
      <c r="AB729" s="350"/>
      <c r="AC729" s="277" t="s">
        <v>462</v>
      </c>
      <c r="AD729" s="277"/>
      <c r="AE729" s="277"/>
      <c r="AF729" s="277"/>
      <c r="AG729" s="277"/>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57">
        <v>1</v>
      </c>
      <c r="B730" s="105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7">
        <v>2</v>
      </c>
      <c r="B731" s="105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7">
        <v>3</v>
      </c>
      <c r="B732" s="105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7">
        <v>4</v>
      </c>
      <c r="B733" s="105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7">
        <v>5</v>
      </c>
      <c r="B734" s="105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7">
        <v>6</v>
      </c>
      <c r="B735" s="105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7">
        <v>7</v>
      </c>
      <c r="B736" s="105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7">
        <v>8</v>
      </c>
      <c r="B737" s="105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7">
        <v>9</v>
      </c>
      <c r="B738" s="105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7">
        <v>10</v>
      </c>
      <c r="B739" s="105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7">
        <v>11</v>
      </c>
      <c r="B740" s="105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7">
        <v>12</v>
      </c>
      <c r="B741" s="105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7">
        <v>13</v>
      </c>
      <c r="B742" s="105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7">
        <v>14</v>
      </c>
      <c r="B743" s="105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7">
        <v>15</v>
      </c>
      <c r="B744" s="105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7">
        <v>16</v>
      </c>
      <c r="B745" s="105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7">
        <v>17</v>
      </c>
      <c r="B746" s="105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7">
        <v>18</v>
      </c>
      <c r="B747" s="105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7">
        <v>19</v>
      </c>
      <c r="B748" s="105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7">
        <v>20</v>
      </c>
      <c r="B749" s="105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7">
        <v>21</v>
      </c>
      <c r="B750" s="105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7">
        <v>22</v>
      </c>
      <c r="B751" s="105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7">
        <v>23</v>
      </c>
      <c r="B752" s="105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7">
        <v>24</v>
      </c>
      <c r="B753" s="105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7">
        <v>25</v>
      </c>
      <c r="B754" s="105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7">
        <v>26</v>
      </c>
      <c r="B755" s="105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7">
        <v>27</v>
      </c>
      <c r="B756" s="105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7">
        <v>28</v>
      </c>
      <c r="B757" s="105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7">
        <v>29</v>
      </c>
      <c r="B758" s="105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7">
        <v>30</v>
      </c>
      <c r="B759" s="105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477</v>
      </c>
      <c r="Z762" s="350"/>
      <c r="AA762" s="350"/>
      <c r="AB762" s="350"/>
      <c r="AC762" s="277" t="s">
        <v>462</v>
      </c>
      <c r="AD762" s="277"/>
      <c r="AE762" s="277"/>
      <c r="AF762" s="277"/>
      <c r="AG762" s="277"/>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57">
        <v>1</v>
      </c>
      <c r="B763" s="105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7">
        <v>2</v>
      </c>
      <c r="B764" s="105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7">
        <v>3</v>
      </c>
      <c r="B765" s="105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7">
        <v>4</v>
      </c>
      <c r="B766" s="105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7">
        <v>5</v>
      </c>
      <c r="B767" s="105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7">
        <v>6</v>
      </c>
      <c r="B768" s="105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7">
        <v>7</v>
      </c>
      <c r="B769" s="105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7">
        <v>8</v>
      </c>
      <c r="B770" s="105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7">
        <v>9</v>
      </c>
      <c r="B771" s="105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7">
        <v>10</v>
      </c>
      <c r="B772" s="105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7">
        <v>11</v>
      </c>
      <c r="B773" s="105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7">
        <v>12</v>
      </c>
      <c r="B774" s="105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7">
        <v>13</v>
      </c>
      <c r="B775" s="105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7">
        <v>14</v>
      </c>
      <c r="B776" s="105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7">
        <v>15</v>
      </c>
      <c r="B777" s="105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7">
        <v>16</v>
      </c>
      <c r="B778" s="105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7">
        <v>17</v>
      </c>
      <c r="B779" s="105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7">
        <v>18</v>
      </c>
      <c r="B780" s="105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7">
        <v>19</v>
      </c>
      <c r="B781" s="105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7">
        <v>20</v>
      </c>
      <c r="B782" s="105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7">
        <v>21</v>
      </c>
      <c r="B783" s="105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7">
        <v>22</v>
      </c>
      <c r="B784" s="105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7">
        <v>23</v>
      </c>
      <c r="B785" s="105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7">
        <v>24</v>
      </c>
      <c r="B786" s="105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7">
        <v>25</v>
      </c>
      <c r="B787" s="105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7">
        <v>26</v>
      </c>
      <c r="B788" s="105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7">
        <v>27</v>
      </c>
      <c r="B789" s="105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7">
        <v>28</v>
      </c>
      <c r="B790" s="105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7">
        <v>29</v>
      </c>
      <c r="B791" s="105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7">
        <v>30</v>
      </c>
      <c r="B792" s="105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477</v>
      </c>
      <c r="Z795" s="350"/>
      <c r="AA795" s="350"/>
      <c r="AB795" s="350"/>
      <c r="AC795" s="277" t="s">
        <v>462</v>
      </c>
      <c r="AD795" s="277"/>
      <c r="AE795" s="277"/>
      <c r="AF795" s="277"/>
      <c r="AG795" s="277"/>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57">
        <v>1</v>
      </c>
      <c r="B796" s="105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7">
        <v>2</v>
      </c>
      <c r="B797" s="105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7">
        <v>3</v>
      </c>
      <c r="B798" s="105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7">
        <v>4</v>
      </c>
      <c r="B799" s="105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7">
        <v>5</v>
      </c>
      <c r="B800" s="105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7">
        <v>6</v>
      </c>
      <c r="B801" s="105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7">
        <v>7</v>
      </c>
      <c r="B802" s="105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7">
        <v>8</v>
      </c>
      <c r="B803" s="105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7">
        <v>9</v>
      </c>
      <c r="B804" s="105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7">
        <v>10</v>
      </c>
      <c r="B805" s="105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7">
        <v>11</v>
      </c>
      <c r="B806" s="105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7">
        <v>12</v>
      </c>
      <c r="B807" s="105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7">
        <v>13</v>
      </c>
      <c r="B808" s="105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7">
        <v>14</v>
      </c>
      <c r="B809" s="105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7">
        <v>15</v>
      </c>
      <c r="B810" s="105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7">
        <v>16</v>
      </c>
      <c r="B811" s="105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7">
        <v>17</v>
      </c>
      <c r="B812" s="105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7">
        <v>18</v>
      </c>
      <c r="B813" s="105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7">
        <v>19</v>
      </c>
      <c r="B814" s="105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7">
        <v>20</v>
      </c>
      <c r="B815" s="105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7">
        <v>21</v>
      </c>
      <c r="B816" s="105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7">
        <v>22</v>
      </c>
      <c r="B817" s="105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7">
        <v>23</v>
      </c>
      <c r="B818" s="105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7">
        <v>24</v>
      </c>
      <c r="B819" s="105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7">
        <v>25</v>
      </c>
      <c r="B820" s="105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7">
        <v>26</v>
      </c>
      <c r="B821" s="105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7">
        <v>27</v>
      </c>
      <c r="B822" s="105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7">
        <v>28</v>
      </c>
      <c r="B823" s="105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7">
        <v>29</v>
      </c>
      <c r="B824" s="105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7">
        <v>30</v>
      </c>
      <c r="B825" s="105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477</v>
      </c>
      <c r="Z828" s="350"/>
      <c r="AA828" s="350"/>
      <c r="AB828" s="350"/>
      <c r="AC828" s="277" t="s">
        <v>462</v>
      </c>
      <c r="AD828" s="277"/>
      <c r="AE828" s="277"/>
      <c r="AF828" s="277"/>
      <c r="AG828" s="277"/>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57">
        <v>1</v>
      </c>
      <c r="B829" s="105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7">
        <v>2</v>
      </c>
      <c r="B830" s="105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7">
        <v>3</v>
      </c>
      <c r="B831" s="105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7">
        <v>4</v>
      </c>
      <c r="B832" s="105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7">
        <v>5</v>
      </c>
      <c r="B833" s="105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7">
        <v>6</v>
      </c>
      <c r="B834" s="105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7">
        <v>7</v>
      </c>
      <c r="B835" s="105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7">
        <v>8</v>
      </c>
      <c r="B836" s="105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7">
        <v>9</v>
      </c>
      <c r="B837" s="105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7">
        <v>10</v>
      </c>
      <c r="B838" s="105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7">
        <v>11</v>
      </c>
      <c r="B839" s="105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7">
        <v>12</v>
      </c>
      <c r="B840" s="105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7">
        <v>13</v>
      </c>
      <c r="B841" s="105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7">
        <v>14</v>
      </c>
      <c r="B842" s="105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7">
        <v>15</v>
      </c>
      <c r="B843" s="105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7">
        <v>16</v>
      </c>
      <c r="B844" s="105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7">
        <v>17</v>
      </c>
      <c r="B845" s="105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7">
        <v>18</v>
      </c>
      <c r="B846" s="105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7">
        <v>19</v>
      </c>
      <c r="B847" s="105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7">
        <v>20</v>
      </c>
      <c r="B848" s="105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7">
        <v>21</v>
      </c>
      <c r="B849" s="105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7">
        <v>22</v>
      </c>
      <c r="B850" s="105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7">
        <v>23</v>
      </c>
      <c r="B851" s="105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7">
        <v>24</v>
      </c>
      <c r="B852" s="105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7">
        <v>25</v>
      </c>
      <c r="B853" s="105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7">
        <v>26</v>
      </c>
      <c r="B854" s="105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7">
        <v>27</v>
      </c>
      <c r="B855" s="105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7">
        <v>28</v>
      </c>
      <c r="B856" s="105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7">
        <v>29</v>
      </c>
      <c r="B857" s="105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7">
        <v>30</v>
      </c>
      <c r="B858" s="105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477</v>
      </c>
      <c r="Z861" s="350"/>
      <c r="AA861" s="350"/>
      <c r="AB861" s="350"/>
      <c r="AC861" s="277" t="s">
        <v>462</v>
      </c>
      <c r="AD861" s="277"/>
      <c r="AE861" s="277"/>
      <c r="AF861" s="277"/>
      <c r="AG861" s="277"/>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57">
        <v>1</v>
      </c>
      <c r="B862" s="105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7">
        <v>2</v>
      </c>
      <c r="B863" s="105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7">
        <v>3</v>
      </c>
      <c r="B864" s="105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7">
        <v>4</v>
      </c>
      <c r="B865" s="105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7">
        <v>5</v>
      </c>
      <c r="B866" s="105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7">
        <v>6</v>
      </c>
      <c r="B867" s="105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7">
        <v>7</v>
      </c>
      <c r="B868" s="105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7">
        <v>8</v>
      </c>
      <c r="B869" s="105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7">
        <v>9</v>
      </c>
      <c r="B870" s="105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7">
        <v>10</v>
      </c>
      <c r="B871" s="105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7">
        <v>11</v>
      </c>
      <c r="B872" s="105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7">
        <v>12</v>
      </c>
      <c r="B873" s="105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7">
        <v>13</v>
      </c>
      <c r="B874" s="105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7">
        <v>14</v>
      </c>
      <c r="B875" s="105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7">
        <v>15</v>
      </c>
      <c r="B876" s="105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7">
        <v>16</v>
      </c>
      <c r="B877" s="105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7">
        <v>17</v>
      </c>
      <c r="B878" s="105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7">
        <v>18</v>
      </c>
      <c r="B879" s="105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7">
        <v>19</v>
      </c>
      <c r="B880" s="105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7">
        <v>20</v>
      </c>
      <c r="B881" s="105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7">
        <v>21</v>
      </c>
      <c r="B882" s="105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7">
        <v>22</v>
      </c>
      <c r="B883" s="105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7">
        <v>23</v>
      </c>
      <c r="B884" s="105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7">
        <v>24</v>
      </c>
      <c r="B885" s="105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7">
        <v>25</v>
      </c>
      <c r="B886" s="105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7">
        <v>26</v>
      </c>
      <c r="B887" s="105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7">
        <v>27</v>
      </c>
      <c r="B888" s="105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7">
        <v>28</v>
      </c>
      <c r="B889" s="105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7">
        <v>29</v>
      </c>
      <c r="B890" s="105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7">
        <v>30</v>
      </c>
      <c r="B891" s="105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477</v>
      </c>
      <c r="Z894" s="350"/>
      <c r="AA894" s="350"/>
      <c r="AB894" s="350"/>
      <c r="AC894" s="277" t="s">
        <v>462</v>
      </c>
      <c r="AD894" s="277"/>
      <c r="AE894" s="277"/>
      <c r="AF894" s="277"/>
      <c r="AG894" s="277"/>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57">
        <v>1</v>
      </c>
      <c r="B895" s="105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7">
        <v>2</v>
      </c>
      <c r="B896" s="105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7">
        <v>3</v>
      </c>
      <c r="B897" s="105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7">
        <v>4</v>
      </c>
      <c r="B898" s="105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7">
        <v>5</v>
      </c>
      <c r="B899" s="105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7">
        <v>6</v>
      </c>
      <c r="B900" s="105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7">
        <v>7</v>
      </c>
      <c r="B901" s="105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7">
        <v>8</v>
      </c>
      <c r="B902" s="105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7">
        <v>9</v>
      </c>
      <c r="B903" s="105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7">
        <v>10</v>
      </c>
      <c r="B904" s="105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7">
        <v>11</v>
      </c>
      <c r="B905" s="105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7">
        <v>12</v>
      </c>
      <c r="B906" s="105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7">
        <v>13</v>
      </c>
      <c r="B907" s="105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7">
        <v>14</v>
      </c>
      <c r="B908" s="105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7">
        <v>15</v>
      </c>
      <c r="B909" s="105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7">
        <v>16</v>
      </c>
      <c r="B910" s="105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7">
        <v>17</v>
      </c>
      <c r="B911" s="105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7">
        <v>18</v>
      </c>
      <c r="B912" s="105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7">
        <v>19</v>
      </c>
      <c r="B913" s="105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7">
        <v>20</v>
      </c>
      <c r="B914" s="105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7">
        <v>21</v>
      </c>
      <c r="B915" s="105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7">
        <v>22</v>
      </c>
      <c r="B916" s="105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7">
        <v>23</v>
      </c>
      <c r="B917" s="105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7">
        <v>24</v>
      </c>
      <c r="B918" s="105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7">
        <v>25</v>
      </c>
      <c r="B919" s="105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7">
        <v>26</v>
      </c>
      <c r="B920" s="105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7">
        <v>27</v>
      </c>
      <c r="B921" s="105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7">
        <v>28</v>
      </c>
      <c r="B922" s="105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7">
        <v>29</v>
      </c>
      <c r="B923" s="105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7">
        <v>30</v>
      </c>
      <c r="B924" s="105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477</v>
      </c>
      <c r="Z927" s="350"/>
      <c r="AA927" s="350"/>
      <c r="AB927" s="350"/>
      <c r="AC927" s="277" t="s">
        <v>462</v>
      </c>
      <c r="AD927" s="277"/>
      <c r="AE927" s="277"/>
      <c r="AF927" s="277"/>
      <c r="AG927" s="277"/>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57">
        <v>1</v>
      </c>
      <c r="B928" s="1057">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7">
        <v>2</v>
      </c>
      <c r="B929" s="105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7">
        <v>3</v>
      </c>
      <c r="B930" s="105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7">
        <v>4</v>
      </c>
      <c r="B931" s="105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7">
        <v>5</v>
      </c>
      <c r="B932" s="105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7">
        <v>6</v>
      </c>
      <c r="B933" s="105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7">
        <v>7</v>
      </c>
      <c r="B934" s="105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7">
        <v>8</v>
      </c>
      <c r="B935" s="105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7">
        <v>9</v>
      </c>
      <c r="B936" s="105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7">
        <v>10</v>
      </c>
      <c r="B937" s="105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7">
        <v>11</v>
      </c>
      <c r="B938" s="105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7">
        <v>12</v>
      </c>
      <c r="B939" s="105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7">
        <v>13</v>
      </c>
      <c r="B940" s="105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7">
        <v>14</v>
      </c>
      <c r="B941" s="105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7">
        <v>15</v>
      </c>
      <c r="B942" s="105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7">
        <v>16</v>
      </c>
      <c r="B943" s="105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7">
        <v>17</v>
      </c>
      <c r="B944" s="105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7">
        <v>18</v>
      </c>
      <c r="B945" s="105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7">
        <v>19</v>
      </c>
      <c r="B946" s="105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7">
        <v>20</v>
      </c>
      <c r="B947" s="105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7">
        <v>21</v>
      </c>
      <c r="B948" s="105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7">
        <v>22</v>
      </c>
      <c r="B949" s="105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7">
        <v>23</v>
      </c>
      <c r="B950" s="105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7">
        <v>24</v>
      </c>
      <c r="B951" s="105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7">
        <v>25</v>
      </c>
      <c r="B952" s="105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7">
        <v>26</v>
      </c>
      <c r="B953" s="105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7">
        <v>27</v>
      </c>
      <c r="B954" s="105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7">
        <v>28</v>
      </c>
      <c r="B955" s="105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7">
        <v>29</v>
      </c>
      <c r="B956" s="105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7">
        <v>30</v>
      </c>
      <c r="B957" s="105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477</v>
      </c>
      <c r="Z960" s="350"/>
      <c r="AA960" s="350"/>
      <c r="AB960" s="350"/>
      <c r="AC960" s="277" t="s">
        <v>462</v>
      </c>
      <c r="AD960" s="277"/>
      <c r="AE960" s="277"/>
      <c r="AF960" s="277"/>
      <c r="AG960" s="277"/>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57">
        <v>1</v>
      </c>
      <c r="B961" s="105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7">
        <v>2</v>
      </c>
      <c r="B962" s="105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7">
        <v>3</v>
      </c>
      <c r="B963" s="105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7">
        <v>4</v>
      </c>
      <c r="B964" s="105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7">
        <v>5</v>
      </c>
      <c r="B965" s="105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7">
        <v>6</v>
      </c>
      <c r="B966" s="105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7">
        <v>7</v>
      </c>
      <c r="B967" s="105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7">
        <v>8</v>
      </c>
      <c r="B968" s="105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7">
        <v>9</v>
      </c>
      <c r="B969" s="105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7">
        <v>10</v>
      </c>
      <c r="B970" s="105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7">
        <v>11</v>
      </c>
      <c r="B971" s="105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7">
        <v>12</v>
      </c>
      <c r="B972" s="105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7">
        <v>13</v>
      </c>
      <c r="B973" s="105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7">
        <v>14</v>
      </c>
      <c r="B974" s="105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7">
        <v>15</v>
      </c>
      <c r="B975" s="105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7">
        <v>16</v>
      </c>
      <c r="B976" s="105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7">
        <v>17</v>
      </c>
      <c r="B977" s="105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7">
        <v>18</v>
      </c>
      <c r="B978" s="105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7">
        <v>19</v>
      </c>
      <c r="B979" s="105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7">
        <v>20</v>
      </c>
      <c r="B980" s="105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7">
        <v>21</v>
      </c>
      <c r="B981" s="105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7">
        <v>22</v>
      </c>
      <c r="B982" s="105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7">
        <v>23</v>
      </c>
      <c r="B983" s="105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7">
        <v>24</v>
      </c>
      <c r="B984" s="105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7">
        <v>25</v>
      </c>
      <c r="B985" s="105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7">
        <v>26</v>
      </c>
      <c r="B986" s="105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7">
        <v>27</v>
      </c>
      <c r="B987" s="105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7">
        <v>28</v>
      </c>
      <c r="B988" s="105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7">
        <v>29</v>
      </c>
      <c r="B989" s="105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7">
        <v>30</v>
      </c>
      <c r="B990" s="105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477</v>
      </c>
      <c r="Z993" s="350"/>
      <c r="AA993" s="350"/>
      <c r="AB993" s="350"/>
      <c r="AC993" s="277" t="s">
        <v>462</v>
      </c>
      <c r="AD993" s="277"/>
      <c r="AE993" s="277"/>
      <c r="AF993" s="277"/>
      <c r="AG993" s="277"/>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57">
        <v>1</v>
      </c>
      <c r="B994" s="105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7">
        <v>2</v>
      </c>
      <c r="B995" s="105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7">
        <v>3</v>
      </c>
      <c r="B996" s="105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7">
        <v>4</v>
      </c>
      <c r="B997" s="105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7">
        <v>5</v>
      </c>
      <c r="B998" s="105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7">
        <v>6</v>
      </c>
      <c r="B999" s="105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7">
        <v>7</v>
      </c>
      <c r="B1000" s="105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7">
        <v>8</v>
      </c>
      <c r="B1001" s="105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7">
        <v>9</v>
      </c>
      <c r="B1002" s="105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7">
        <v>10</v>
      </c>
      <c r="B1003" s="105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7">
        <v>11</v>
      </c>
      <c r="B1004" s="105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7">
        <v>12</v>
      </c>
      <c r="B1005" s="105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7">
        <v>13</v>
      </c>
      <c r="B1006" s="105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7">
        <v>14</v>
      </c>
      <c r="B1007" s="105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7">
        <v>15</v>
      </c>
      <c r="B1008" s="105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7">
        <v>16</v>
      </c>
      <c r="B1009" s="105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7">
        <v>17</v>
      </c>
      <c r="B1010" s="105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7">
        <v>18</v>
      </c>
      <c r="B1011" s="105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7">
        <v>19</v>
      </c>
      <c r="B1012" s="105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7">
        <v>20</v>
      </c>
      <c r="B1013" s="105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7">
        <v>21</v>
      </c>
      <c r="B1014" s="105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7">
        <v>22</v>
      </c>
      <c r="B1015" s="105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7">
        <v>23</v>
      </c>
      <c r="B1016" s="105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7">
        <v>24</v>
      </c>
      <c r="B1017" s="105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7">
        <v>25</v>
      </c>
      <c r="B1018" s="105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7">
        <v>26</v>
      </c>
      <c r="B1019" s="105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7">
        <v>27</v>
      </c>
      <c r="B1020" s="105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7">
        <v>28</v>
      </c>
      <c r="B1021" s="105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7">
        <v>29</v>
      </c>
      <c r="B1022" s="105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7">
        <v>30</v>
      </c>
      <c r="B1023" s="105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477</v>
      </c>
      <c r="Z1026" s="350"/>
      <c r="AA1026" s="350"/>
      <c r="AB1026" s="350"/>
      <c r="AC1026" s="277" t="s">
        <v>462</v>
      </c>
      <c r="AD1026" s="277"/>
      <c r="AE1026" s="277"/>
      <c r="AF1026" s="277"/>
      <c r="AG1026" s="277"/>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57">
        <v>1</v>
      </c>
      <c r="B1027" s="105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7">
        <v>2</v>
      </c>
      <c r="B1028" s="105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7">
        <v>3</v>
      </c>
      <c r="B1029" s="105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7">
        <v>4</v>
      </c>
      <c r="B1030" s="105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7">
        <v>5</v>
      </c>
      <c r="B1031" s="105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7">
        <v>6</v>
      </c>
      <c r="B1032" s="105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7">
        <v>7</v>
      </c>
      <c r="B1033" s="105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7">
        <v>8</v>
      </c>
      <c r="B1034" s="105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7">
        <v>9</v>
      </c>
      <c r="B1035" s="105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7">
        <v>10</v>
      </c>
      <c r="B1036" s="105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7">
        <v>11</v>
      </c>
      <c r="B1037" s="105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7">
        <v>12</v>
      </c>
      <c r="B1038" s="105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7">
        <v>13</v>
      </c>
      <c r="B1039" s="105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7">
        <v>14</v>
      </c>
      <c r="B1040" s="105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7">
        <v>15</v>
      </c>
      <c r="B1041" s="105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7">
        <v>16</v>
      </c>
      <c r="B1042" s="105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7">
        <v>17</v>
      </c>
      <c r="B1043" s="105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7">
        <v>18</v>
      </c>
      <c r="B1044" s="105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7">
        <v>19</v>
      </c>
      <c r="B1045" s="105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7">
        <v>20</v>
      </c>
      <c r="B1046" s="105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7">
        <v>21</v>
      </c>
      <c r="B1047" s="105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7">
        <v>22</v>
      </c>
      <c r="B1048" s="105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7">
        <v>23</v>
      </c>
      <c r="B1049" s="105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7">
        <v>24</v>
      </c>
      <c r="B1050" s="105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7">
        <v>25</v>
      </c>
      <c r="B1051" s="105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7">
        <v>26</v>
      </c>
      <c r="B1052" s="105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7">
        <v>27</v>
      </c>
      <c r="B1053" s="105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7">
        <v>28</v>
      </c>
      <c r="B1054" s="105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7">
        <v>29</v>
      </c>
      <c r="B1055" s="105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7">
        <v>30</v>
      </c>
      <c r="B1056" s="105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477</v>
      </c>
      <c r="Z1059" s="350"/>
      <c r="AA1059" s="350"/>
      <c r="AB1059" s="350"/>
      <c r="AC1059" s="277" t="s">
        <v>462</v>
      </c>
      <c r="AD1059" s="277"/>
      <c r="AE1059" s="277"/>
      <c r="AF1059" s="277"/>
      <c r="AG1059" s="277"/>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57">
        <v>1</v>
      </c>
      <c r="B1060" s="105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7">
        <v>2</v>
      </c>
      <c r="B1061" s="105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7">
        <v>3</v>
      </c>
      <c r="B1062" s="105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7">
        <v>4</v>
      </c>
      <c r="B1063" s="105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7">
        <v>5</v>
      </c>
      <c r="B1064" s="105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7">
        <v>6</v>
      </c>
      <c r="B1065" s="105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7">
        <v>7</v>
      </c>
      <c r="B1066" s="105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7">
        <v>8</v>
      </c>
      <c r="B1067" s="105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7">
        <v>9</v>
      </c>
      <c r="B1068" s="105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7">
        <v>10</v>
      </c>
      <c r="B1069" s="105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7">
        <v>11</v>
      </c>
      <c r="B1070" s="105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7">
        <v>12</v>
      </c>
      <c r="B1071" s="105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7">
        <v>13</v>
      </c>
      <c r="B1072" s="105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7">
        <v>14</v>
      </c>
      <c r="B1073" s="105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7">
        <v>15</v>
      </c>
      <c r="B1074" s="105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7">
        <v>16</v>
      </c>
      <c r="B1075" s="105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7">
        <v>17</v>
      </c>
      <c r="B1076" s="105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7">
        <v>18</v>
      </c>
      <c r="B1077" s="105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7">
        <v>19</v>
      </c>
      <c r="B1078" s="105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7">
        <v>20</v>
      </c>
      <c r="B1079" s="105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7">
        <v>21</v>
      </c>
      <c r="B1080" s="105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7">
        <v>22</v>
      </c>
      <c r="B1081" s="105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7">
        <v>23</v>
      </c>
      <c r="B1082" s="105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7">
        <v>24</v>
      </c>
      <c r="B1083" s="105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7">
        <v>25</v>
      </c>
      <c r="B1084" s="105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7">
        <v>26</v>
      </c>
      <c r="B1085" s="105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7">
        <v>27</v>
      </c>
      <c r="B1086" s="105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7">
        <v>28</v>
      </c>
      <c r="B1087" s="105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7">
        <v>29</v>
      </c>
      <c r="B1088" s="105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7">
        <v>30</v>
      </c>
      <c r="B1089" s="105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477</v>
      </c>
      <c r="Z1092" s="350"/>
      <c r="AA1092" s="350"/>
      <c r="AB1092" s="350"/>
      <c r="AC1092" s="277" t="s">
        <v>462</v>
      </c>
      <c r="AD1092" s="277"/>
      <c r="AE1092" s="277"/>
      <c r="AF1092" s="277"/>
      <c r="AG1092" s="277"/>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57">
        <v>1</v>
      </c>
      <c r="B1093" s="105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7">
        <v>2</v>
      </c>
      <c r="B1094" s="105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7">
        <v>3</v>
      </c>
      <c r="B1095" s="105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7">
        <v>4</v>
      </c>
      <c r="B1096" s="105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7">
        <v>5</v>
      </c>
      <c r="B1097" s="105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7">
        <v>6</v>
      </c>
      <c r="B1098" s="105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7">
        <v>7</v>
      </c>
      <c r="B1099" s="105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7">
        <v>8</v>
      </c>
      <c r="B1100" s="105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7">
        <v>9</v>
      </c>
      <c r="B1101" s="105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7">
        <v>10</v>
      </c>
      <c r="B1102" s="105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7">
        <v>11</v>
      </c>
      <c r="B1103" s="105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7">
        <v>12</v>
      </c>
      <c r="B1104" s="105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7">
        <v>13</v>
      </c>
      <c r="B1105" s="105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7">
        <v>14</v>
      </c>
      <c r="B1106" s="105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7">
        <v>15</v>
      </c>
      <c r="B1107" s="105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7">
        <v>16</v>
      </c>
      <c r="B1108" s="105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7">
        <v>17</v>
      </c>
      <c r="B1109" s="105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7">
        <v>18</v>
      </c>
      <c r="B1110" s="105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7">
        <v>19</v>
      </c>
      <c r="B1111" s="105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7">
        <v>20</v>
      </c>
      <c r="B1112" s="105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7">
        <v>21</v>
      </c>
      <c r="B1113" s="105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7">
        <v>22</v>
      </c>
      <c r="B1114" s="105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7">
        <v>23</v>
      </c>
      <c r="B1115" s="105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7">
        <v>24</v>
      </c>
      <c r="B1116" s="105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7">
        <v>25</v>
      </c>
      <c r="B1117" s="105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7">
        <v>26</v>
      </c>
      <c r="B1118" s="105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7">
        <v>27</v>
      </c>
      <c r="B1119" s="105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7">
        <v>28</v>
      </c>
      <c r="B1120" s="105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7">
        <v>29</v>
      </c>
      <c r="B1121" s="105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7">
        <v>30</v>
      </c>
      <c r="B1122" s="105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477</v>
      </c>
      <c r="Z1125" s="350"/>
      <c r="AA1125" s="350"/>
      <c r="AB1125" s="350"/>
      <c r="AC1125" s="277" t="s">
        <v>462</v>
      </c>
      <c r="AD1125" s="277"/>
      <c r="AE1125" s="277"/>
      <c r="AF1125" s="277"/>
      <c r="AG1125" s="277"/>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57">
        <v>1</v>
      </c>
      <c r="B1126" s="105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7">
        <v>2</v>
      </c>
      <c r="B1127" s="105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7">
        <v>3</v>
      </c>
      <c r="B1128" s="105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7">
        <v>4</v>
      </c>
      <c r="B1129" s="105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7">
        <v>5</v>
      </c>
      <c r="B1130" s="105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7">
        <v>6</v>
      </c>
      <c r="B1131" s="105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7">
        <v>7</v>
      </c>
      <c r="B1132" s="105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7">
        <v>8</v>
      </c>
      <c r="B1133" s="105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7">
        <v>9</v>
      </c>
      <c r="B1134" s="105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7">
        <v>10</v>
      </c>
      <c r="B1135" s="105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7">
        <v>11</v>
      </c>
      <c r="B1136" s="105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7">
        <v>12</v>
      </c>
      <c r="B1137" s="105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7">
        <v>13</v>
      </c>
      <c r="B1138" s="105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7">
        <v>14</v>
      </c>
      <c r="B1139" s="105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7">
        <v>15</v>
      </c>
      <c r="B1140" s="105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7">
        <v>16</v>
      </c>
      <c r="B1141" s="105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7">
        <v>17</v>
      </c>
      <c r="B1142" s="105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7">
        <v>18</v>
      </c>
      <c r="B1143" s="105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7">
        <v>19</v>
      </c>
      <c r="B1144" s="105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7">
        <v>20</v>
      </c>
      <c r="B1145" s="105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7">
        <v>21</v>
      </c>
      <c r="B1146" s="105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7">
        <v>22</v>
      </c>
      <c r="B1147" s="105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7">
        <v>23</v>
      </c>
      <c r="B1148" s="105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7">
        <v>24</v>
      </c>
      <c r="B1149" s="105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7">
        <v>25</v>
      </c>
      <c r="B1150" s="105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7">
        <v>26</v>
      </c>
      <c r="B1151" s="105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7">
        <v>27</v>
      </c>
      <c r="B1152" s="105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7">
        <v>28</v>
      </c>
      <c r="B1153" s="105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7">
        <v>29</v>
      </c>
      <c r="B1154" s="105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7">
        <v>30</v>
      </c>
      <c r="B1155" s="105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477</v>
      </c>
      <c r="Z1158" s="350"/>
      <c r="AA1158" s="350"/>
      <c r="AB1158" s="350"/>
      <c r="AC1158" s="277" t="s">
        <v>462</v>
      </c>
      <c r="AD1158" s="277"/>
      <c r="AE1158" s="277"/>
      <c r="AF1158" s="277"/>
      <c r="AG1158" s="277"/>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57">
        <v>1</v>
      </c>
      <c r="B1159" s="105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7">
        <v>2</v>
      </c>
      <c r="B1160" s="105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7">
        <v>3</v>
      </c>
      <c r="B1161" s="105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7">
        <v>4</v>
      </c>
      <c r="B1162" s="105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7">
        <v>5</v>
      </c>
      <c r="B1163" s="105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7">
        <v>6</v>
      </c>
      <c r="B1164" s="105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7">
        <v>7</v>
      </c>
      <c r="B1165" s="105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7">
        <v>8</v>
      </c>
      <c r="B1166" s="105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7">
        <v>9</v>
      </c>
      <c r="B1167" s="105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7">
        <v>10</v>
      </c>
      <c r="B1168" s="105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7">
        <v>11</v>
      </c>
      <c r="B1169" s="105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7">
        <v>12</v>
      </c>
      <c r="B1170" s="105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7">
        <v>13</v>
      </c>
      <c r="B1171" s="105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7">
        <v>14</v>
      </c>
      <c r="B1172" s="105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7">
        <v>15</v>
      </c>
      <c r="B1173" s="105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7">
        <v>16</v>
      </c>
      <c r="B1174" s="105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7">
        <v>17</v>
      </c>
      <c r="B1175" s="105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7">
        <v>18</v>
      </c>
      <c r="B1176" s="105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7">
        <v>19</v>
      </c>
      <c r="B1177" s="105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7">
        <v>20</v>
      </c>
      <c r="B1178" s="105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7">
        <v>21</v>
      </c>
      <c r="B1179" s="105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7">
        <v>22</v>
      </c>
      <c r="B1180" s="105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7">
        <v>23</v>
      </c>
      <c r="B1181" s="105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7">
        <v>24</v>
      </c>
      <c r="B1182" s="105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7">
        <v>25</v>
      </c>
      <c r="B1183" s="105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7">
        <v>26</v>
      </c>
      <c r="B1184" s="105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7">
        <v>27</v>
      </c>
      <c r="B1185" s="105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7">
        <v>28</v>
      </c>
      <c r="B1186" s="105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7">
        <v>29</v>
      </c>
      <c r="B1187" s="105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7">
        <v>30</v>
      </c>
      <c r="B1188" s="105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477</v>
      </c>
      <c r="Z1191" s="350"/>
      <c r="AA1191" s="350"/>
      <c r="AB1191" s="350"/>
      <c r="AC1191" s="277" t="s">
        <v>462</v>
      </c>
      <c r="AD1191" s="277"/>
      <c r="AE1191" s="277"/>
      <c r="AF1191" s="277"/>
      <c r="AG1191" s="277"/>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57">
        <v>1</v>
      </c>
      <c r="B1192" s="105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7">
        <v>2</v>
      </c>
      <c r="B1193" s="105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7">
        <v>3</v>
      </c>
      <c r="B1194" s="105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7">
        <v>4</v>
      </c>
      <c r="B1195" s="105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7">
        <v>5</v>
      </c>
      <c r="B1196" s="105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7">
        <v>6</v>
      </c>
      <c r="B1197" s="105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7">
        <v>7</v>
      </c>
      <c r="B1198" s="105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7">
        <v>8</v>
      </c>
      <c r="B1199" s="105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7">
        <v>9</v>
      </c>
      <c r="B1200" s="105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7">
        <v>10</v>
      </c>
      <c r="B1201" s="105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7">
        <v>11</v>
      </c>
      <c r="B1202" s="105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7">
        <v>12</v>
      </c>
      <c r="B1203" s="105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7">
        <v>13</v>
      </c>
      <c r="B1204" s="105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7">
        <v>14</v>
      </c>
      <c r="B1205" s="105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7">
        <v>15</v>
      </c>
      <c r="B1206" s="105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7">
        <v>16</v>
      </c>
      <c r="B1207" s="105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7">
        <v>17</v>
      </c>
      <c r="B1208" s="105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7">
        <v>18</v>
      </c>
      <c r="B1209" s="105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7">
        <v>19</v>
      </c>
      <c r="B1210" s="105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7">
        <v>20</v>
      </c>
      <c r="B1211" s="105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7">
        <v>21</v>
      </c>
      <c r="B1212" s="105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7">
        <v>22</v>
      </c>
      <c r="B1213" s="105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7">
        <v>23</v>
      </c>
      <c r="B1214" s="105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7">
        <v>24</v>
      </c>
      <c r="B1215" s="105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7">
        <v>25</v>
      </c>
      <c r="B1216" s="105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7">
        <v>26</v>
      </c>
      <c r="B1217" s="105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7">
        <v>27</v>
      </c>
      <c r="B1218" s="105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7">
        <v>28</v>
      </c>
      <c r="B1219" s="105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7">
        <v>29</v>
      </c>
      <c r="B1220" s="105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7">
        <v>30</v>
      </c>
      <c r="B1221" s="105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477</v>
      </c>
      <c r="Z1224" s="350"/>
      <c r="AA1224" s="350"/>
      <c r="AB1224" s="350"/>
      <c r="AC1224" s="277" t="s">
        <v>462</v>
      </c>
      <c r="AD1224" s="277"/>
      <c r="AE1224" s="277"/>
      <c r="AF1224" s="277"/>
      <c r="AG1224" s="277"/>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57">
        <v>1</v>
      </c>
      <c r="B1225" s="105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7">
        <v>2</v>
      </c>
      <c r="B1226" s="105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7">
        <v>3</v>
      </c>
      <c r="B1227" s="105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7">
        <v>4</v>
      </c>
      <c r="B1228" s="105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7">
        <v>5</v>
      </c>
      <c r="B1229" s="105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7">
        <v>6</v>
      </c>
      <c r="B1230" s="105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7">
        <v>7</v>
      </c>
      <c r="B1231" s="105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7">
        <v>8</v>
      </c>
      <c r="B1232" s="105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7">
        <v>9</v>
      </c>
      <c r="B1233" s="105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7">
        <v>10</v>
      </c>
      <c r="B1234" s="105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7">
        <v>11</v>
      </c>
      <c r="B1235" s="105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7">
        <v>12</v>
      </c>
      <c r="B1236" s="105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7">
        <v>13</v>
      </c>
      <c r="B1237" s="105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7">
        <v>14</v>
      </c>
      <c r="B1238" s="105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7">
        <v>15</v>
      </c>
      <c r="B1239" s="105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7">
        <v>16</v>
      </c>
      <c r="B1240" s="105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7">
        <v>17</v>
      </c>
      <c r="B1241" s="105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7">
        <v>18</v>
      </c>
      <c r="B1242" s="105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7">
        <v>19</v>
      </c>
      <c r="B1243" s="105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7">
        <v>20</v>
      </c>
      <c r="B1244" s="105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7">
        <v>21</v>
      </c>
      <c r="B1245" s="105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7">
        <v>22</v>
      </c>
      <c r="B1246" s="105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7">
        <v>23</v>
      </c>
      <c r="B1247" s="105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7">
        <v>24</v>
      </c>
      <c r="B1248" s="105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7">
        <v>25</v>
      </c>
      <c r="B1249" s="105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7">
        <v>26</v>
      </c>
      <c r="B1250" s="105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7">
        <v>27</v>
      </c>
      <c r="B1251" s="105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7">
        <v>28</v>
      </c>
      <c r="B1252" s="105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7">
        <v>29</v>
      </c>
      <c r="B1253" s="105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7">
        <v>30</v>
      </c>
      <c r="B1254" s="105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477</v>
      </c>
      <c r="Z1257" s="350"/>
      <c r="AA1257" s="350"/>
      <c r="AB1257" s="350"/>
      <c r="AC1257" s="277" t="s">
        <v>462</v>
      </c>
      <c r="AD1257" s="277"/>
      <c r="AE1257" s="277"/>
      <c r="AF1257" s="277"/>
      <c r="AG1257" s="277"/>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57">
        <v>1</v>
      </c>
      <c r="B1258" s="105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7">
        <v>2</v>
      </c>
      <c r="B1259" s="105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7">
        <v>3</v>
      </c>
      <c r="B1260" s="105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7">
        <v>4</v>
      </c>
      <c r="B1261" s="105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7">
        <v>5</v>
      </c>
      <c r="B1262" s="105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7">
        <v>6</v>
      </c>
      <c r="B1263" s="105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7">
        <v>7</v>
      </c>
      <c r="B1264" s="105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7">
        <v>8</v>
      </c>
      <c r="B1265" s="105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7">
        <v>9</v>
      </c>
      <c r="B1266" s="105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7">
        <v>10</v>
      </c>
      <c r="B1267" s="105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7">
        <v>11</v>
      </c>
      <c r="B1268" s="105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7">
        <v>12</v>
      </c>
      <c r="B1269" s="105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7">
        <v>13</v>
      </c>
      <c r="B1270" s="105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7">
        <v>14</v>
      </c>
      <c r="B1271" s="105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7">
        <v>15</v>
      </c>
      <c r="B1272" s="105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7">
        <v>16</v>
      </c>
      <c r="B1273" s="105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7">
        <v>17</v>
      </c>
      <c r="B1274" s="105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7">
        <v>18</v>
      </c>
      <c r="B1275" s="105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7">
        <v>19</v>
      </c>
      <c r="B1276" s="105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7">
        <v>20</v>
      </c>
      <c r="B1277" s="105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7">
        <v>21</v>
      </c>
      <c r="B1278" s="105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7">
        <v>22</v>
      </c>
      <c r="B1279" s="105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7">
        <v>23</v>
      </c>
      <c r="B1280" s="105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7">
        <v>24</v>
      </c>
      <c r="B1281" s="105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7">
        <v>25</v>
      </c>
      <c r="B1282" s="105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7">
        <v>26</v>
      </c>
      <c r="B1283" s="105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7">
        <v>27</v>
      </c>
      <c r="B1284" s="105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7">
        <v>28</v>
      </c>
      <c r="B1285" s="105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7">
        <v>29</v>
      </c>
      <c r="B1286" s="105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7">
        <v>30</v>
      </c>
      <c r="B1287" s="105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477</v>
      </c>
      <c r="Z1290" s="350"/>
      <c r="AA1290" s="350"/>
      <c r="AB1290" s="350"/>
      <c r="AC1290" s="277" t="s">
        <v>462</v>
      </c>
      <c r="AD1290" s="277"/>
      <c r="AE1290" s="277"/>
      <c r="AF1290" s="277"/>
      <c r="AG1290" s="277"/>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57">
        <v>1</v>
      </c>
      <c r="B1291" s="105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7">
        <v>2</v>
      </c>
      <c r="B1292" s="105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7">
        <v>3</v>
      </c>
      <c r="B1293" s="105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7">
        <v>4</v>
      </c>
      <c r="B1294" s="105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7">
        <v>5</v>
      </c>
      <c r="B1295" s="105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7">
        <v>6</v>
      </c>
      <c r="B1296" s="105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7">
        <v>7</v>
      </c>
      <c r="B1297" s="105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7">
        <v>8</v>
      </c>
      <c r="B1298" s="105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7">
        <v>9</v>
      </c>
      <c r="B1299" s="105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7">
        <v>10</v>
      </c>
      <c r="B1300" s="105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7">
        <v>11</v>
      </c>
      <c r="B1301" s="105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7">
        <v>12</v>
      </c>
      <c r="B1302" s="105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7">
        <v>13</v>
      </c>
      <c r="B1303" s="105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7">
        <v>14</v>
      </c>
      <c r="B1304" s="105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7">
        <v>15</v>
      </c>
      <c r="B1305" s="105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7">
        <v>16</v>
      </c>
      <c r="B1306" s="105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7">
        <v>17</v>
      </c>
      <c r="B1307" s="105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7">
        <v>18</v>
      </c>
      <c r="B1308" s="105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7">
        <v>19</v>
      </c>
      <c r="B1309" s="105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7">
        <v>20</v>
      </c>
      <c r="B1310" s="105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7">
        <v>21</v>
      </c>
      <c r="B1311" s="105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7">
        <v>22</v>
      </c>
      <c r="B1312" s="105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7">
        <v>23</v>
      </c>
      <c r="B1313" s="105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7">
        <v>24</v>
      </c>
      <c r="B1314" s="105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7">
        <v>25</v>
      </c>
      <c r="B1315" s="105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7">
        <v>26</v>
      </c>
      <c r="B1316" s="105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7">
        <v>27</v>
      </c>
      <c r="B1317" s="105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7">
        <v>28</v>
      </c>
      <c r="B1318" s="105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7">
        <v>29</v>
      </c>
      <c r="B1319" s="105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7">
        <v>30</v>
      </c>
      <c r="B1320" s="105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2019-05-30T08:42:23Z</cp:lastPrinted>
  <dcterms:created xsi:type="dcterms:W3CDTF">2012-03-13T00:50:25Z</dcterms:created>
  <dcterms:modified xsi:type="dcterms:W3CDTF">2019-05-30T08:52:58Z</dcterms:modified>
</cp:coreProperties>
</file>