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<sst xmlns="http://schemas.openxmlformats.org/spreadsheetml/2006/main" count="2976" uniqueCount="656">
  <si>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</si>
  <si>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</si>
  <si>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</si>
  <si>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</si>
  <si>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</si>
  <si>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</si>
  <si>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</si>
  <si>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</si>
  <si>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</si>
  <si>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</si>
  <si>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</si>
  <si>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</si>
  <si>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</si>
  <si>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</si>
  <si>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</si>
  <si>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</si>
  <si>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</si>
  <si>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</si>
  <si>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</si>
  <si>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</si>
  <si>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</si>
  <si>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</si>
  <si>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</si>
  <si>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</si>
  <si>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</si>
  <si>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</si>
  <si>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</si>
  <si>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</si>
  <si>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</si>
  <si>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</si>
  <si>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</si>
  <si>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</si>
  <si>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</si>
  <si>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</si>
  <si>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</si>
  <si>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</si>
  <si>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</si>
  <si>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</si>
  <si>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</si>
  <si>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</si>
  <si>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</si>
  <si>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</si>
  <si>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</si>
  <si>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</si>
  <si>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</si>
  <si>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</si>
  <si>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</si>
  <si>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</si>
  <si>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</si>
  <si>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</si>
  <si>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</si>
  <si>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</si>
  <si>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</si>
  <si>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</si>
  <si>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</si>
  <si>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</si>
  <si>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</si>
  <si>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</si>
  <si>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</si>
  <si>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</si>
  <si>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</si>
  <si>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</si>
  <si>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</si>
  <si>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</si>
  <si>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</si>
  <si>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</si>
  <si>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</si>
  <si>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</si>
  <si>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</si>
  <si>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</si>
  <si>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</si>
  <si>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</si>
  <si>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</si>
  <si>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</si>
  <si>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</si>
  <si>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</si>
  <si>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</si>
  <si>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</si>
  <si>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</si>
  <si>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</si>
  <si>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</si>
  <si>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</si>
  <si>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</si>
  <si>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</si>
  <si>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</si>
  <si>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</si>
  <si>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</si>
  <si>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</si>
  <si>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</si>
  <si>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</si>
  <si>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</si>
  <si>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</si>
  <si>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</si>
  <si>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</si>
  <si>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</si>
  <si>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</si>
  <si>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</si>
  <si>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</si>
  <si>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</si>
  <si>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</si>
  <si>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</si>
  <si>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</si>
  <si>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</si>
  <si>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</si>
  <si>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</si>
  <si>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</si>
  <si>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</si>
  <si>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</si>
  <si>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</si>
  <si>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</si>
  <si>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</si>
  <si>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</si>
  <si>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</si>
  <si>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</si>
  <si>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</si>
  <si>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</si>
  <si>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</si>
  <si>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</si>
  <si>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</si>
  <si>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</si>
  <si>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</si>
  <si>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</si>
  <si>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</si>
  <si>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</si>
  <si>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</si>
  <si>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</si>
  <si>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</si>
  <si>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</si>
  <si>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</si>
  <si>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</si>
  <si>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</si>
  <si>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</si>
  <si>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</si>
  <si>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</si>
  <si>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</si>
  <si>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</si>
  <si>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</si>
  <si>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</si>
  <si>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</si>
  <si>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</si>
  <si>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</si>
  <si>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</si>
  <si>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</si>
  <si>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</si>
  <si>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</si>
  <si>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</si>
  <si>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</si>
  <si>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</si>
  <si>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</si>
  <si>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</si>
  <si>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</si>
  <si>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</si>
  <si>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</si>
  <si>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</si>
  <si>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</si>
  <si>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</si>
  <si>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</si>
  <si>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</si>
  <si>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</si>
  <si>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</si>
  <si>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</si>
  <si>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</si>
  <si>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</si>
  <si>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</si>
  <si>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</si>
  <si>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</si>
  <si>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</si>
  <si>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</si>
  <si>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</si>
  <si>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</si>
  <si>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</si>
  <si>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</si>
  <si>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</si>
  <si>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</si>
  <si>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</si>
  <si>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</si>
  <si>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</si>
  <si>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</si>
  <si>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</si>
  <si>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</si>
  <si>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</si>
  <si>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</si>
  <si>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</si>
  <si>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</si>
  <si>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</si>
  <si>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</si>
  <si>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</si>
  <si>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</si>
  <si>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</si>
  <si>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</si>
  <si>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</si>
  <si>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</si>
  <si>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</si>
  <si>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</si>
  <si>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</si>
  <si>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</si>
  <si>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</si>
  <si>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</si>
  <si>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</si>
  <si>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</si>
  <si>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</si>
  <si>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</si>
  <si>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</si>
  <si>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</si>
  <si>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</si>
  <si>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</si>
  <si>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</si>
  <si>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</si>
  <si>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</si>
  <si>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</si>
  <si>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</si>
  <si>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</si>
  <si>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</si>
  <si>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</si>
  <si>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</si>
  <si>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</si>
  <si>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</si>
  <si>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</si>
  <si>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</si>
  <si>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</si>
  <si>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</si>
  <si>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</si>
  <si>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</si>
  <si>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</si>
  <si>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</si>
  <si>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</si>
  <si>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</si>
  <si>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</si>
  <si>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</si>
  <si>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</si>
  <si>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</si>
  <si>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</si>
  <si>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</si>
  <si>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</si>
  <si>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</si>
  <si>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</si>
  <si>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</si>
  <si>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</si>
  <si>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</si>
  <si>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</si>
  <si>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</si>
  <si>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</si>
  <si>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</si>
  <si>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</si>
  <si>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</si>
  <si>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</si>
  <si>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</si>
  <si>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</si>
  <si>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</si>
  <si>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</si>
  <si>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</si>
  <si>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</si>
  <si>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</si>
  <si>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</si>
  <si>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</si>
  <si>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</si>
  <si>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</si>
  <si>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</si>
  <si>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</si>
  <si>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</si>
  <si>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</si>
  <si>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</si>
  <si>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</si>
  <si>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</si>
  <si>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</si>
  <si>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</si>
  <si>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</si>
  <si>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</si>
  <si>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</si>
  <si>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</si>
  <si>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</si>
  <si>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</si>
  <si>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</si>
  <si>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</si>
  <si>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</si>
  <si>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</si>
  <si>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</si>
  <si>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</si>
  <si>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</si>
  <si>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</si>
  <si>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</si>
  <si>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</si>
  <si>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</si>
  <si>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</si>
  <si>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</si>
  <si>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</si>
  <si>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</si>
  <si>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</si>
  <si>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</si>
  <si>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</si>
  <si>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</si>
  <si>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</si>
  <si>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</si>
  <si>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</si>
  <si>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</si>
  <si>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</si>
  <si>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</si>
  <si>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</si>
  <si>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</si>
  <si>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</si>
  <si>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</si>
  <si>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</si>
  <si>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</si>
  <si>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</si>
  <si>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</si>
  <si>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</si>
  <si>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</si>
  <si>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</si>
  <si>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</si>
  <si>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</si>
  <si>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</si>
  <si>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</si>
  <si>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</si>
  <si>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</si>
  <si>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</si>
  <si>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</si>
  <si>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</si>
  <si>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</si>
  <si>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</si>
  <si>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</si>
  <si>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</si>
  <si>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</si>
  <si>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</si>
  <si>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</si>
  <si>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</si>
  <si>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</si>
  <si>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</si>
  <si>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</si>
  <si>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</si>
  <si>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</si>
  <si>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</si>
  <si>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</si>
  <si>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</si>
  <si>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</si>
  <si>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</si>
  <si>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</si>
  <si>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</si>
  <si>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</si>
  <si>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</si>
  <si>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</si>
  <si>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</si>
  <si>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</si>
  <si>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</si>
  <si>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</si>
  <si>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</si>
  <si>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</si>
  <si>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</si>
  <si>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</si>
  <si>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</si>
  <si>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</si>
  <si>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</si>
  <si>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</si>
  <si>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</si>
  <si>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</si>
  <si>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</si>
  <si>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</si>
  <si>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</si>
  <si>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</si>
  <si>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</si>
  <si>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</si>
  <si>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</si>
  <si>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</si>
  <si>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</si>
  <si>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</si>
  <si>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</si>
  <si>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</si>
  <si>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</si>
  <si>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</si>
  <si>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</si>
  <si>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</si>
  <si>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</si>
  <si>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</si>
  <si>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</si>
  <si>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</si>
  <si>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</si>
  <si>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</si>
  <si>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</si>
  <si>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</si>
  <si>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</si>
  <si>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</si>
  <si>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</si>
  <si>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</si>
  <si>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</si>
  <si>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</si>
  <si>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</si>
  <si>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</si>
  <si>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</si>
  <si>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</si>
  <si>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</si>
  <si>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</si>
  <si>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</si>
  <si>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</si>
  <si>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</si>
  <si>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</si>
  <si>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</si>
  <si>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</si>
  <si>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</si>
  <si>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</si>
  <si>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</si>
  <si>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</si>
  <si>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</si>
  <si>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</si>
  <si>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</si>
  <si>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</si>
  <si>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</si>
  <si>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</si>
  <si>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</si>
  <si>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</si>
  <si>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</si>
  <si>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</si>
  <si>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</si>
  <si>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</si>
  <si>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</si>
  <si>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</si>
  <si>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</si>
  <si>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</si>
  <si>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</si>
  <si>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</si>
  <si>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</si>
  <si>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</si>
  <si>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</si>
  <si>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</si>
  <si>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</si>
  <si>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</si>
  <si>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</si>
  <si>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</si>
  <si>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</si>
  <si>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</si>
  <si>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</si>
  <si>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</si>
  <si>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</si>
  <si>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</si>
  <si>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</si>
  <si>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</si>
  <si>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</si>
  <si>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</si>
  <si>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</si>
  <si>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</si>
  <si>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</si>
  <si>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</si>
  <si>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</si>
  <si>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</si>
  <si>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</si>
  <si>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</si>
  <si>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</si>
  <si>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</si>
  <si>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</si>
  <si>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</si>
  <si>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</si>
  <si>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</si>
  <si>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</si>
  <si>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</si>
  <si>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</si>
  <si>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</si>
  <si>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</si>
  <si>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</si>
  <si>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</si>
  <si>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</si>
  <si>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</si>
  <si>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</si>
  <si>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</si>
  <si>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</si>
  <si>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</si>
  <si>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</si>
  <si>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</si>
  <si>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</si>
  <si>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</si>
  <si>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</si>
  <si>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</si>
  <si>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</si>
  <si>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</si>
  <si>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</si>
  <si>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</si>
  <si>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</si>
  <si>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</si>
  <si>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</si>
  <si>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</si>
  <si>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</si>
  <si>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</si>
  <si>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</si>
  <si>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</si>
  <si>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</si>
  <si>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</si>
  <si>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</si>
  <si>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</si>
  <si>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</si>
  <si>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</si>
  <si>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</si>
  <si>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</si>
  <si>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</si>
  <si>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</si>
  <si>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</si>
  <si>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</si>
  <si>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</si>
  <si>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</si>
  <si>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</si>
  <si>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</si>
  <si>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</si>
  <si>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</si>
  <si>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</si>
  <si>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</si>
  <si>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</si>
  <si>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</si>
  <si>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</si>
  <si>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</si>
  <si>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</si>
  <si>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</si>
  <si>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</si>
  <si>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</si>
  <si>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</si>
  <si>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</si>
  <si>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</si>
  <si>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</si>
  <si>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</si>
  <si>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</si>
  <si>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</si>
  <si>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</si>
  <si>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</si>
  <si>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</si>
  <si>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</si>
  <si>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</si>
  <si>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</si>
  <si>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</si>
  <si>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</si>
  <si>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</si>
  <si>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</si>
  <si>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</si>
  <si>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</si>
  <si>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</si>
  <si>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</si>
  <si>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</si>
  <si>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</si>
  <si>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</si>
  <si>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</si>
  <si>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</si>
  <si>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</si>
  <si>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</si>
  <si>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</si>
  <si>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</si>
  <si>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</si>
  <si>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</si>
  <si>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</si>
  <si>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</si>
  <si>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</si>
  <si>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</si>
  <si>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</si>
  <si>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</si>
  <si>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</si>
  <si>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</si>
  <si>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</si>
  <si>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</si>
  <si>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</si>
  <si>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</si>
  <si>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</si>
  <si>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</si>
  <si>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</si>
  <si>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</si>
  <si>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</si>
  <si>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</si>
  <si>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</si>
  <si>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</si>
  <si>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</si>
  <si>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</si>
  <si>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</si>
  <si>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</si>
  <si>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</si>
  <si>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</si>
  <si>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</si>
  <si>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</si>
  <si>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</si>
  <si>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</si>
  <si>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子どもの心の診療ネットワーク事業</t>
  </si>
  <si>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</si>
  <si>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</si>
  <si>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</si>
  <si>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t>
  </si>
  <si>
    <t>-</t>
  </si>
  <si>
    <t>-</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</si>
  <si>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</si>
  <si>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rPh sb="15" eb="17">
      <t>テビ</t>
    </rPh>
    <rPh sb="18" eb="19">
      <t>ショ</t>
    </rPh>
    <rPh sb="20" eb="22">
      <t>サクセイ</t>
    </rPh>
    <phoneticPr fontId="5"/>
  </si>
  <si>
    <t>母子保健衛生費補助金</t>
  </si>
  <si>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</si>
  <si>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</si>
  <si>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</si>
  <si>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</si>
  <si>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</si>
  <si>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</si>
  <si>
    <t>新生児聴覚検査体制整備事業を実施する都道府県数</t>
  </si>
  <si>
    <t>新生児聴覚検査体制整備事業における補助金交付都道府県数</t>
  </si>
  <si>
    <t>都道府県数</t>
    <rPh sb="0" eb="4">
      <t>トドウフケン</t>
    </rPh>
    <rPh sb="4" eb="5">
      <t>スウ</t>
    </rPh>
    <phoneticPr fontId="5"/>
  </si>
  <si>
    <t>-</t>
    <phoneticPr fontId="5"/>
  </si>
  <si>
    <t>-</t>
    <phoneticPr fontId="5"/>
  </si>
  <si>
    <t>-</t>
    <phoneticPr fontId="5"/>
  </si>
  <si>
    <t>百万円</t>
    <rPh sb="0" eb="1">
      <t>ヒャク</t>
    </rPh>
    <rPh sb="1" eb="3">
      <t>マンエン</t>
    </rPh>
    <phoneticPr fontId="5"/>
  </si>
  <si>
    <t>8/30</t>
    <phoneticPr fontId="5"/>
  </si>
  <si>
    <t>49/47</t>
    <phoneticPr fontId="5"/>
  </si>
  <si>
    <t>母子保健衛生対策の充実を図ること（Ⅶ－３）</t>
  </si>
  <si>
    <t>母子保健衛生対策の充実を図ること（Ⅶ－３－１）</t>
  </si>
  <si>
    <t>-</t>
    <phoneticPr fontId="5"/>
  </si>
  <si>
    <t>-</t>
    <phoneticPr fontId="5"/>
  </si>
  <si>
    <t>-</t>
    <phoneticPr fontId="5"/>
  </si>
  <si>
    <t>-</t>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</si>
  <si>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</si>
  <si>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t>
    <phoneticPr fontId="5"/>
  </si>
  <si>
    <t>-</t>
    <phoneticPr fontId="5"/>
  </si>
  <si>
    <t>-</t>
    <phoneticPr fontId="5"/>
  </si>
  <si>
    <t>-</t>
    <phoneticPr fontId="5"/>
  </si>
  <si>
    <t>-</t>
    <phoneticPr fontId="5"/>
  </si>
  <si>
    <t>‐</t>
  </si>
  <si>
    <t>無</t>
  </si>
  <si>
    <t>△</t>
  </si>
  <si>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</si>
  <si>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</si>
  <si>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</si>
  <si>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</si>
  <si>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母子保健医療対策総合支援事業（統合補助金）の対象事業として、「新生児聴覚検査体制整備事業」のほか、左記事業を実施。</t>
  </si>
  <si>
    <t>不妊に悩む方への特定治療支援事業</t>
  </si>
  <si>
    <t>生涯を通じた女性の健康支援事業</t>
  </si>
  <si>
    <t>産婦健康診査事業</t>
  </si>
  <si>
    <t>妊娠出産包括支援事業</t>
    <rPh sb="0" eb="10">
      <t>ニンシンシュッサンホウカツシエンジギョウ</t>
    </rPh>
    <phoneticPr fontId="5"/>
  </si>
  <si>
    <t>新29-0042</t>
    <rPh sb="0" eb="1">
      <t>シン</t>
    </rPh>
    <phoneticPr fontId="5"/>
  </si>
  <si>
    <t>新生児聴覚検査の体制整備事業</t>
  </si>
  <si>
    <t>新生児聴覚検査体制整備事業</t>
    <rPh sb="0" eb="3">
      <t>シンセイジ</t>
    </rPh>
    <rPh sb="3" eb="5">
      <t>チョウカク</t>
    </rPh>
    <rPh sb="5" eb="7">
      <t>ケンサ</t>
    </rPh>
    <rPh sb="7" eb="9">
      <t>タイセイ</t>
    </rPh>
    <rPh sb="9" eb="11">
      <t>セイビ</t>
    </rPh>
    <rPh sb="11" eb="13">
      <t>ジギョウ</t>
    </rPh>
    <phoneticPr fontId="5"/>
  </si>
  <si>
    <t>静岡県</t>
    <rPh sb="0" eb="3">
      <t>シズオカケン</t>
    </rPh>
    <phoneticPr fontId="5"/>
  </si>
  <si>
    <t>山口県</t>
    <rPh sb="0" eb="3">
      <t>ヤマグチケン</t>
    </rPh>
    <phoneticPr fontId="5"/>
  </si>
  <si>
    <t>宮崎県</t>
    <rPh sb="0" eb="3">
      <t>ミヤザキケン</t>
    </rPh>
    <phoneticPr fontId="5"/>
  </si>
  <si>
    <t>長野県</t>
    <rPh sb="0" eb="3">
      <t>ナガノケン</t>
    </rPh>
    <phoneticPr fontId="5"/>
  </si>
  <si>
    <t>沖縄県</t>
    <rPh sb="0" eb="3">
      <t>オキナワケン</t>
    </rPh>
    <phoneticPr fontId="5"/>
  </si>
  <si>
    <t>千葉県</t>
    <rPh sb="0" eb="3">
      <t>チバケン</t>
    </rPh>
    <phoneticPr fontId="5"/>
  </si>
  <si>
    <t>青森県</t>
    <rPh sb="0" eb="3">
      <t>アオモリケン</t>
    </rPh>
    <phoneticPr fontId="5"/>
  </si>
  <si>
    <t>東京都</t>
    <rPh sb="0" eb="3">
      <t>トウキョウト</t>
    </rPh>
    <phoneticPr fontId="5"/>
  </si>
  <si>
    <t>栃木県</t>
    <rPh sb="0" eb="3">
      <t>トチギケン</t>
    </rPh>
    <phoneticPr fontId="5"/>
  </si>
  <si>
    <t>佐賀県</t>
    <rPh sb="0" eb="3">
      <t>サガケン</t>
    </rPh>
    <phoneticPr fontId="5"/>
  </si>
  <si>
    <t>新生児聴覚検査体制整備事業</t>
  </si>
  <si>
    <t>補助金等交付</t>
  </si>
  <si>
    <t>-</t>
    <phoneticPr fontId="5"/>
  </si>
  <si>
    <t>-</t>
    <phoneticPr fontId="5"/>
  </si>
  <si>
    <t>10/34</t>
    <phoneticPr fontId="5"/>
  </si>
  <si>
    <t>都道府県において新生児の聴覚障害の検査体制を強化する事業を実施することによって、子育て家庭の負担軽減及び子どもの健全な成長の促進に資することができている。</t>
    <rPh sb="0" eb="4">
      <t>トドウフケン</t>
    </rPh>
    <phoneticPr fontId="5"/>
  </si>
  <si>
    <t>-</t>
    <phoneticPr fontId="5"/>
  </si>
  <si>
    <t>実施都道府県数は約7割程度であったため、引き続き本事業を推進していく必要がある。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</si>
  <si>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事業にあたり必要なもののみに限定されている。</t>
    <rPh sb="0" eb="2">
      <t>ジギョウ</t>
    </rPh>
    <rPh sb="6" eb="8">
      <t>ヒツヨウ</t>
    </rPh>
    <rPh sb="14" eb="16">
      <t>ゲンテイ</t>
    </rPh>
    <phoneticPr fontId="5"/>
  </si>
  <si>
    <t>本事業のメニューの内、一部の事業のみを実施している都道府県が多いため執行率は低くなったが、実施都道府県数が34団体であり体制整備という観点では約７割の実施率であった。
今後についても子どもが健やかに育つための環境作りの推進を図るため、全都道府県での実施に向けて継続して新生児聴覚検査に係る普及啓発や研修会の実施など、新生児聴覚検査の整備体制の推進を図る。</t>
    <rPh sb="0" eb="1">
      <t>ホン</t>
    </rPh>
    <rPh sb="1" eb="3">
      <t>ジギョウ</t>
    </rPh>
    <rPh sb="9" eb="10">
      <t>ウチ</t>
    </rPh>
    <rPh sb="11" eb="13">
      <t>イチブ</t>
    </rPh>
    <rPh sb="14" eb="16">
      <t>ジギョウ</t>
    </rPh>
    <rPh sb="19" eb="21">
      <t>ジッシ</t>
    </rPh>
    <rPh sb="25" eb="29">
      <t>トドウフケン</t>
    </rPh>
    <rPh sb="30" eb="31">
      <t>オオ</t>
    </rPh>
    <rPh sb="34" eb="37">
      <t>シッコウリツ</t>
    </rPh>
    <rPh sb="38" eb="39">
      <t>ヒク</t>
    </rPh>
    <rPh sb="60" eb="62">
      <t>タイセイ</t>
    </rPh>
    <rPh sb="62" eb="64">
      <t>セイビ</t>
    </rPh>
    <rPh sb="67" eb="69">
      <t>カンテン</t>
    </rPh>
    <rPh sb="71" eb="72">
      <t>ヤク</t>
    </rPh>
    <rPh sb="73" eb="74">
      <t>ワリ</t>
    </rPh>
    <rPh sb="75" eb="77">
      <t>ジッシ</t>
    </rPh>
    <rPh sb="77" eb="78">
      <t>リツ</t>
    </rPh>
    <rPh sb="84" eb="86">
      <t>コンゴ</t>
    </rPh>
    <rPh sb="117" eb="122">
      <t>ゼントドウフケン</t>
    </rPh>
    <rPh sb="124" eb="126">
      <t>ジッシ</t>
    </rPh>
    <rPh sb="127" eb="128">
      <t>ム</t>
    </rPh>
    <rPh sb="130" eb="132">
      <t>ケイゾク</t>
    </rPh>
    <rPh sb="134" eb="137">
      <t>シンセイジ</t>
    </rPh>
    <phoneticPr fontId="5"/>
  </si>
  <si>
    <t>新生児聴覚検査の公費負担や実施率の向上、普及啓発のため、全都道府県での実施に向けて事業の推進を図る。</t>
    <rPh sb="0" eb="3">
      <t>シンセイジ</t>
    </rPh>
    <rPh sb="3" eb="5">
      <t>チョウカク</t>
    </rPh>
    <rPh sb="5" eb="7">
      <t>ケンサ</t>
    </rPh>
    <rPh sb="8" eb="10">
      <t>コウヒ</t>
    </rPh>
    <rPh sb="10" eb="12">
      <t>フタン</t>
    </rPh>
    <rPh sb="13" eb="16">
      <t>ジッシリツ</t>
    </rPh>
    <rPh sb="17" eb="19">
      <t>コウジョウ</t>
    </rPh>
    <rPh sb="20" eb="22">
      <t>フキュウ</t>
    </rPh>
    <rPh sb="22" eb="24">
      <t>ケイハツ</t>
    </rPh>
    <rPh sb="28" eb="29">
      <t>ゼン</t>
    </rPh>
    <rPh sb="29" eb="33">
      <t>トドウフケン</t>
    </rPh>
    <rPh sb="35" eb="37">
      <t>ジッシ</t>
    </rPh>
    <rPh sb="38" eb="39">
      <t>ム</t>
    </rPh>
    <rPh sb="41" eb="43">
      <t>ジギョウ</t>
    </rPh>
    <rPh sb="44" eb="46">
      <t>スイシン</t>
    </rPh>
    <rPh sb="47" eb="48">
      <t>ハカ</t>
    </rPh>
    <phoneticPr fontId="5"/>
  </si>
  <si>
    <t>実施都道府県数は約７割程度であったため、引き続き本事業を推進していく必要がある。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</si>
  <si>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本事業のメニューの内、一部の事業のみを実施している都道府県が多いため執行率は低くなった。</t>
    <phoneticPr fontId="5"/>
  </si>
  <si>
    <t>A.静岡県</t>
    <rPh sb="2" eb="5">
      <t>シズオカケン</t>
    </rPh>
    <phoneticPr fontId="5"/>
  </si>
  <si>
    <t>執行額（予算額）／実施都道府県数　　　　　　　　　　　　　　</t>
    <rPh sb="0" eb="2">
      <t>シッコウ</t>
    </rPh>
    <rPh sb="2" eb="3">
      <t>ガク</t>
    </rPh>
    <rPh sb="4" eb="7">
      <t>ヨサンガク</t>
    </rPh>
    <rPh sb="9" eb="11">
      <t>ジッシ</t>
    </rPh>
    <rPh sb="11" eb="15">
      <t>トドウフケン</t>
    </rPh>
    <rPh sb="15" eb="16">
      <t>スウ</t>
    </rPh>
    <phoneticPr fontId="5"/>
  </si>
  <si>
    <t>執行額（予算額）/実施都道府県数</t>
    <rPh sb="0" eb="2">
      <t>シッコウ</t>
    </rPh>
    <rPh sb="2" eb="3">
      <t>ガク</t>
    </rPh>
    <rPh sb="4" eb="7">
      <t>ヨサンガク</t>
    </rPh>
    <rPh sb="9" eb="11">
      <t>ジッシ</t>
    </rPh>
    <rPh sb="11" eb="15">
      <t>トドウフケン</t>
    </rPh>
    <rPh sb="15" eb="16">
      <t>スウ</t>
    </rPh>
    <phoneticPr fontId="5"/>
  </si>
  <si>
    <t>新生児聴覚検査の広報や手引き書が作成され、新生児聴覚検査の普及啓発及び実施に活用されている。</t>
    <rPh sb="0" eb="3">
      <t>シンセイジ</t>
    </rPh>
    <rPh sb="3" eb="5">
      <t>チョウカク</t>
    </rPh>
    <rPh sb="5" eb="7">
      <t>ケンサ</t>
    </rPh>
    <rPh sb="8" eb="10">
      <t>コウホウ</t>
    </rPh>
    <rPh sb="11" eb="13">
      <t>テビ</t>
    </rPh>
    <rPh sb="14" eb="15">
      <t>ショ</t>
    </rPh>
    <rPh sb="16" eb="18">
      <t>サクセイ</t>
    </rPh>
    <rPh sb="21" eb="24">
      <t>シンセイジ</t>
    </rPh>
    <rPh sb="24" eb="26">
      <t>チョウカク</t>
    </rPh>
    <rPh sb="26" eb="28">
      <t>ケンサ</t>
    </rPh>
    <rPh sb="29" eb="31">
      <t>フキュウ</t>
    </rPh>
    <rPh sb="31" eb="33">
      <t>ケイハツ</t>
    </rPh>
    <rPh sb="33" eb="34">
      <t>オヨ</t>
    </rPh>
    <rPh sb="35" eb="37">
      <t>ジッシ</t>
    </rPh>
    <rPh sb="38" eb="40">
      <t>カツヨウ</t>
    </rPh>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</si>
  <si>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phoneticPr fontId="5"/>
  </si>
  <si>
    <t>-</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</si>
  <si>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</si>
  <si>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事業実施にあたり必要なもののみに限定されている。</t>
    <rPh sb="0" eb="2">
      <t>ジギョウ</t>
    </rPh>
    <rPh sb="2" eb="4">
      <t>ジッシ</t>
    </rPh>
    <rPh sb="8" eb="10">
      <t>ヒツヨウ</t>
    </rPh>
    <rPh sb="16" eb="18">
      <t>ゲンテイ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</si>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</sst>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154460</xdr:colOff>
      <xdr:row>740</xdr:row>
      <xdr:rowOff>231689</xdr:rowOff>
    </xdr:from>
    <xdr:to>
      <xdr:col>35</xdr:col>
      <xdr:colOff>75766</xdr:colOff>
      <xdr:row>741</xdr:row>
      <xdr:rowOff>331791</xdr:rowOff>
    </xdr:to>
    <xdr:sp macro="" textlink="">
      <xdr:nvSpPr>
        <xdr:cNvPr id="3" name="正方形/長方形 2"/>
        <xdr:cNvSpPr/>
      </xdr:nvSpPr>
      <xdr:spPr>
        <a:xfrm>
          <a:off x="3655541" y="45810101"/>
          <a:ext cx="3628333" cy="4476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１０百万円</a:t>
          </a:r>
        </a:p>
      </xdr:txBody>
    </xdr:sp>
    <xdr:clientData/>
  </xdr:twoCellAnchor>
  <xdr:twoCellAnchor>
    <xdr:from>
      <xdr:col>17</xdr:col>
      <xdr:colOff>193074</xdr:colOff>
      <xdr:row>742</xdr:row>
      <xdr:rowOff>38615</xdr:rowOff>
    </xdr:from>
    <xdr:to>
      <xdr:col>35</xdr:col>
      <xdr:colOff>114380</xdr:colOff>
      <xdr:row>743</xdr:row>
      <xdr:rowOff>6801</xdr:rowOff>
    </xdr:to>
    <xdr:sp macro="" textlink="">
      <xdr:nvSpPr>
        <xdr:cNvPr id="4" name="正方形/長方形 3"/>
        <xdr:cNvSpPr/>
      </xdr:nvSpPr>
      <xdr:spPr>
        <a:xfrm>
          <a:off x="3694155" y="46312095"/>
          <a:ext cx="3628333" cy="315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77230</xdr:colOff>
      <xdr:row>743</xdr:row>
      <xdr:rowOff>51488</xdr:rowOff>
    </xdr:from>
    <xdr:to>
      <xdr:col>26</xdr:col>
      <xdr:colOff>77230</xdr:colOff>
      <xdr:row>745</xdr:row>
      <xdr:rowOff>72450</xdr:rowOff>
    </xdr:to>
    <xdr:cxnSp macro="">
      <xdr:nvCxnSpPr>
        <xdr:cNvPr id="5" name="直線矢印コネクタ 4"/>
        <xdr:cNvCxnSpPr/>
      </xdr:nvCxnSpPr>
      <xdr:spPr>
        <a:xfrm>
          <a:off x="5431825" y="46672502"/>
          <a:ext cx="0" cy="7160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12872</xdr:colOff>
      <xdr:row>745</xdr:row>
      <xdr:rowOff>141588</xdr:rowOff>
    </xdr:from>
    <xdr:to>
      <xdr:col>35</xdr:col>
      <xdr:colOff>128486</xdr:colOff>
      <xdr:row>746</xdr:row>
      <xdr:rowOff>84968</xdr:rowOff>
    </xdr:to>
    <xdr:sp macro="" textlink="">
      <xdr:nvSpPr>
        <xdr:cNvPr id="6" name="正方形/長方形 5"/>
        <xdr:cNvSpPr/>
      </xdr:nvSpPr>
      <xdr:spPr>
        <a:xfrm>
          <a:off x="3719899" y="47457669"/>
          <a:ext cx="3616695"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746</xdr:row>
      <xdr:rowOff>141588</xdr:rowOff>
    </xdr:from>
    <xdr:to>
      <xdr:col>35</xdr:col>
      <xdr:colOff>152995</xdr:colOff>
      <xdr:row>748</xdr:row>
      <xdr:rowOff>55833</xdr:rowOff>
    </xdr:to>
    <xdr:sp macro="" textlink="">
      <xdr:nvSpPr>
        <xdr:cNvPr id="7" name="正方形/長方形 6"/>
        <xdr:cNvSpPr/>
      </xdr:nvSpPr>
      <xdr:spPr>
        <a:xfrm>
          <a:off x="3732770" y="47805203"/>
          <a:ext cx="3628333" cy="6093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clientData/>
  </xdr:twoCellAnchor>
  <xdr:twoCellAnchor>
    <xdr:from>
      <xdr:col>18</xdr:col>
      <xdr:colOff>64358</xdr:colOff>
      <xdr:row>748</xdr:row>
      <xdr:rowOff>90102</xdr:rowOff>
    </xdr:from>
    <xdr:to>
      <xdr:col>35</xdr:col>
      <xdr:colOff>189208</xdr:colOff>
      <xdr:row>749</xdr:row>
      <xdr:rowOff>24244</xdr:rowOff>
    </xdr:to>
    <xdr:sp macro="" textlink="">
      <xdr:nvSpPr>
        <xdr:cNvPr id="8" name="正方形/長方形 7"/>
        <xdr:cNvSpPr/>
      </xdr:nvSpPr>
      <xdr:spPr>
        <a:xfrm>
          <a:off x="3771385" y="48448784"/>
          <a:ext cx="3625931" cy="2816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4" zoomScaleNormal="75" zoomScaleSheetLayoutView="74"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1"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v>49</v>
      </c>
      <c r="X13" s="658"/>
      <c r="Y13" s="658"/>
      <c r="Z13" s="658"/>
      <c r="AA13" s="658"/>
      <c r="AB13" s="658"/>
      <c r="AC13" s="659"/>
      <c r="AD13" s="657">
        <v>49</v>
      </c>
      <c r="AE13" s="658"/>
      <c r="AF13" s="658"/>
      <c r="AG13" s="658"/>
      <c r="AH13" s="658"/>
      <c r="AI13" s="658"/>
      <c r="AJ13" s="659"/>
      <c r="AK13" s="657">
        <v>49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49</v>
      </c>
      <c r="X18" s="879"/>
      <c r="Y18" s="879"/>
      <c r="Z18" s="879"/>
      <c r="AA18" s="879"/>
      <c r="AB18" s="879"/>
      <c r="AC18" s="880"/>
      <c r="AD18" s="878">
        <f>SUM(AD13:AJ17)</f>
        <v>49</v>
      </c>
      <c r="AE18" s="879"/>
      <c r="AF18" s="879"/>
      <c r="AG18" s="879"/>
      <c r="AH18" s="879"/>
      <c r="AI18" s="879"/>
      <c r="AJ18" s="880"/>
      <c r="AK18" s="878">
        <f>SUM(AK13:AQ17)</f>
        <v>49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8</v>
      </c>
      <c r="X19" s="658"/>
      <c r="Y19" s="658"/>
      <c r="Z19" s="658"/>
      <c r="AA19" s="658"/>
      <c r="AB19" s="658"/>
      <c r="AC19" s="659"/>
      <c r="AD19" s="657">
        <v>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0.16326530612244897</v>
      </c>
      <c r="X20" s="318"/>
      <c r="Y20" s="318"/>
      <c r="Z20" s="318"/>
      <c r="AA20" s="318"/>
      <c r="AB20" s="318"/>
      <c r="AC20" s="318"/>
      <c r="AD20" s="318">
        <f t="shared" ref="AD20" si="1">IF(AD18=0, "-", SUM(AD19)/AD18)</f>
        <v>0.20408163265306123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0.16326530612244897</v>
      </c>
      <c r="X21" s="318"/>
      <c r="Y21" s="318"/>
      <c r="Z21" s="318"/>
      <c r="AA21" s="318"/>
      <c r="AB21" s="318"/>
      <c r="AC21" s="318"/>
      <c r="AD21" s="318">
        <f t="shared" ref="AD21" si="3">IF(AD19=0, "-", SUM(AD19)/SUM(AD13,AD14))</f>
        <v>0.20408163265306123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49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49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t="s">
        <v>584</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584</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581</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586</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0"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581</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587</v>
      </c>
      <c r="H87" s="105"/>
      <c r="I87" s="105"/>
      <c r="J87" s="105"/>
      <c r="K87" s="105"/>
      <c r="L87" s="105"/>
      <c r="M87" s="105"/>
      <c r="N87" s="105"/>
      <c r="O87" s="106"/>
      <c r="P87" s="105" t="s">
        <v>588</v>
      </c>
      <c r="Q87" s="514"/>
      <c r="R87" s="514"/>
      <c r="S87" s="514"/>
      <c r="T87" s="514"/>
      <c r="U87" s="514"/>
      <c r="V87" s="514"/>
      <c r="W87" s="514"/>
      <c r="X87" s="515"/>
      <c r="Y87" s="561" t="s">
        <v>62</v>
      </c>
      <c r="Z87" s="562"/>
      <c r="AA87" s="563"/>
      <c r="AB87" s="461" t="s">
        <v>589</v>
      </c>
      <c r="AC87" s="461"/>
      <c r="AD87" s="461"/>
      <c r="AE87" s="218" t="s">
        <v>581</v>
      </c>
      <c r="AF87" s="219"/>
      <c r="AG87" s="219"/>
      <c r="AH87" s="219"/>
      <c r="AI87" s="218">
        <v>30</v>
      </c>
      <c r="AJ87" s="219"/>
      <c r="AK87" s="219"/>
      <c r="AL87" s="219"/>
      <c r="AM87" s="218">
        <v>34</v>
      </c>
      <c r="AN87" s="219"/>
      <c r="AO87" s="219"/>
      <c r="AP87" s="219"/>
      <c r="AQ87" s="340" t="s">
        <v>581</v>
      </c>
      <c r="AR87" s="207"/>
      <c r="AS87" s="207"/>
      <c r="AT87" s="341"/>
      <c r="AU87" s="219" t="s">
        <v>592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589</v>
      </c>
      <c r="AC88" s="523"/>
      <c r="AD88" s="523"/>
      <c r="AE88" s="218" t="s">
        <v>590</v>
      </c>
      <c r="AF88" s="219"/>
      <c r="AG88" s="219"/>
      <c r="AH88" s="219"/>
      <c r="AI88" s="218">
        <v>47</v>
      </c>
      <c r="AJ88" s="219"/>
      <c r="AK88" s="219"/>
      <c r="AL88" s="219"/>
      <c r="AM88" s="218">
        <v>47</v>
      </c>
      <c r="AN88" s="219"/>
      <c r="AO88" s="219"/>
      <c r="AP88" s="219"/>
      <c r="AQ88" s="340" t="s">
        <v>581</v>
      </c>
      <c r="AR88" s="207"/>
      <c r="AS88" s="207"/>
      <c r="AT88" s="341"/>
      <c r="AU88" s="219">
        <v>47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581</v>
      </c>
      <c r="AF89" s="219"/>
      <c r="AG89" s="219"/>
      <c r="AH89" s="219"/>
      <c r="AI89" s="218">
        <v>63.8</v>
      </c>
      <c r="AJ89" s="219"/>
      <c r="AK89" s="219"/>
      <c r="AL89" s="219"/>
      <c r="AM89" s="218">
        <v>72.3</v>
      </c>
      <c r="AN89" s="219"/>
      <c r="AO89" s="219"/>
      <c r="AP89" s="219"/>
      <c r="AQ89" s="340" t="s">
        <v>591</v>
      </c>
      <c r="AR89" s="207"/>
      <c r="AS89" s="207"/>
      <c r="AT89" s="341"/>
      <c r="AU89" s="219" t="s">
        <v>591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581</v>
      </c>
      <c r="AF101" s="219"/>
      <c r="AG101" s="219"/>
      <c r="AH101" s="220"/>
      <c r="AI101" s="218">
        <v>30</v>
      </c>
      <c r="AJ101" s="219"/>
      <c r="AK101" s="219"/>
      <c r="AL101" s="220"/>
      <c r="AM101" s="218">
        <v>34</v>
      </c>
      <c r="AN101" s="219"/>
      <c r="AO101" s="219"/>
      <c r="AP101" s="220"/>
      <c r="AQ101" s="218" t="s">
        <v>651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581</v>
      </c>
      <c r="AF102" s="418"/>
      <c r="AG102" s="418"/>
      <c r="AH102" s="418"/>
      <c r="AI102" s="418">
        <v>47</v>
      </c>
      <c r="AJ102" s="418"/>
      <c r="AK102" s="418"/>
      <c r="AL102" s="418"/>
      <c r="AM102" s="418">
        <v>47</v>
      </c>
      <c r="AN102" s="418"/>
      <c r="AO102" s="418"/>
      <c r="AP102" s="418"/>
      <c r="AQ102" s="273">
        <v>47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647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t="s">
        <v>581</v>
      </c>
      <c r="AF116" s="418"/>
      <c r="AG116" s="418"/>
      <c r="AH116" s="418"/>
      <c r="AI116" s="418">
        <v>0.3</v>
      </c>
      <c r="AJ116" s="418"/>
      <c r="AK116" s="418"/>
      <c r="AL116" s="418"/>
      <c r="AM116" s="418">
        <v>0.3</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648</v>
      </c>
      <c r="AC117" s="473"/>
      <c r="AD117" s="474"/>
      <c r="AE117" s="551" t="s">
        <v>581</v>
      </c>
      <c r="AF117" s="551"/>
      <c r="AG117" s="551"/>
      <c r="AH117" s="551"/>
      <c r="AI117" s="551" t="s">
        <v>594</v>
      </c>
      <c r="AJ117" s="551"/>
      <c r="AK117" s="551"/>
      <c r="AL117" s="551"/>
      <c r="AM117" s="551" t="s">
        <v>637</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599</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581</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598</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590</v>
      </c>
      <c r="AC434" s="205"/>
      <c r="AD434" s="205"/>
      <c r="AE434" s="340" t="s">
        <v>581</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581</v>
      </c>
      <c r="AF511" s="200"/>
      <c r="AG511" s="133" t="s">
        <v>355</v>
      </c>
      <c r="AH511" s="134"/>
      <c r="AI511" s="156"/>
      <c r="AJ511" s="156"/>
      <c r="AK511" s="156"/>
      <c r="AL511" s="154"/>
      <c r="AM511" s="156"/>
      <c r="AN511" s="156"/>
      <c r="AO511" s="156"/>
      <c r="AP511" s="154"/>
      <c r="AQ511" s="590" t="s">
        <v>581</v>
      </c>
      <c r="AR511" s="200"/>
      <c r="AS511" s="133" t="s">
        <v>355</v>
      </c>
      <c r="AT511" s="134"/>
      <c r="AU511" s="200" t="s">
        <v>606</v>
      </c>
      <c r="AV511" s="200"/>
      <c r="AW511" s="133" t="s">
        <v>300</v>
      </c>
      <c r="AX511" s="195"/>
    </row>
    <row r="512" spans="1:50" ht="23.25" customHeight="1" x14ac:dyDescent="0.15">
      <c r="A512" s="189"/>
      <c r="B512" s="186"/>
      <c r="C512" s="180"/>
      <c r="D512" s="186"/>
      <c r="E512" s="342"/>
      <c r="F512" s="343"/>
      <c r="G512" s="104" t="s">
        <v>581</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604</v>
      </c>
      <c r="AC512" s="213"/>
      <c r="AD512" s="213"/>
      <c r="AE512" s="340" t="s">
        <v>606</v>
      </c>
      <c r="AF512" s="207"/>
      <c r="AG512" s="207"/>
      <c r="AH512" s="207"/>
      <c r="AI512" s="340" t="s">
        <v>576</v>
      </c>
      <c r="AJ512" s="207"/>
      <c r="AK512" s="207"/>
      <c r="AL512" s="207"/>
      <c r="AM512" s="340" t="s">
        <v>576</v>
      </c>
      <c r="AN512" s="207"/>
      <c r="AO512" s="207"/>
      <c r="AP512" s="341"/>
      <c r="AQ512" s="340" t="s">
        <v>576</v>
      </c>
      <c r="AR512" s="207"/>
      <c r="AS512" s="207"/>
      <c r="AT512" s="341"/>
      <c r="AU512" s="207" t="s">
        <v>576</v>
      </c>
      <c r="AV512" s="207"/>
      <c r="AW512" s="207"/>
      <c r="AX512" s="208"/>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605</v>
      </c>
      <c r="AC513" s="205"/>
      <c r="AD513" s="205"/>
      <c r="AE513" s="340" t="s">
        <v>581</v>
      </c>
      <c r="AF513" s="207"/>
      <c r="AG513" s="207"/>
      <c r="AH513" s="341"/>
      <c r="AI513" s="340" t="s">
        <v>576</v>
      </c>
      <c r="AJ513" s="207"/>
      <c r="AK513" s="207"/>
      <c r="AL513" s="207"/>
      <c r="AM513" s="340" t="s">
        <v>576</v>
      </c>
      <c r="AN513" s="207"/>
      <c r="AO513" s="207"/>
      <c r="AP513" s="341"/>
      <c r="AQ513" s="340" t="s">
        <v>576</v>
      </c>
      <c r="AR513" s="207"/>
      <c r="AS513" s="207"/>
      <c r="AT513" s="341"/>
      <c r="AU513" s="207" t="s">
        <v>576</v>
      </c>
      <c r="AV513" s="207"/>
      <c r="AW513" s="207"/>
      <c r="AX513" s="208"/>
    </row>
    <row r="514" spans="1:50" ht="23.25"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605</v>
      </c>
      <c r="AF514" s="207"/>
      <c r="AG514" s="207"/>
      <c r="AH514" s="341"/>
      <c r="AI514" s="340" t="s">
        <v>576</v>
      </c>
      <c r="AJ514" s="207"/>
      <c r="AK514" s="207"/>
      <c r="AL514" s="207"/>
      <c r="AM514" s="340" t="s">
        <v>576</v>
      </c>
      <c r="AN514" s="207"/>
      <c r="AO514" s="207"/>
      <c r="AP514" s="341"/>
      <c r="AQ514" s="340" t="s">
        <v>576</v>
      </c>
      <c r="AR514" s="207"/>
      <c r="AS514" s="207"/>
      <c r="AT514" s="341"/>
      <c r="AU514" s="207" t="s">
        <v>576</v>
      </c>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607</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652</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641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644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649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668</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571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670</v>
      </c>
      <c r="K723" s="291"/>
      <c r="L723" s="83" t="str">
        <f t="shared" si="5"/>
        <v/>
      </c>
      <c r="M723" s="84"/>
      <c r="N723" s="304" t="s">
        <v>619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671</v>
      </c>
      <c r="K724" s="291"/>
      <c r="L724" s="83" t="str">
        <f t="shared" si="5"/>
        <v/>
      </c>
      <c r="M724" s="84"/>
      <c r="N724" s="304" t="s">
        <v>617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676</v>
      </c>
      <c r="K725" s="292"/>
      <c r="L725" s="85" t="str">
        <f t="shared" si="5"/>
        <v/>
      </c>
      <c r="M725" s="86"/>
      <c r="N725" s="275" t="s">
        <v>618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654</v>
      </c>
      <c r="F737" s="990"/>
      <c r="G737" s="990"/>
      <c r="H737" s="990"/>
      <c r="I737" s="990"/>
      <c r="J737" s="990"/>
      <c r="K737" s="990"/>
      <c r="L737" s="990"/>
      <c r="M737" s="990"/>
      <c r="N737" s="365" t="s">
        <v>543</v>
      </c>
      <c r="O737" s="365"/>
      <c r="P737" s="365"/>
      <c r="Q737" s="365"/>
      <c r="R737" s="990" t="s">
        <v>576</v>
      </c>
      <c r="S737" s="990"/>
      <c r="T737" s="990"/>
      <c r="U737" s="990"/>
      <c r="V737" s="990"/>
      <c r="W737" s="990"/>
      <c r="X737" s="990"/>
      <c r="Y737" s="990"/>
      <c r="Z737" s="990"/>
      <c r="AA737" s="365" t="s">
        <v>542</v>
      </c>
      <c r="AB737" s="365"/>
      <c r="AC737" s="365"/>
      <c r="AD737" s="365"/>
      <c r="AE737" s="990" t="s">
        <v>576</v>
      </c>
      <c r="AF737" s="990"/>
      <c r="AG737" s="990"/>
      <c r="AH737" s="990"/>
      <c r="AI737" s="990"/>
      <c r="AJ737" s="990"/>
      <c r="AK737" s="990"/>
      <c r="AL737" s="990"/>
      <c r="AM737" s="990"/>
      <c r="AN737" s="365" t="s">
        <v>541</v>
      </c>
      <c r="AO737" s="365"/>
      <c r="AP737" s="365"/>
      <c r="AQ737" s="365"/>
      <c r="AR737" s="982" t="s">
        <v>655</v>
      </c>
      <c r="AS737" s="983"/>
      <c r="AT737" s="983"/>
      <c r="AU737" s="983"/>
      <c r="AV737" s="983"/>
      <c r="AW737" s="983"/>
      <c r="AX737" s="984"/>
      <c r="AY737" s="89"/>
      <c r="AZ737" s="89"/>
    </row>
    <row r="738" spans="1:52" ht="24.75" customHeight="1" x14ac:dyDescent="0.15">
      <c r="A738" s="991" t="s">
        <v>540</v>
      </c>
      <c r="B738" s="210"/>
      <c r="C738" s="210"/>
      <c r="D738" s="211"/>
      <c r="E738" s="990" t="s">
        <v>654</v>
      </c>
      <c r="F738" s="990"/>
      <c r="G738" s="990"/>
      <c r="H738" s="990"/>
      <c r="I738" s="990"/>
      <c r="J738" s="990"/>
      <c r="K738" s="990"/>
      <c r="L738" s="990"/>
      <c r="M738" s="990"/>
      <c r="N738" s="365" t="s">
        <v>539</v>
      </c>
      <c r="O738" s="365"/>
      <c r="P738" s="365"/>
      <c r="Q738" s="365"/>
      <c r="R738" s="990" t="s">
        <v>576</v>
      </c>
      <c r="S738" s="990"/>
      <c r="T738" s="990"/>
      <c r="U738" s="990"/>
      <c r="V738" s="990"/>
      <c r="W738" s="990"/>
      <c r="X738" s="990"/>
      <c r="Y738" s="990"/>
      <c r="Z738" s="990"/>
      <c r="AA738" s="365" t="s">
        <v>538</v>
      </c>
      <c r="AB738" s="365"/>
      <c r="AC738" s="365"/>
      <c r="AD738" s="365"/>
      <c r="AE738" s="990" t="s">
        <v>576</v>
      </c>
      <c r="AF738" s="990"/>
      <c r="AG738" s="990"/>
      <c r="AH738" s="990"/>
      <c r="AI738" s="990"/>
      <c r="AJ738" s="990"/>
      <c r="AK738" s="990"/>
      <c r="AL738" s="990"/>
      <c r="AM738" s="990"/>
      <c r="AN738" s="365" t="s">
        <v>534</v>
      </c>
      <c r="AO738" s="365"/>
      <c r="AP738" s="365"/>
      <c r="AQ738" s="365"/>
      <c r="AR738" s="982" t="s">
        <v>620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667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7000020220001</v>
      </c>
      <c r="K837" s="349"/>
      <c r="L837" s="349"/>
      <c r="M837" s="349"/>
      <c r="N837" s="349"/>
      <c r="O837" s="349"/>
      <c r="P837" s="350" t="s">
        <v>633</v>
      </c>
      <c r="Q837" s="350"/>
      <c r="R837" s="350"/>
      <c r="S837" s="350"/>
      <c r="T837" s="350"/>
      <c r="U837" s="350"/>
      <c r="V837" s="350"/>
      <c r="W837" s="350"/>
      <c r="X837" s="350"/>
      <c r="Y837" s="351">
        <v>1</v>
      </c>
      <c r="Z837" s="352"/>
      <c r="AA837" s="352"/>
      <c r="AB837" s="353"/>
      <c r="AC837" s="363" t="s">
        <v>634</v>
      </c>
      <c r="AD837" s="371"/>
      <c r="AE837" s="371"/>
      <c r="AF837" s="371"/>
      <c r="AG837" s="371"/>
      <c r="AH837" s="372" t="s">
        <v>603</v>
      </c>
      <c r="AI837" s="373"/>
      <c r="AJ837" s="373"/>
      <c r="AK837" s="373"/>
      <c r="AL837" s="357" t="s">
        <v>581</v>
      </c>
      <c r="AM837" s="358"/>
      <c r="AN837" s="358"/>
      <c r="AO837" s="359"/>
      <c r="AP837" s="360" t="s">
        <v>635</v>
      </c>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2000020350001</v>
      </c>
      <c r="K838" s="349"/>
      <c r="L838" s="349"/>
      <c r="M838" s="349"/>
      <c r="N838" s="349"/>
      <c r="O838" s="349"/>
      <c r="P838" s="350" t="s">
        <v>633</v>
      </c>
      <c r="Q838" s="350"/>
      <c r="R838" s="350"/>
      <c r="S838" s="350"/>
      <c r="T838" s="350"/>
      <c r="U838" s="350"/>
      <c r="V838" s="350"/>
      <c r="W838" s="350"/>
      <c r="X838" s="350"/>
      <c r="Y838" s="351">
        <v>0.8</v>
      </c>
      <c r="Z838" s="352"/>
      <c r="AA838" s="352"/>
      <c r="AB838" s="353"/>
      <c r="AC838" s="363" t="s">
        <v>634</v>
      </c>
      <c r="AD838" s="363"/>
      <c r="AE838" s="363"/>
      <c r="AF838" s="363"/>
      <c r="AG838" s="363"/>
      <c r="AH838" s="372" t="s">
        <v>603</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4000020450006</v>
      </c>
      <c r="K839" s="349"/>
      <c r="L839" s="349"/>
      <c r="M839" s="349"/>
      <c r="N839" s="349"/>
      <c r="O839" s="349"/>
      <c r="P839" s="362" t="s">
        <v>633</v>
      </c>
      <c r="Q839" s="350"/>
      <c r="R839" s="350"/>
      <c r="S839" s="350"/>
      <c r="T839" s="350"/>
      <c r="U839" s="350"/>
      <c r="V839" s="350"/>
      <c r="W839" s="350"/>
      <c r="X839" s="350"/>
      <c r="Y839" s="351">
        <v>0.8</v>
      </c>
      <c r="Z839" s="352"/>
      <c r="AA839" s="352"/>
      <c r="AB839" s="353"/>
      <c r="AC839" s="363" t="s">
        <v>634</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v>1000020200000</v>
      </c>
      <c r="K840" s="349"/>
      <c r="L840" s="349"/>
      <c r="M840" s="349"/>
      <c r="N840" s="349"/>
      <c r="O840" s="349"/>
      <c r="P840" s="362" t="s">
        <v>633</v>
      </c>
      <c r="Q840" s="350"/>
      <c r="R840" s="350"/>
      <c r="S840" s="350"/>
      <c r="T840" s="350"/>
      <c r="U840" s="350"/>
      <c r="V840" s="350"/>
      <c r="W840" s="350"/>
      <c r="X840" s="350"/>
      <c r="Y840" s="351">
        <v>0.7</v>
      </c>
      <c r="Z840" s="352"/>
      <c r="AA840" s="352"/>
      <c r="AB840" s="353"/>
      <c r="AC840" s="363" t="s">
        <v>634</v>
      </c>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1000020470007</v>
      </c>
      <c r="K841" s="349"/>
      <c r="L841" s="349"/>
      <c r="M841" s="349"/>
      <c r="N841" s="349"/>
      <c r="O841" s="349"/>
      <c r="P841" s="350" t="s">
        <v>633</v>
      </c>
      <c r="Q841" s="350"/>
      <c r="R841" s="350"/>
      <c r="S841" s="350"/>
      <c r="T841" s="350"/>
      <c r="U841" s="350"/>
      <c r="V841" s="350"/>
      <c r="W841" s="350"/>
      <c r="X841" s="350"/>
      <c r="Y841" s="351">
        <v>0.6</v>
      </c>
      <c r="Z841" s="352"/>
      <c r="AA841" s="352"/>
      <c r="AB841" s="353"/>
      <c r="AC841" s="354" t="s">
        <v>634</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628</v>
      </c>
      <c r="D842" s="347"/>
      <c r="E842" s="347"/>
      <c r="F842" s="347"/>
      <c r="G842" s="347"/>
      <c r="H842" s="347"/>
      <c r="I842" s="347"/>
      <c r="J842" s="348">
        <v>4000020120006</v>
      </c>
      <c r="K842" s="349"/>
      <c r="L842" s="349"/>
      <c r="M842" s="349"/>
      <c r="N842" s="349"/>
      <c r="O842" s="349"/>
      <c r="P842" s="350" t="s">
        <v>633</v>
      </c>
      <c r="Q842" s="350"/>
      <c r="R842" s="350"/>
      <c r="S842" s="350"/>
      <c r="T842" s="350"/>
      <c r="U842" s="350"/>
      <c r="V842" s="350"/>
      <c r="W842" s="350"/>
      <c r="X842" s="350"/>
      <c r="Y842" s="351">
        <v>0.6</v>
      </c>
      <c r="Z842" s="352"/>
      <c r="AA842" s="352"/>
      <c r="AB842" s="353"/>
      <c r="AC842" s="354" t="s">
        <v>634</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v>2000020020001</v>
      </c>
      <c r="K843" s="349"/>
      <c r="L843" s="349"/>
      <c r="M843" s="349"/>
      <c r="N843" s="349"/>
      <c r="O843" s="349"/>
      <c r="P843" s="350" t="s">
        <v>633</v>
      </c>
      <c r="Q843" s="350"/>
      <c r="R843" s="350"/>
      <c r="S843" s="350"/>
      <c r="T843" s="350"/>
      <c r="U843" s="350"/>
      <c r="V843" s="350"/>
      <c r="W843" s="350"/>
      <c r="X843" s="350"/>
      <c r="Y843" s="351">
        <v>0.6</v>
      </c>
      <c r="Z843" s="352"/>
      <c r="AA843" s="352"/>
      <c r="AB843" s="353"/>
      <c r="AC843" s="354" t="s">
        <v>634</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630</v>
      </c>
      <c r="D844" s="347"/>
      <c r="E844" s="347"/>
      <c r="F844" s="347"/>
      <c r="G844" s="347"/>
      <c r="H844" s="347"/>
      <c r="I844" s="347"/>
      <c r="J844" s="348">
        <v>8000020130001</v>
      </c>
      <c r="K844" s="349"/>
      <c r="L844" s="349"/>
      <c r="M844" s="349"/>
      <c r="N844" s="349"/>
      <c r="O844" s="349"/>
      <c r="P844" s="350" t="s">
        <v>633</v>
      </c>
      <c r="Q844" s="350"/>
      <c r="R844" s="350"/>
      <c r="S844" s="350"/>
      <c r="T844" s="350"/>
      <c r="U844" s="350"/>
      <c r="V844" s="350"/>
      <c r="W844" s="350"/>
      <c r="X844" s="350"/>
      <c r="Y844" s="351">
        <v>0.6</v>
      </c>
      <c r="Z844" s="352"/>
      <c r="AA844" s="352"/>
      <c r="AB844" s="353"/>
      <c r="AC844" s="354" t="s">
        <v>634</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631</v>
      </c>
      <c r="D845" s="347"/>
      <c r="E845" s="347"/>
      <c r="F845" s="347"/>
      <c r="G845" s="347"/>
      <c r="H845" s="347"/>
      <c r="I845" s="347"/>
      <c r="J845" s="348">
        <v>5000020090000</v>
      </c>
      <c r="K845" s="349"/>
      <c r="L845" s="349"/>
      <c r="M845" s="349"/>
      <c r="N845" s="349"/>
      <c r="O845" s="349"/>
      <c r="P845" s="350" t="s">
        <v>633</v>
      </c>
      <c r="Q845" s="350"/>
      <c r="R845" s="350"/>
      <c r="S845" s="350"/>
      <c r="T845" s="350"/>
      <c r="U845" s="350"/>
      <c r="V845" s="350"/>
      <c r="W845" s="350"/>
      <c r="X845" s="350"/>
      <c r="Y845" s="351">
        <v>0.5</v>
      </c>
      <c r="Z845" s="352"/>
      <c r="AA845" s="352"/>
      <c r="AB845" s="353"/>
      <c r="AC845" s="354" t="s">
        <v>634</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632</v>
      </c>
      <c r="D846" s="347"/>
      <c r="E846" s="347"/>
      <c r="F846" s="347"/>
      <c r="G846" s="347"/>
      <c r="H846" s="347"/>
      <c r="I846" s="347"/>
      <c r="J846" s="348">
        <v>1000020410004</v>
      </c>
      <c r="K846" s="349"/>
      <c r="L846" s="349"/>
      <c r="M846" s="349"/>
      <c r="N846" s="349"/>
      <c r="O846" s="349"/>
      <c r="P846" s="350" t="s">
        <v>633</v>
      </c>
      <c r="Q846" s="350"/>
      <c r="R846" s="350"/>
      <c r="S846" s="350"/>
      <c r="T846" s="350"/>
      <c r="U846" s="350"/>
      <c r="V846" s="350"/>
      <c r="W846" s="350"/>
      <c r="X846" s="350"/>
      <c r="Y846" s="351">
        <v>0.4</v>
      </c>
      <c r="Z846" s="352"/>
      <c r="AA846" s="352"/>
      <c r="AB846" s="353"/>
      <c r="AC846" s="354" t="s">
        <v>634</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581</v>
      </c>
      <c r="K1102" s="349"/>
      <c r="L1102" s="349"/>
      <c r="M1102" s="349"/>
      <c r="N1102" s="349"/>
      <c r="O1102" s="349"/>
      <c r="P1102" s="362" t="s">
        <v>581</v>
      </c>
      <c r="Q1102" s="350"/>
      <c r="R1102" s="350"/>
      <c r="S1102" s="350"/>
      <c r="T1102" s="350"/>
      <c r="U1102" s="350"/>
      <c r="V1102" s="350"/>
      <c r="W1102" s="350"/>
      <c r="X1102" s="350"/>
      <c r="Y1102" s="351" t="s">
        <v>581</v>
      </c>
      <c r="Z1102" s="352"/>
      <c r="AA1102" s="352"/>
      <c r="AB1102" s="353"/>
      <c r="AC1102" s="354"/>
      <c r="AD1102" s="354"/>
      <c r="AE1102" s="354"/>
      <c r="AF1102" s="354"/>
      <c r="AG1102" s="354"/>
      <c r="AH1102" s="355" t="s">
        <v>600</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53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2019-05-21T23:09:29Z</cp:lastPrinted>
  <dcterms:created xsi:type="dcterms:W3CDTF">2012-03-13T00:50:25Z</dcterms:created>
  <dcterms:modified xsi:type="dcterms:W3CDTF">2019-06-12T01:46:37Z</dcterms:modified>
</cp:coreProperties>
</file>