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19500" windowHeight="119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<sst xmlns="http://schemas.openxmlformats.org/spreadsheetml/2006/main" count="2940" uniqueCount="641">
  <si>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</si>
  <si>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</si>
  <si>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</si>
  <si>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</si>
  <si>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</si>
  <si>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</si>
  <si>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</si>
  <si>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</si>
  <si>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</si>
  <si>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</si>
  <si>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</si>
  <si>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</si>
  <si>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</si>
  <si>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</si>
  <si>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</si>
  <si>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</si>
  <si>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</si>
  <si>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</si>
  <si>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</si>
  <si>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</si>
  <si>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</si>
  <si>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</si>
  <si>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</si>
  <si>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</si>
  <si>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</si>
  <si>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</si>
  <si>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</si>
  <si>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</si>
  <si>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</si>
  <si>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</si>
  <si>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</si>
  <si>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</si>
  <si>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</si>
  <si>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</si>
  <si>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</si>
  <si>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</si>
  <si>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</si>
  <si>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</si>
  <si>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</si>
  <si>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</si>
  <si>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</si>
  <si>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</si>
  <si>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</si>
  <si>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</si>
  <si>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</si>
  <si>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</si>
  <si>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</si>
  <si>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</si>
  <si>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</si>
  <si>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</si>
  <si>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</si>
  <si>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</si>
  <si>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</si>
  <si>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</si>
  <si>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</si>
  <si>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</si>
  <si>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</si>
  <si>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</si>
  <si>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</si>
  <si>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</si>
  <si>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</si>
  <si>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</si>
  <si>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</si>
  <si>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</si>
  <si>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</si>
  <si>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</si>
  <si>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</si>
  <si>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</si>
  <si>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</si>
  <si>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</si>
  <si>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</si>
  <si>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</si>
  <si>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</si>
  <si>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</si>
  <si>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</si>
  <si>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</si>
  <si>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</si>
  <si>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</si>
  <si>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</si>
  <si>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</si>
  <si>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</si>
  <si>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</si>
  <si>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</si>
  <si>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</si>
  <si>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</si>
  <si>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</si>
  <si>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</si>
  <si>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</si>
  <si>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</si>
  <si>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</si>
  <si>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</si>
  <si>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</si>
  <si>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</si>
  <si>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</si>
  <si>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</si>
  <si>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</si>
  <si>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</si>
  <si>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</si>
  <si>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</si>
  <si>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</si>
  <si>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</si>
  <si>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</si>
  <si>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</si>
  <si>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</si>
  <si>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</si>
  <si>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</si>
  <si>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</si>
  <si>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</si>
  <si>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</si>
  <si>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</si>
  <si>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</si>
  <si>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</si>
  <si>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</si>
  <si>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</si>
  <si>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</si>
  <si>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</si>
  <si>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</si>
  <si>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</si>
  <si>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</si>
  <si>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</si>
  <si>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</si>
  <si>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</si>
  <si>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</si>
  <si>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</si>
  <si>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</si>
  <si>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</si>
  <si>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</si>
  <si>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</si>
  <si>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</si>
  <si>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</si>
  <si>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</si>
  <si>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</si>
  <si>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</si>
  <si>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</si>
  <si>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</si>
  <si>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</si>
  <si>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</si>
  <si>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</si>
  <si>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</si>
  <si>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</si>
  <si>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</si>
  <si>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</si>
  <si>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</si>
  <si>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</si>
  <si>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</si>
  <si>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</si>
  <si>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</si>
  <si>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</si>
  <si>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</si>
  <si>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</si>
  <si>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</si>
  <si>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</si>
  <si>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</si>
  <si>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</si>
  <si>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</si>
  <si>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</si>
  <si>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</si>
  <si>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</si>
  <si>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</si>
  <si>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</si>
  <si>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</si>
  <si>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</si>
  <si>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</si>
  <si>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</si>
  <si>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</si>
  <si>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</si>
  <si>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</si>
  <si>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</si>
  <si>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</si>
  <si>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</si>
  <si>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</si>
  <si>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</si>
  <si>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</si>
  <si>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</si>
  <si>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</si>
  <si>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</si>
  <si>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</si>
  <si>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</si>
  <si>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</si>
  <si>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</si>
  <si>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</si>
  <si>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</si>
  <si>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</si>
  <si>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</si>
  <si>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</si>
  <si>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</si>
  <si>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</si>
  <si>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</si>
  <si>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</si>
  <si>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</si>
  <si>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</si>
  <si>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</si>
  <si>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</si>
  <si>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</si>
  <si>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</si>
  <si>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</si>
  <si>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</si>
  <si>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</si>
  <si>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</si>
  <si>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</si>
  <si>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</si>
  <si>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</si>
  <si>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</si>
  <si>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</si>
  <si>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</si>
  <si>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</si>
  <si>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</si>
  <si>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</si>
  <si>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</si>
  <si>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</si>
  <si>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</si>
  <si>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</si>
  <si>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</si>
  <si>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</si>
  <si>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</si>
  <si>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</si>
  <si>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</si>
  <si>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</si>
  <si>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</si>
  <si>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</si>
  <si>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</si>
  <si>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</si>
  <si>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</si>
  <si>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</si>
  <si>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</si>
  <si>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</si>
  <si>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</si>
  <si>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</si>
  <si>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</si>
  <si>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</si>
  <si>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</si>
  <si>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</si>
  <si>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</si>
  <si>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</si>
  <si>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</si>
  <si>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</si>
  <si>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</si>
  <si>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</si>
  <si>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</si>
  <si>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</si>
  <si>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</si>
  <si>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</si>
  <si>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</si>
  <si>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</si>
  <si>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</si>
  <si>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</si>
  <si>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</si>
  <si>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</si>
  <si>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</si>
  <si>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</si>
  <si>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</si>
  <si>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</si>
  <si>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</si>
  <si>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</si>
  <si>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</si>
  <si>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</si>
  <si>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</si>
  <si>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</si>
  <si>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</si>
  <si>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</si>
  <si>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</si>
  <si>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</si>
  <si>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</si>
  <si>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</si>
  <si>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</si>
  <si>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</si>
  <si>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</si>
  <si>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</si>
  <si>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</si>
  <si>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</si>
  <si>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</si>
  <si>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</si>
  <si>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</si>
  <si>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</si>
  <si>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</si>
  <si>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</si>
  <si>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</si>
  <si>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</si>
  <si>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</si>
  <si>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</si>
  <si>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</si>
  <si>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</si>
  <si>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</si>
  <si>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</si>
  <si>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</si>
  <si>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</si>
  <si>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</si>
  <si>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</si>
  <si>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</si>
  <si>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</si>
  <si>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</si>
  <si>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</si>
  <si>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</si>
  <si>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</si>
  <si>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</si>
  <si>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</si>
  <si>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</si>
  <si>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</si>
  <si>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</si>
  <si>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</si>
  <si>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</si>
  <si>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</si>
  <si>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</si>
  <si>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</si>
  <si>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</si>
  <si>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</si>
  <si>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</si>
  <si>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</si>
  <si>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</si>
  <si>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</si>
  <si>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</si>
  <si>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</si>
  <si>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</si>
  <si>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</si>
  <si>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</si>
  <si>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</si>
  <si>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</si>
  <si>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</si>
  <si>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</si>
  <si>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</si>
  <si>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</si>
  <si>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</si>
  <si>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</si>
  <si>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</si>
  <si>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</si>
  <si>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</si>
  <si>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</si>
  <si>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</si>
  <si>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</si>
  <si>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</si>
  <si>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</si>
  <si>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</si>
  <si>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</si>
  <si>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</si>
  <si>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</si>
  <si>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</si>
  <si>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</si>
  <si>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</si>
  <si>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</si>
  <si>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</si>
  <si>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</si>
  <si>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</si>
  <si>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</si>
  <si>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</si>
  <si>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</si>
  <si>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</si>
  <si>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</si>
  <si>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</si>
  <si>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</si>
  <si>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</si>
  <si>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</si>
  <si>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</si>
  <si>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</si>
  <si>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</si>
  <si>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</si>
  <si>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</si>
  <si>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</si>
  <si>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</si>
  <si>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</si>
  <si>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</si>
  <si>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</si>
  <si>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</si>
  <si>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</si>
  <si>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</si>
  <si>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</si>
  <si>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</si>
  <si>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</si>
  <si>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</si>
  <si>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</si>
  <si>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</si>
  <si>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</si>
  <si>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</si>
  <si>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</si>
  <si>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</si>
  <si>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</si>
  <si>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</si>
  <si>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</si>
  <si>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</si>
  <si>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</si>
  <si>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</si>
  <si>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</si>
  <si>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</si>
  <si>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</si>
  <si>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</si>
  <si>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</si>
  <si>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</si>
  <si>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</si>
  <si>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</si>
  <si>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</si>
  <si>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</si>
  <si>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</si>
  <si>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</si>
  <si>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</si>
  <si>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</si>
  <si>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</si>
  <si>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</si>
  <si>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</si>
  <si>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</si>
  <si>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</si>
  <si>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</si>
  <si>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</si>
  <si>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</si>
  <si>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</si>
  <si>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</si>
  <si>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</si>
  <si>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</si>
  <si>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</si>
  <si>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</si>
  <si>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</si>
  <si>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</si>
  <si>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</si>
  <si>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</si>
  <si>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</si>
  <si>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</si>
  <si>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</si>
  <si>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</si>
  <si>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</si>
  <si>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</si>
  <si>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</si>
  <si>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</si>
  <si>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</si>
  <si>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</si>
  <si>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</si>
  <si>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</si>
  <si>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</si>
  <si>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</si>
  <si>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</si>
  <si>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</si>
  <si>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</si>
  <si>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</si>
  <si>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</si>
  <si>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</si>
  <si>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</si>
  <si>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</si>
  <si>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</si>
  <si>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</si>
  <si>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</si>
  <si>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</si>
  <si>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</si>
  <si>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</si>
  <si>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</si>
  <si>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</si>
  <si>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</si>
  <si>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</si>
  <si>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</si>
  <si>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</si>
  <si>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</si>
  <si>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</si>
  <si>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</si>
  <si>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</si>
  <si>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</si>
  <si>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</si>
  <si>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</si>
  <si>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</si>
  <si>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</si>
  <si>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</si>
  <si>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</si>
  <si>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</si>
  <si>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</si>
  <si>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</si>
  <si>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</si>
  <si>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</si>
  <si>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</si>
  <si>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</si>
  <si>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</si>
  <si>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</si>
  <si>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</si>
  <si>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</si>
  <si>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</si>
  <si>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</si>
  <si>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</si>
  <si>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</si>
  <si>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</si>
  <si>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</si>
  <si>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</si>
  <si>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</si>
  <si>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</si>
  <si>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</si>
  <si>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</si>
  <si>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</si>
  <si>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</si>
  <si>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</si>
  <si>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</si>
  <si>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</si>
  <si>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</si>
  <si>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</si>
  <si>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</si>
  <si>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</si>
  <si>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</si>
  <si>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</si>
  <si>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</si>
  <si>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</si>
  <si>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</si>
  <si>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</si>
  <si>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</si>
  <si>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</si>
  <si>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</si>
  <si>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</si>
  <si>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</si>
  <si>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</si>
  <si>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</si>
  <si>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</si>
  <si>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</si>
  <si>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</si>
  <si>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</si>
  <si>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</si>
  <si>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</si>
  <si>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</si>
  <si>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</si>
  <si>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</si>
  <si>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</si>
  <si>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</si>
  <si>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</si>
  <si>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</si>
  <si>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</si>
  <si>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</si>
  <si>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</si>
  <si>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</si>
  <si>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</si>
  <si>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</si>
  <si>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</si>
  <si>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</si>
  <si>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</si>
  <si>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</si>
  <si>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</si>
  <si>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</si>
  <si>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</si>
  <si>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</si>
  <si>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</si>
  <si>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</si>
  <si>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</si>
  <si>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</si>
  <si>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</si>
  <si>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</si>
  <si>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</si>
  <si>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</si>
  <si>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</si>
  <si>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</si>
  <si>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</si>
  <si>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</si>
  <si>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</si>
  <si>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</si>
  <si>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</si>
  <si>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</si>
  <si>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</si>
  <si>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</si>
  <si>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</si>
  <si>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</si>
  <si>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</si>
  <si>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</si>
  <si>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</si>
  <si>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</si>
  <si>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</si>
  <si>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</si>
  <si>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</si>
  <si>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</si>
  <si>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</si>
  <si>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</si>
  <si>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</si>
  <si>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</si>
  <si>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</si>
  <si>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</si>
  <si>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</si>
  <si>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</si>
  <si>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</si>
  <si>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</si>
  <si>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</si>
  <si>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</si>
  <si>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</si>
  <si>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7">
      <t>トウカツカン</t>
    </rPh>
    <phoneticPr fontId="5"/>
  </si>
  <si>
    <t>訓練企画室</t>
    <rPh sb="0" eb="2">
      <t>クンレン</t>
    </rPh>
    <rPh sb="2" eb="5">
      <t>キカクシツ</t>
    </rPh>
    <phoneticPr fontId="5"/>
  </si>
  <si>
    <t>公的職業訓練の効果的な実施に向けた調査研究及び検証事業</t>
    <phoneticPr fontId="5"/>
  </si>
  <si>
    <t>平成２９年度</t>
    <rPh sb="0" eb="2">
      <t>ヘイセイ</t>
    </rPh>
    <rPh sb="4" eb="5">
      <t>ネン</t>
    </rPh>
    <rPh sb="5" eb="6">
      <t>ド</t>
    </rPh>
    <phoneticPr fontId="5"/>
  </si>
  <si>
    <t>平成３０年度</t>
    <rPh sb="0" eb="2">
      <t>ヘイセイ</t>
    </rPh>
    <rPh sb="4" eb="5">
      <t>ネン</t>
    </rPh>
    <rPh sb="5" eb="6">
      <t>ド</t>
    </rPh>
    <phoneticPr fontId="5"/>
  </si>
  <si>
    <t>○</t>
  </si>
  <si>
    <t>雇用保険法第６３条第１項第２号及び第８号
雇用保険法施行規則第１２６条</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rPh sb="21" eb="23">
      <t>コヨウ</t>
    </rPh>
    <rPh sb="23" eb="26">
      <t>ホケンホウ</t>
    </rPh>
    <rPh sb="26" eb="28">
      <t>セコウ</t>
    </rPh>
    <rPh sb="28" eb="30">
      <t>キソク</t>
    </rPh>
    <rPh sb="30" eb="31">
      <t>ダイ</t>
    </rPh>
    <rPh sb="34" eb="35">
      <t>ジョウ</t>
    </rPh>
    <phoneticPr fontId="5"/>
  </si>
  <si>
    <t>厚生労働省</t>
  </si>
  <si>
    <t>職業訓練のニーズを把握し、職業訓練の幅広い職種や訓練対象者に対応する訓練コース（カリキュラム、教材等訓練手法）を継続的に研究・開発することにより、有効かつ効果的な職業訓練の継続的な実施を促進することを目的とする。</t>
  </si>
  <si>
    <t xml:space="preserve">近年、職業訓練においては、著しい技術革新、産業界及び訓練受講生のニーズへの対応はもちろん、今後の中長期的な展望に立った人材の育成等から幅広い訓練職種や職業訓練の高度化への対応、政府の重点支援である者に応じた職業訓練カリキュラム及び実施手法の開発に向けた対応が求められるところである。
これには、効果的な訓練コースの開発に向け迅速な研究や試行実施による検証が必要であることから、調査研究や試行実施を行うための体制等が整備されている独立行政法人高齢・障害・求職者雇用支援機構に対する委託により、事業の実施を行うものとする。（補助率１０／１０、補助メニュー：検討会の開催・教材開発試行実施）
</t>
    <rPh sb="260" eb="263">
      <t>ホジョリツ</t>
    </rPh>
    <rPh sb="269" eb="271">
      <t>ホジョ</t>
    </rPh>
    <rPh sb="276" eb="279">
      <t>ケントウカイ</t>
    </rPh>
    <rPh sb="280" eb="282">
      <t>カイサイ</t>
    </rPh>
    <rPh sb="283" eb="285">
      <t>キョウザイ</t>
    </rPh>
    <rPh sb="285" eb="287">
      <t>カイハツ</t>
    </rPh>
    <rPh sb="287" eb="289">
      <t>シコウ</t>
    </rPh>
    <rPh sb="289" eb="291">
      <t>ジッシ</t>
    </rPh>
    <phoneticPr fontId="5"/>
  </si>
  <si>
    <t>-</t>
  </si>
  <si>
    <t>○離職者訓練
離職者訓練（施設内訓練）修了者の訓練修了後3ヶ月時点の就職率を毎年度80％以上とする</t>
  </si>
  <si>
    <t>離職者訓練修了者の訓練修了後3ヶ月時点の就職率
【（就職者＋中退就職者）／（修了者＋中退修了者）】</t>
  </si>
  <si>
    <t>－</t>
  </si>
  <si>
    <t>定例業務統計報告（厚生労働省調べ）</t>
    <phoneticPr fontId="5"/>
  </si>
  <si>
    <t>新29-0037</t>
    <phoneticPr fontId="5"/>
  </si>
  <si>
    <t>調査研究に係る検討会実施回数</t>
    <phoneticPr fontId="5"/>
  </si>
  <si>
    <t>回</t>
    <rPh sb="0" eb="1">
      <t>カイ</t>
    </rPh>
    <phoneticPr fontId="5"/>
  </si>
  <si>
    <t>開発職業訓練コース数及び教材等訓練手法活用コース数</t>
    <phoneticPr fontId="5"/>
  </si>
  <si>
    <t>コース</t>
  </si>
  <si>
    <t>X／Y
X：当該事業に係る補助金執行額（千円）
Y:開発職業訓練コース数及び教材等訓練手法活用コース数　</t>
    <rPh sb="6" eb="8">
      <t>トウガイ</t>
    </rPh>
    <rPh sb="8" eb="10">
      <t>ジギョウ</t>
    </rPh>
    <rPh sb="11" eb="12">
      <t>カカ</t>
    </rPh>
    <rPh sb="13" eb="16">
      <t>ホジョキン</t>
    </rPh>
    <rPh sb="16" eb="18">
      <t>シッコウ</t>
    </rPh>
    <rPh sb="18" eb="19">
      <t>ガク</t>
    </rPh>
    <rPh sb="20" eb="22">
      <t>センエン</t>
    </rPh>
    <rPh sb="26" eb="28">
      <t>カイハツ</t>
    </rPh>
    <rPh sb="28" eb="30">
      <t>ショクギョウ</t>
    </rPh>
    <rPh sb="30" eb="32">
      <t>クンレン</t>
    </rPh>
    <rPh sb="35" eb="36">
      <t>スウ</t>
    </rPh>
    <rPh sb="36" eb="37">
      <t>オヨ</t>
    </rPh>
    <rPh sb="38" eb="40">
      <t>キョウザイ</t>
    </rPh>
    <rPh sb="40" eb="41">
      <t>トウ</t>
    </rPh>
    <rPh sb="41" eb="43">
      <t>クンレン</t>
    </rPh>
    <rPh sb="43" eb="45">
      <t>シュホウ</t>
    </rPh>
    <rPh sb="45" eb="47">
      <t>カツヨウ</t>
    </rPh>
    <rPh sb="50" eb="51">
      <t>スウ</t>
    </rPh>
    <phoneticPr fontId="5"/>
  </si>
  <si>
    <t>千円</t>
    <rPh sb="0" eb="2">
      <t>センエン</t>
    </rPh>
    <phoneticPr fontId="5"/>
  </si>
  <si>
    <t xml:space="preserve">    X/Y</t>
  </si>
  <si>
    <t>10,918／2</t>
  </si>
  <si>
    <t>-</t>
    <phoneticPr fontId="5"/>
  </si>
  <si>
    <t>-</t>
    <phoneticPr fontId="5"/>
  </si>
  <si>
    <t>多様な職業能力開発の機会を確保すること（Ⅵ－１）</t>
    <phoneticPr fontId="5"/>
  </si>
  <si>
    <t>多様な職業能力開発の機会を確保し、生産性の向上に向けた人材育成を強化すること（Ⅵ－１－１）</t>
    <phoneticPr fontId="5"/>
  </si>
  <si>
    <t>-</t>
    <phoneticPr fontId="5"/>
  </si>
  <si>
    <t>‐</t>
  </si>
  <si>
    <t>無</t>
  </si>
  <si>
    <t>職業訓練は国の雇用のセーフティネットとして国の責務として実施すべき事業である（雇用対策法第４条第１項第２号）</t>
    <rPh sb="0" eb="2">
      <t>ショクギョウ</t>
    </rPh>
    <rPh sb="2" eb="4">
      <t>クンレン</t>
    </rPh>
    <rPh sb="5" eb="6">
      <t>クニ</t>
    </rPh>
    <rPh sb="7" eb="9">
      <t>コヨウ</t>
    </rPh>
    <rPh sb="21" eb="22">
      <t>クニ</t>
    </rPh>
    <rPh sb="23" eb="25">
      <t>セキム</t>
    </rPh>
    <rPh sb="28" eb="30">
      <t>ジッシ</t>
    </rPh>
    <rPh sb="33" eb="35">
      <t>ジギョウ</t>
    </rPh>
    <rPh sb="39" eb="41">
      <t>コヨウ</t>
    </rPh>
    <rPh sb="41" eb="44">
      <t>タイサクホウ</t>
    </rPh>
    <rPh sb="44" eb="45">
      <t>ダイ</t>
    </rPh>
    <rPh sb="46" eb="47">
      <t>ジョウ</t>
    </rPh>
    <rPh sb="47" eb="48">
      <t>ダイ</t>
    </rPh>
    <rPh sb="49" eb="50">
      <t>コウ</t>
    </rPh>
    <rPh sb="50" eb="51">
      <t>ダイ</t>
    </rPh>
    <rPh sb="52" eb="53">
      <t>ゴウ</t>
    </rPh>
    <phoneticPr fontId="5"/>
  </si>
  <si>
    <t>技術革新や新規成長分野に対応する訓練コースや訓練手法の迅速な開発及びその全国的な普及を目的に行うものである。</t>
    <rPh sb="0" eb="2">
      <t>ギジュツ</t>
    </rPh>
    <rPh sb="2" eb="4">
      <t>カクシン</t>
    </rPh>
    <rPh sb="5" eb="7">
      <t>シンキ</t>
    </rPh>
    <rPh sb="7" eb="9">
      <t>セイチョウ</t>
    </rPh>
    <rPh sb="9" eb="11">
      <t>ブンヤ</t>
    </rPh>
    <rPh sb="12" eb="14">
      <t>タイオウ</t>
    </rPh>
    <rPh sb="16" eb="18">
      <t>クンレン</t>
    </rPh>
    <rPh sb="22" eb="24">
      <t>クンレン</t>
    </rPh>
    <rPh sb="24" eb="26">
      <t>シュホウ</t>
    </rPh>
    <rPh sb="27" eb="29">
      <t>ジンソク</t>
    </rPh>
    <rPh sb="30" eb="32">
      <t>カイハツ</t>
    </rPh>
    <rPh sb="32" eb="33">
      <t>オヨ</t>
    </rPh>
    <rPh sb="36" eb="39">
      <t>ゼンコクテキ</t>
    </rPh>
    <rPh sb="40" eb="42">
      <t>フキュウ</t>
    </rPh>
    <rPh sb="43" eb="45">
      <t>モクテキ</t>
    </rPh>
    <rPh sb="46" eb="47">
      <t>オコナ</t>
    </rPh>
    <phoneticPr fontId="5"/>
  </si>
  <si>
    <t>求職者の就職や在職者の雇用の安定には的確な訓練の実施が重要であることから、本事業の優先度が高い事業と言える。</t>
    <rPh sb="0" eb="3">
      <t>キュウショクシャ</t>
    </rPh>
    <rPh sb="4" eb="6">
      <t>シュウショク</t>
    </rPh>
    <rPh sb="7" eb="10">
      <t>ザイショクシャ</t>
    </rPh>
    <rPh sb="11" eb="13">
      <t>コヨウ</t>
    </rPh>
    <rPh sb="14" eb="16">
      <t>アンテイ</t>
    </rPh>
    <rPh sb="18" eb="20">
      <t>テキカク</t>
    </rPh>
    <rPh sb="21" eb="23">
      <t>クンレン</t>
    </rPh>
    <rPh sb="24" eb="26">
      <t>ジッシ</t>
    </rPh>
    <rPh sb="27" eb="29">
      <t>ジュウヨウ</t>
    </rPh>
    <rPh sb="37" eb="38">
      <t>ホン</t>
    </rPh>
    <rPh sb="38" eb="40">
      <t>ジギョウ</t>
    </rPh>
    <rPh sb="41" eb="44">
      <t>ユウセンド</t>
    </rPh>
    <rPh sb="45" eb="46">
      <t>タカ</t>
    </rPh>
    <rPh sb="47" eb="49">
      <t>ジギョウ</t>
    </rPh>
    <rPh sb="50" eb="51">
      <t>イ</t>
    </rPh>
    <phoneticPr fontId="5"/>
  </si>
  <si>
    <t>本事業は、職業訓練カリキュラムや訓練指導技法の調査研究・教材の新規の製作・開発を実施するとともに、新規製作・開発したものづくり分野における「e-ラーニング用」の教材を利活用した職業訓練の試行実施による迅速な検証が必要であることから、体制やノウハウなどが蓄積・整備されている独立行政法人高齢・障害・求職者雇用支援機構に対する委託を行うことにより、本事業を効果的に遂行する。
また、本事業内容の一部であり、訓練実習指導の「e-ラーニング教材」の光景として必須でもある「映像・動画」の「撮影・編集」業務について、一般競争入札による再委託を実施しており、調達手法も含めて妥当である。</t>
    <rPh sb="0" eb="1">
      <t>ホン</t>
    </rPh>
    <rPh sb="1" eb="3">
      <t>ジギョウ</t>
    </rPh>
    <rPh sb="16" eb="18">
      <t>クンレン</t>
    </rPh>
    <rPh sb="18" eb="20">
      <t>シドウ</t>
    </rPh>
    <rPh sb="20" eb="22">
      <t>ギホウ</t>
    </rPh>
    <rPh sb="28" eb="30">
      <t>キョウザイ</t>
    </rPh>
    <rPh sb="34" eb="36">
      <t>セイサク</t>
    </rPh>
    <rPh sb="40" eb="42">
      <t>ジッシ</t>
    </rPh>
    <rPh sb="49" eb="51">
      <t>シンキ</t>
    </rPh>
    <rPh sb="51" eb="53">
      <t>セイサク</t>
    </rPh>
    <rPh sb="54" eb="56">
      <t>カイハツ</t>
    </rPh>
    <rPh sb="88" eb="92">
      <t>ショクギョウクンレン</t>
    </rPh>
    <rPh sb="100" eb="102">
      <t>ジンソク</t>
    </rPh>
    <rPh sb="126" eb="128">
      <t>チクセキ</t>
    </rPh>
    <rPh sb="164" eb="165">
      <t>オコナ</t>
    </rPh>
    <rPh sb="216" eb="218">
      <t>キョウザイ</t>
    </rPh>
    <rPh sb="220" eb="222">
      <t>コウケイ</t>
    </rPh>
    <rPh sb="225" eb="227">
      <t>ヒッス</t>
    </rPh>
    <rPh sb="232" eb="234">
      <t>エイゾウ</t>
    </rPh>
    <rPh sb="235" eb="237">
      <t>ドウガ</t>
    </rPh>
    <rPh sb="240" eb="242">
      <t>サツエイ</t>
    </rPh>
    <rPh sb="243" eb="245">
      <t>ヘンシュウ</t>
    </rPh>
    <rPh sb="246" eb="248">
      <t>ギョウム</t>
    </rPh>
    <rPh sb="253" eb="255">
      <t>イッパン</t>
    </rPh>
    <rPh sb="255" eb="257">
      <t>キョウソウ</t>
    </rPh>
    <rPh sb="257" eb="259">
      <t>ニュウサツ</t>
    </rPh>
    <rPh sb="262" eb="265">
      <t>サイイタク</t>
    </rPh>
    <rPh sb="266" eb="268">
      <t>ジッシ</t>
    </rPh>
    <rPh sb="273" eb="275">
      <t>チョウタツ</t>
    </rPh>
    <rPh sb="275" eb="277">
      <t>シュホウ</t>
    </rPh>
    <rPh sb="278" eb="279">
      <t>フク</t>
    </rPh>
    <rPh sb="281" eb="283">
      <t>ダトウ</t>
    </rPh>
    <phoneticPr fontId="5"/>
  </si>
  <si>
    <t>再委託業務のほかに、会議体を設置の上、本事業内容の遂行に必要不可欠な「検討」や「検証」、さらには「評価」を実施して、会議体設置に伴う発生経費を支出しており、資金の流れは合理的であり妥当である。</t>
    <phoneticPr fontId="5"/>
  </si>
  <si>
    <t>e-ラーニング用の新規教材の開発に向けた｢検討」、映像・動画用教材の開発や製作、会議体での｢検証」や「評価」といった本事業内容の遂行に必要不可欠である使途で支出しており、真に必要かつ支出に無駄もなく限定されており、妥当である。</t>
    <rPh sb="7" eb="8">
      <t>ヨウ</t>
    </rPh>
    <rPh sb="9" eb="11">
      <t>シンキ</t>
    </rPh>
    <rPh sb="11" eb="13">
      <t>キョウザイ</t>
    </rPh>
    <rPh sb="14" eb="16">
      <t>カイハツ</t>
    </rPh>
    <rPh sb="17" eb="18">
      <t>ム</t>
    </rPh>
    <rPh sb="25" eb="27">
      <t>エイゾウ</t>
    </rPh>
    <rPh sb="28" eb="30">
      <t>ドウガ</t>
    </rPh>
    <rPh sb="30" eb="31">
      <t>ヨウ</t>
    </rPh>
    <rPh sb="31" eb="33">
      <t>キョウザイ</t>
    </rPh>
    <rPh sb="34" eb="36">
      <t>カイハツ</t>
    </rPh>
    <rPh sb="37" eb="39">
      <t>セイサク</t>
    </rPh>
    <rPh sb="40" eb="42">
      <t>カイギ</t>
    </rPh>
    <rPh sb="42" eb="43">
      <t>タイ</t>
    </rPh>
    <rPh sb="75" eb="77">
      <t>シト</t>
    </rPh>
    <rPh sb="78" eb="80">
      <t>シシュツ</t>
    </rPh>
    <rPh sb="85" eb="86">
      <t>シン</t>
    </rPh>
    <rPh sb="87" eb="89">
      <t>ヒツヨウ</t>
    </rPh>
    <rPh sb="91" eb="93">
      <t>シシュツ</t>
    </rPh>
    <rPh sb="94" eb="96">
      <t>ムダ</t>
    </rPh>
    <rPh sb="99" eb="101">
      <t>ゲンテイ</t>
    </rPh>
    <rPh sb="107" eb="109">
      <t>ダトウ</t>
    </rPh>
    <phoneticPr fontId="5"/>
  </si>
  <si>
    <t>平成30年度の活動実績として、指標として設定した検討会の開催回数や教材・コースの開発数を達成しており、妥当である。</t>
    <rPh sb="7" eb="9">
      <t>カツドウ</t>
    </rPh>
    <rPh sb="44" eb="46">
      <t>タッセイ</t>
    </rPh>
    <rPh sb="51" eb="53">
      <t>ダトウ</t>
    </rPh>
    <phoneticPr fontId="5"/>
  </si>
  <si>
    <t>-</t>
    <phoneticPr fontId="5"/>
  </si>
  <si>
    <t>・本事業においては、検討会の開催回数や教材・コースの開発数を活動指標として設定しており、平成30年度実績として、活動指標の当初見込みを達成していることから、本事業の趣旨に資するものと判断することができる。</t>
    <rPh sb="10" eb="13">
      <t>ケントウカイ</t>
    </rPh>
    <rPh sb="14" eb="16">
      <t>カイサイ</t>
    </rPh>
    <rPh sb="16" eb="18">
      <t>カイスウ</t>
    </rPh>
    <rPh sb="19" eb="21">
      <t>キョウザイ</t>
    </rPh>
    <rPh sb="26" eb="28">
      <t>カイハツ</t>
    </rPh>
    <rPh sb="28" eb="29">
      <t>スウ</t>
    </rPh>
    <rPh sb="30" eb="32">
      <t>カツドウ</t>
    </rPh>
    <rPh sb="32" eb="34">
      <t>シヒョウ</t>
    </rPh>
    <rPh sb="78" eb="79">
      <t>ホン</t>
    </rPh>
    <rPh sb="82" eb="84">
      <t>シュシ</t>
    </rPh>
    <phoneticPr fontId="5"/>
  </si>
  <si>
    <t>・本事業は、訓練コース（カリキュラム、教材等訓練手法）を平成29年度及び平成30年度の２ヶ年に亘って継続的に研究・開発した事業であり、２ヶ年間の実績として、活動指標として設定した検討会や教材開発などの当初見込みを達成しているため、当初の予定どおり、事業最終年度である平成30年度をもって事業を終了している。</t>
    <rPh sb="1" eb="2">
      <t>ホン</t>
    </rPh>
    <rPh sb="2" eb="4">
      <t>ジギョウ</t>
    </rPh>
    <rPh sb="28" eb="30">
      <t>ヘイセイ</t>
    </rPh>
    <rPh sb="32" eb="34">
      <t>ネンド</t>
    </rPh>
    <rPh sb="34" eb="35">
      <t>オヨ</t>
    </rPh>
    <rPh sb="36" eb="38">
      <t>ヘイセイ</t>
    </rPh>
    <rPh sb="40" eb="42">
      <t>ネンド</t>
    </rPh>
    <rPh sb="45" eb="46">
      <t>ネン</t>
    </rPh>
    <rPh sb="47" eb="48">
      <t>ワタ</t>
    </rPh>
    <rPh sb="61" eb="63">
      <t>ジギョウ</t>
    </rPh>
    <rPh sb="69" eb="70">
      <t>ネン</t>
    </rPh>
    <rPh sb="70" eb="71">
      <t>アイダ</t>
    </rPh>
    <rPh sb="72" eb="74">
      <t>ジッセキ</t>
    </rPh>
    <rPh sb="78" eb="80">
      <t>カツドウ</t>
    </rPh>
    <rPh sb="80" eb="82">
      <t>シヒョウ</t>
    </rPh>
    <rPh sb="85" eb="87">
      <t>セッテイ</t>
    </rPh>
    <rPh sb="100" eb="102">
      <t>トウショ</t>
    </rPh>
    <rPh sb="102" eb="104">
      <t>ミコ</t>
    </rPh>
    <rPh sb="124" eb="126">
      <t>ジギョウ</t>
    </rPh>
    <rPh sb="126" eb="128">
      <t>サイシュウ</t>
    </rPh>
    <rPh sb="128" eb="130">
      <t>ネンド</t>
    </rPh>
    <rPh sb="133" eb="135">
      <t>ヘイセイ</t>
    </rPh>
    <rPh sb="137" eb="139">
      <t>ネンド</t>
    </rPh>
    <rPh sb="143" eb="145">
      <t>ジギョウ</t>
    </rPh>
    <rPh sb="146" eb="148">
      <t>シュウリョウ</t>
    </rPh>
    <phoneticPr fontId="5"/>
  </si>
  <si>
    <t>－</t>
    <phoneticPr fontId="5"/>
  </si>
  <si>
    <t>－</t>
    <phoneticPr fontId="5"/>
  </si>
  <si>
    <t>－</t>
    <phoneticPr fontId="5"/>
  </si>
  <si>
    <t>－</t>
    <phoneticPr fontId="5"/>
  </si>
  <si>
    <t>－</t>
    <phoneticPr fontId="5"/>
  </si>
  <si>
    <t>A.（独）高齢・障害・求職者雇用支援機構</t>
    <rPh sb="3" eb="4">
      <t>ドク</t>
    </rPh>
    <rPh sb="5" eb="7">
      <t>コウレイ</t>
    </rPh>
    <rPh sb="8" eb="10">
      <t>ショウガイ</t>
    </rPh>
    <rPh sb="11" eb="13">
      <t>キュウショク</t>
    </rPh>
    <rPh sb="13" eb="14">
      <t>シャ</t>
    </rPh>
    <rPh sb="14" eb="16">
      <t>コヨウ</t>
    </rPh>
    <rPh sb="16" eb="18">
      <t>シエン</t>
    </rPh>
    <rPh sb="18" eb="20">
      <t>キコウ</t>
    </rPh>
    <phoneticPr fontId="5"/>
  </si>
  <si>
    <t>B.エヌエイチケイエデュケーショナル</t>
    <phoneticPr fontId="5"/>
  </si>
  <si>
    <t>（項）職業能力開発強化費
職業訓練業務</t>
    <rPh sb="13" eb="15">
      <t>ショクギョウ</t>
    </rPh>
    <rPh sb="15" eb="17">
      <t>クンレン</t>
    </rPh>
    <rPh sb="17" eb="19">
      <t>ギョウム</t>
    </rPh>
    <phoneticPr fontId="5"/>
  </si>
  <si>
    <t>eラーニング用の教材の開発(教材用の金型の新規開発)
(委託：エヌエイチケイエデュケーショナル)</t>
    <rPh sb="6" eb="7">
      <t>ヨウ</t>
    </rPh>
    <rPh sb="8" eb="10">
      <t>キョウザイ</t>
    </rPh>
    <rPh sb="11" eb="13">
      <t>カイハツ</t>
    </rPh>
    <rPh sb="14" eb="16">
      <t>キョウザイ</t>
    </rPh>
    <rPh sb="21" eb="23">
      <t>シンキ</t>
    </rPh>
    <rPh sb="28" eb="30">
      <t>イタク</t>
    </rPh>
    <phoneticPr fontId="5"/>
  </si>
  <si>
    <t>eラーニング教材の制作（ビデオ撮影、ビデオ編集、インタビュー、打合せ等）
(委託：エヌエイチケイエデュケーショナル)</t>
    <rPh sb="6" eb="8">
      <t>キョウザイ</t>
    </rPh>
    <rPh sb="9" eb="11">
      <t>セイサク</t>
    </rPh>
    <rPh sb="38" eb="40">
      <t>イタク</t>
    </rPh>
    <phoneticPr fontId="5"/>
  </si>
  <si>
    <t>カリキュラム検討・教材開発委員会</t>
    <phoneticPr fontId="5"/>
  </si>
  <si>
    <t>教材開発費</t>
    <rPh sb="0" eb="2">
      <t>キョウザイ</t>
    </rPh>
    <rPh sb="2" eb="5">
      <t>カイハツヒ</t>
    </rPh>
    <phoneticPr fontId="5"/>
  </si>
  <si>
    <t>eラーニング教材の制作（ビデオ撮影、ビデオ編集、インタビュー、打合せ等）</t>
    <phoneticPr fontId="5"/>
  </si>
  <si>
    <t>eラーニング用の映像教材の開発(教材用の金型の新規開発)</t>
    <rPh sb="6" eb="7">
      <t>ヨウ</t>
    </rPh>
    <rPh sb="8" eb="10">
      <t>エイゾウ</t>
    </rPh>
    <rPh sb="10" eb="12">
      <t>キョウザイ</t>
    </rPh>
    <rPh sb="13" eb="15">
      <t>カイハツ</t>
    </rPh>
    <rPh sb="16" eb="18">
      <t>キョウザイ</t>
    </rPh>
    <rPh sb="23" eb="25">
      <t>シンキ</t>
    </rPh>
    <phoneticPr fontId="5"/>
  </si>
  <si>
    <t>（株）エヌエイチケイエデュケーショナル</t>
    <phoneticPr fontId="5"/>
  </si>
  <si>
    <t>（株）エヌエイチケイエデュケーショナル</t>
  </si>
  <si>
    <t>4011001003978</t>
  </si>
  <si>
    <t>ｅラーニングを活用した高度な技能取得に係る調査検証事業に係る教材制作</t>
    <phoneticPr fontId="5"/>
  </si>
  <si>
    <t>ｅラーニングを活用した高度な技能取得に係る調査検証事業に係る教材制作（職業大）</t>
  </si>
  <si>
    <t>（独）高齢・障害・求職者雇用支援機構</t>
    <rPh sb="1" eb="2">
      <t>ドク</t>
    </rPh>
    <rPh sb="3" eb="5">
      <t>コウレイ</t>
    </rPh>
    <rPh sb="6" eb="8">
      <t>ショウガイ</t>
    </rPh>
    <rPh sb="9" eb="11">
      <t>キュウショク</t>
    </rPh>
    <rPh sb="11" eb="12">
      <t>シャ</t>
    </rPh>
    <rPh sb="12" eb="14">
      <t>コヨウ</t>
    </rPh>
    <rPh sb="14" eb="16">
      <t>シエン</t>
    </rPh>
    <rPh sb="16" eb="18">
      <t>キコウ</t>
    </rPh>
    <phoneticPr fontId="5"/>
  </si>
  <si>
    <t>・職業訓練コース及び訓練教材等手法の開発
・試行実施及び効果検証</t>
    <phoneticPr fontId="5"/>
  </si>
  <si>
    <t>補助金等交付</t>
  </si>
  <si>
    <t>-</t>
    <phoneticPr fontId="5"/>
  </si>
  <si>
    <t>終了予定</t>
  </si>
  <si>
    <t>点検対象外</t>
    <rPh sb="0" eb="2">
      <t>テンケン</t>
    </rPh>
    <rPh sb="2" eb="4">
      <t>タイショウ</t>
    </rPh>
    <rPh sb="4" eb="5">
      <t>ガイ</t>
    </rPh>
    <phoneticPr fontId="5"/>
  </si>
  <si>
    <t>訓練企画室長
菱谷　文彦</t>
    <rPh sb="0" eb="2">
      <t>クンレン</t>
    </rPh>
    <rPh sb="2" eb="4">
      <t>キカク</t>
    </rPh>
    <rPh sb="4" eb="6">
      <t>シツチョウ</t>
    </rPh>
    <rPh sb="7" eb="9">
      <t>ヒシタニ</t>
    </rPh>
    <rPh sb="10" eb="12">
      <t>フミヒコ</t>
    </rPh>
    <phoneticPr fontId="5"/>
  </si>
  <si>
    <t>12,096／2</t>
    <phoneticPr fontId="5"/>
  </si>
  <si>
    <t>-</t>
    <phoneticPr fontId="5"/>
  </si>
  <si>
    <t>-</t>
    <phoneticPr fontId="5"/>
  </si>
  <si>
    <t>開発した教材当たりのコースは6048千円で安価となっており、妥当である。</t>
    <rPh sb="0" eb="2">
      <t>カイハツ</t>
    </rPh>
    <rPh sb="4" eb="6">
      <t>キョウザイ</t>
    </rPh>
    <rPh sb="6" eb="7">
      <t>ア</t>
    </rPh>
    <rPh sb="18" eb="20">
      <t>センエン</t>
    </rPh>
    <rPh sb="21" eb="23">
      <t>アンカ</t>
    </rPh>
    <rPh sb="30" eb="32">
      <t>ダトウ</t>
    </rPh>
    <phoneticPr fontId="5"/>
  </si>
  <si>
    <t>最低価格方式に基づく一般競争入札による効率的な執行に努めた効果であり、また、消費税額を除く予算額(補助金交付決定額)：14,022千円(①)、補助金確定精算額：12,096千円(②)、執行率(②／①)：86.3％であり、特段、不用率が高率であるわけでもなく、妥当である。</t>
    <rPh sb="0" eb="2">
      <t>サイテイ</t>
    </rPh>
    <rPh sb="2" eb="4">
      <t>カカク</t>
    </rPh>
    <rPh sb="4" eb="6">
      <t>ホウシキ</t>
    </rPh>
    <rPh sb="7" eb="8">
      <t>モト</t>
    </rPh>
    <rPh sb="10" eb="12">
      <t>イッパン</t>
    </rPh>
    <rPh sb="12" eb="14">
      <t>キョウソウ</t>
    </rPh>
    <rPh sb="14" eb="16">
      <t>ニュウサツ</t>
    </rPh>
    <rPh sb="19" eb="22">
      <t>コウリツテキ</t>
    </rPh>
    <rPh sb="23" eb="25">
      <t>シッコウ</t>
    </rPh>
    <rPh sb="26" eb="27">
      <t>ツト</t>
    </rPh>
    <rPh sb="29" eb="31">
      <t>コウカ</t>
    </rPh>
    <rPh sb="38" eb="41">
      <t>ショウヒゼイ</t>
    </rPh>
    <rPh sb="41" eb="42">
      <t>ガク</t>
    </rPh>
    <rPh sb="43" eb="44">
      <t>ノゾ</t>
    </rPh>
    <rPh sb="45" eb="48">
      <t>ヨサンガク</t>
    </rPh>
    <rPh sb="49" eb="52">
      <t>ホジョキン</t>
    </rPh>
    <rPh sb="52" eb="54">
      <t>コウフ</t>
    </rPh>
    <rPh sb="54" eb="56">
      <t>ケッテイ</t>
    </rPh>
    <rPh sb="56" eb="57">
      <t>ガク</t>
    </rPh>
    <rPh sb="65" eb="67">
      <t>センエン</t>
    </rPh>
    <rPh sb="71" eb="74">
      <t>ホジョキン</t>
    </rPh>
    <rPh sb="74" eb="76">
      <t>カクテイ</t>
    </rPh>
    <rPh sb="76" eb="79">
      <t>セイサンガク</t>
    </rPh>
    <rPh sb="86" eb="88">
      <t>センエン</t>
    </rPh>
    <rPh sb="92" eb="95">
      <t>シッコウリツ</t>
    </rPh>
    <rPh sb="110" eb="112">
      <t>トクダン</t>
    </rPh>
    <rPh sb="113" eb="115">
      <t>フヨウ</t>
    </rPh>
    <rPh sb="115" eb="116">
      <t>リツ</t>
    </rPh>
    <rPh sb="117" eb="119">
      <t>コウリツ</t>
    </rPh>
    <rPh sb="129" eb="131">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</si>
</sst>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181428</xdr:colOff>
      <xdr:row>740</xdr:row>
      <xdr:rowOff>102809</xdr:rowOff>
    </xdr:from>
    <xdr:to>
      <xdr:col>43</xdr:col>
      <xdr:colOff>122480</xdr:colOff>
      <xdr:row>754</xdr:row>
      <xdr:rowOff>193524</xdr:rowOff>
    </xdr:to>
    <xdr:grpSp>
      <xdr:nvGrpSpPr>
        <xdr:cNvPr id="3" name="グループ化 2"/>
        <xdr:cNvGrpSpPr/>
      </xdr:nvGrpSpPr>
      <xdr:grpSpPr>
        <a:xfrm>
          <a:off x="3217522" y="40429278"/>
          <a:ext cx="5608427" cy="5091340"/>
          <a:chOff x="3156858" y="231276801"/>
          <a:chExt cx="4246465" cy="5067906"/>
        </a:xfrm>
      </xdr:grpSpPr>
      <xdr:sp macro="" textlink="">
        <xdr:nvSpPr>
          <xdr:cNvPr id="4" name="フローチャート: 処理 3"/>
          <xdr:cNvSpPr/>
        </xdr:nvSpPr>
        <xdr:spPr bwMode="auto">
          <a:xfrm>
            <a:off x="3156858" y="231276801"/>
            <a:ext cx="4219814" cy="614285"/>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12</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大かっこ 4"/>
          <xdr:cNvSpPr/>
        </xdr:nvSpPr>
        <xdr:spPr bwMode="auto">
          <a:xfrm>
            <a:off x="3524691" y="231993654"/>
            <a:ext cx="3725157" cy="324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sp macro="" textlink="">
        <xdr:nvSpPr>
          <xdr:cNvPr id="6" name="大かっこ 5"/>
          <xdr:cNvSpPr/>
        </xdr:nvSpPr>
        <xdr:spPr bwMode="auto">
          <a:xfrm>
            <a:off x="3316884" y="232744240"/>
            <a:ext cx="1196058" cy="347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補助金等交付</a:t>
            </a:r>
            <a:endParaRPr kumimoji="1" lang="en-US" altLang="ja-JP" sz="1100"/>
          </a:p>
        </xdr:txBody>
      </xdr:sp>
      <xdr:sp macro="" textlink="">
        <xdr:nvSpPr>
          <xdr:cNvPr id="7" name="フローチャート: 処理 6"/>
          <xdr:cNvSpPr/>
        </xdr:nvSpPr>
        <xdr:spPr bwMode="auto">
          <a:xfrm>
            <a:off x="3156858" y="233200593"/>
            <a:ext cx="4246465" cy="699586"/>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r>
              <a:rPr kumimoji="1" lang="en-US" altLang="ja-JP" sz="1400">
                <a:solidFill>
                  <a:schemeClr val="tx1"/>
                </a:solidFill>
              </a:rPr>
              <a:t>A</a:t>
            </a:r>
            <a:r>
              <a:rPr kumimoji="1" lang="ja-JP" altLang="en-US" sz="1400">
                <a:solidFill>
                  <a:schemeClr val="tx1"/>
                </a:solidFill>
              </a:rPr>
              <a:t>．独立行政法人高齢・障害・求職者雇用支援機構</a:t>
            </a:r>
            <a:endParaRPr kumimoji="1" lang="en-US" altLang="ja-JP" sz="1400">
              <a:solidFill>
                <a:schemeClr val="tx1"/>
              </a:solidFill>
            </a:endParaRPr>
          </a:p>
          <a:p>
            <a:pPr algn="ctr"/>
            <a:r>
              <a:rPr kumimoji="1" lang="en-US" altLang="ja-JP" sz="1400">
                <a:solidFill>
                  <a:schemeClr val="tx1"/>
                </a:solidFill>
              </a:rPr>
              <a:t>12</a:t>
            </a:r>
            <a:r>
              <a:rPr kumimoji="1" lang="ja-JP" altLang="en-US" sz="1400">
                <a:solidFill>
                  <a:schemeClr val="tx1"/>
                </a:solidFill>
              </a:rPr>
              <a:t>百万円</a:t>
            </a:r>
            <a:endParaRPr kumimoji="1" lang="en-US" altLang="ja-JP" sz="1400">
              <a:solidFill>
                <a:schemeClr val="tx1"/>
              </a:solidFill>
            </a:endParaRPr>
          </a:p>
        </xdr:txBody>
      </xdr:sp>
      <xdr:sp macro="" textlink="">
        <xdr:nvSpPr>
          <xdr:cNvPr id="8" name="大かっこ 7"/>
          <xdr:cNvSpPr/>
        </xdr:nvSpPr>
        <xdr:spPr bwMode="auto">
          <a:xfrm>
            <a:off x="3416460" y="233870552"/>
            <a:ext cx="3713949" cy="6147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・職業訓練コース及び訓練教材などの訓練手法・カリキュラムの開発</a:t>
            </a:r>
            <a:endParaRPr kumimoji="1" lang="en-US" altLang="ja-JP" sz="1100"/>
          </a:p>
          <a:p>
            <a:pPr algn="l"/>
            <a:r>
              <a:rPr kumimoji="1" lang="ja-JP" altLang="en-US" sz="1100"/>
              <a:t>・試行実施及び効果検証</a:t>
            </a:r>
          </a:p>
        </xdr:txBody>
      </xdr:sp>
      <xdr:cxnSp macro="">
        <xdr:nvCxnSpPr>
          <xdr:cNvPr id="9" name="直線矢印コネクタ 8"/>
          <xdr:cNvCxnSpPr/>
        </xdr:nvCxnSpPr>
        <xdr:spPr bwMode="auto">
          <a:xfrm flipH="1">
            <a:off x="5264622" y="234490931"/>
            <a:ext cx="10202" cy="4144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3222222" y="234956988"/>
            <a:ext cx="1913758" cy="341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一般競争契約（最低価格）</a:t>
            </a:r>
            <a:endParaRPr kumimoji="1" lang="en-US" altLang="ja-JP" sz="1100"/>
          </a:p>
        </xdr:txBody>
      </xdr:sp>
      <xdr:sp macro="" textlink="">
        <xdr:nvSpPr>
          <xdr:cNvPr id="11" name="フローチャート: 処理 10"/>
          <xdr:cNvSpPr/>
        </xdr:nvSpPr>
        <xdr:spPr bwMode="auto">
          <a:xfrm>
            <a:off x="3160838" y="235327218"/>
            <a:ext cx="4231339" cy="642506"/>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tx1"/>
                </a:solidFill>
              </a:rPr>
              <a:t>B</a:t>
            </a:r>
            <a:r>
              <a:rPr kumimoji="1" lang="ja-JP" altLang="en-US" sz="1200">
                <a:solidFill>
                  <a:schemeClr val="tx1"/>
                </a:solidFill>
              </a:rPr>
              <a:t>．エヌエイチケイエデュケーショナル　　</a:t>
            </a:r>
            <a:endParaRPr kumimoji="1" lang="en-US" altLang="ja-JP" sz="1200">
              <a:solidFill>
                <a:schemeClr val="tx1"/>
              </a:solidFill>
            </a:endParaRPr>
          </a:p>
          <a:p>
            <a:pPr algn="ctr"/>
            <a:r>
              <a:rPr kumimoji="1" lang="en-US" altLang="ja-JP" sz="1200">
                <a:solidFill>
                  <a:schemeClr val="tx1"/>
                </a:solidFill>
              </a:rPr>
              <a:t>11</a:t>
            </a:r>
            <a:r>
              <a:rPr kumimoji="1" lang="ja-JP" altLang="en-US" sz="1200">
                <a:solidFill>
                  <a:schemeClr val="tx1"/>
                </a:solidFill>
              </a:rPr>
              <a:t>百万円</a:t>
            </a:r>
            <a:endParaRPr kumimoji="1" lang="en-US" altLang="ja-JP" sz="1200">
              <a:solidFill>
                <a:schemeClr val="tx1"/>
              </a:solidFill>
            </a:endParaRPr>
          </a:p>
        </xdr:txBody>
      </xdr:sp>
      <xdr:sp macro="" textlink="">
        <xdr:nvSpPr>
          <xdr:cNvPr id="12" name="大かっこ 11"/>
          <xdr:cNvSpPr/>
        </xdr:nvSpPr>
        <xdr:spPr bwMode="auto">
          <a:xfrm>
            <a:off x="3417191" y="235999255"/>
            <a:ext cx="3713949" cy="345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t>e</a:t>
            </a:r>
            <a:r>
              <a:rPr kumimoji="1" lang="ja-JP" altLang="en-US" sz="1100"/>
              <a:t>ラーニング用の映像教材の開発・制作</a:t>
            </a:r>
          </a:p>
        </xdr:txBody>
      </xdr:sp>
      <xdr:cxnSp macro="">
        <xdr:nvCxnSpPr>
          <xdr:cNvPr id="13" name="直線矢印コネクタ 12"/>
          <xdr:cNvCxnSpPr/>
        </xdr:nvCxnSpPr>
        <xdr:spPr bwMode="auto">
          <a:xfrm>
            <a:off x="5325853" y="232321065"/>
            <a:ext cx="0" cy="4744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42333</xdr:colOff>
      <xdr:row>31</xdr:row>
      <xdr:rowOff>54430</xdr:rowOff>
    </xdr:from>
    <xdr:to>
      <xdr:col>41</xdr:col>
      <xdr:colOff>158342</xdr:colOff>
      <xdr:row>31</xdr:row>
      <xdr:rowOff>257025</xdr:rowOff>
    </xdr:to>
    <xdr:sp macro="" textlink="">
      <xdr:nvSpPr>
        <xdr:cNvPr id="15" name="角丸四角形 14"/>
        <xdr:cNvSpPr/>
      </xdr:nvSpPr>
      <xdr:spPr>
        <a:xfrm>
          <a:off x="7166429" y="9899953"/>
          <a:ext cx="678436"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43543</xdr:colOff>
      <xdr:row>33</xdr:row>
      <xdr:rowOff>37496</xdr:rowOff>
    </xdr:from>
    <xdr:to>
      <xdr:col>41</xdr:col>
      <xdr:colOff>159552</xdr:colOff>
      <xdr:row>33</xdr:row>
      <xdr:rowOff>240091</xdr:rowOff>
    </xdr:to>
    <xdr:sp macro="" textlink="">
      <xdr:nvSpPr>
        <xdr:cNvPr id="16" name="角丸四角形 15"/>
        <xdr:cNvSpPr/>
      </xdr:nvSpPr>
      <xdr:spPr>
        <a:xfrm>
          <a:off x="7167639" y="10475686"/>
          <a:ext cx="678436"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46</xdr:col>
      <xdr:colOff>181429</xdr:colOff>
      <xdr:row>31</xdr:row>
      <xdr:rowOff>54429</xdr:rowOff>
    </xdr:from>
    <xdr:to>
      <xdr:col>49</xdr:col>
      <xdr:colOff>297436</xdr:colOff>
      <xdr:row>31</xdr:row>
      <xdr:rowOff>257024</xdr:rowOff>
    </xdr:to>
    <xdr:sp macro="" textlink="">
      <xdr:nvSpPr>
        <xdr:cNvPr id="17" name="角丸四角形 16"/>
        <xdr:cNvSpPr/>
      </xdr:nvSpPr>
      <xdr:spPr>
        <a:xfrm>
          <a:off x="8805333" y="9899952"/>
          <a:ext cx="678436"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46</xdr:col>
      <xdr:colOff>181429</xdr:colOff>
      <xdr:row>33</xdr:row>
      <xdr:rowOff>42333</xdr:rowOff>
    </xdr:from>
    <xdr:to>
      <xdr:col>49</xdr:col>
      <xdr:colOff>297436</xdr:colOff>
      <xdr:row>33</xdr:row>
      <xdr:rowOff>244928</xdr:rowOff>
    </xdr:to>
    <xdr:sp macro="" textlink="">
      <xdr:nvSpPr>
        <xdr:cNvPr id="18" name="角丸四角形 17"/>
        <xdr:cNvSpPr/>
      </xdr:nvSpPr>
      <xdr:spPr>
        <a:xfrm>
          <a:off x="8805333" y="10480523"/>
          <a:ext cx="678436"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29</xdr:col>
      <xdr:colOff>108858</xdr:colOff>
      <xdr:row>714</xdr:row>
      <xdr:rowOff>61232</xdr:rowOff>
    </xdr:from>
    <xdr:to>
      <xdr:col>33</xdr:col>
      <xdr:colOff>41170</xdr:colOff>
      <xdr:row>714</xdr:row>
      <xdr:rowOff>263827</xdr:rowOff>
    </xdr:to>
    <xdr:sp macro="" textlink="">
      <xdr:nvSpPr>
        <xdr:cNvPr id="19" name="角丸四角形 18"/>
        <xdr:cNvSpPr/>
      </xdr:nvSpPr>
      <xdr:spPr>
        <a:xfrm>
          <a:off x="5436054" y="29377821"/>
          <a:ext cx="667099" cy="20259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633</v>
      </c>
      <c r="AT2" s="944"/>
      <c r="AU2" s="944"/>
      <c r="AV2" s="52" t="str">
        <f>IF(AW2="", "", "-")</f>
        <v/>
      </c>
      <c r="AW2" s="916"/>
      <c r="AX2" s="916"/>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576</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572</v>
      </c>
      <c r="H5" s="839"/>
      <c r="I5" s="839"/>
      <c r="J5" s="839"/>
      <c r="K5" s="839"/>
      <c r="L5" s="839"/>
      <c r="M5" s="840" t="s">
        <v>66</v>
      </c>
      <c r="N5" s="841"/>
      <c r="O5" s="841"/>
      <c r="P5" s="841"/>
      <c r="Q5" s="841"/>
      <c r="R5" s="842"/>
      <c r="S5" s="843" t="s">
        <v>573</v>
      </c>
      <c r="T5" s="839"/>
      <c r="U5" s="839"/>
      <c r="V5" s="839"/>
      <c r="W5" s="839"/>
      <c r="X5" s="844"/>
      <c r="Y5" s="698" t="s">
        <v>3</v>
      </c>
      <c r="Z5" s="543"/>
      <c r="AA5" s="543"/>
      <c r="AB5" s="543"/>
      <c r="AC5" s="543"/>
      <c r="AD5" s="544"/>
      <c r="AE5" s="699" t="s">
        <v>570</v>
      </c>
      <c r="AF5" s="699"/>
      <c r="AG5" s="699"/>
      <c r="AH5" s="699"/>
      <c r="AI5" s="699"/>
      <c r="AJ5" s="699"/>
      <c r="AK5" s="699"/>
      <c r="AL5" s="699"/>
      <c r="AM5" s="699"/>
      <c r="AN5" s="699"/>
      <c r="AO5" s="699"/>
      <c r="AP5" s="700"/>
      <c r="AQ5" s="701" t="s">
        <v>635</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7" t="s">
        <v>582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5" t="str">
        <f>入力規則等!A28</f>
        <v>子ども・若者育成支援</v>
      </c>
      <c r="H8" s="720"/>
      <c r="I8" s="720"/>
      <c r="J8" s="720"/>
      <c r="K8" s="720"/>
      <c r="L8" s="720"/>
      <c r="M8" s="720"/>
      <c r="N8" s="720"/>
      <c r="O8" s="720"/>
      <c r="P8" s="720"/>
      <c r="Q8" s="720"/>
      <c r="R8" s="720"/>
      <c r="S8" s="720"/>
      <c r="T8" s="720"/>
      <c r="U8" s="720"/>
      <c r="V8" s="720"/>
      <c r="W8" s="720"/>
      <c r="X8" s="946"/>
      <c r="Y8" s="845" t="s">
        <v>379</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577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579</v>
      </c>
      <c r="Q13" s="658"/>
      <c r="R13" s="658"/>
      <c r="S13" s="658"/>
      <c r="T13" s="658"/>
      <c r="U13" s="658"/>
      <c r="V13" s="659"/>
      <c r="W13" s="657">
        <v>14</v>
      </c>
      <c r="X13" s="658"/>
      <c r="Y13" s="658"/>
      <c r="Z13" s="658"/>
      <c r="AA13" s="658"/>
      <c r="AB13" s="658"/>
      <c r="AC13" s="659"/>
      <c r="AD13" s="657">
        <v>14</v>
      </c>
      <c r="AE13" s="658"/>
      <c r="AF13" s="658"/>
      <c r="AG13" s="658"/>
      <c r="AH13" s="658"/>
      <c r="AI13" s="658"/>
      <c r="AJ13" s="659"/>
      <c r="AK13" s="657" t="s">
        <v>579</v>
      </c>
      <c r="AL13" s="658"/>
      <c r="AM13" s="658"/>
      <c r="AN13" s="658"/>
      <c r="AO13" s="658"/>
      <c r="AP13" s="658"/>
      <c r="AQ13" s="659"/>
      <c r="AR13" s="657" t="s">
        <v>579</v>
      </c>
      <c r="AS13" s="658"/>
      <c r="AT13" s="658"/>
      <c r="AU13" s="658"/>
      <c r="AV13" s="658"/>
      <c r="AW13" s="658"/>
      <c r="AX13" s="659"/>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t="s">
        <v>579</v>
      </c>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77">
        <f>SUM(P13:V17)</f>
        <v>0</v>
      </c>
      <c r="Q18" s="878"/>
      <c r="R18" s="878"/>
      <c r="S18" s="878"/>
      <c r="T18" s="878"/>
      <c r="U18" s="878"/>
      <c r="V18" s="879"/>
      <c r="W18" s="877">
        <f>SUM(W13:AC17)</f>
        <v>14</v>
      </c>
      <c r="X18" s="878"/>
      <c r="Y18" s="878"/>
      <c r="Z18" s="878"/>
      <c r="AA18" s="878"/>
      <c r="AB18" s="878"/>
      <c r="AC18" s="879"/>
      <c r="AD18" s="877">
        <f>SUM(AD13:AJ17)</f>
        <v>14</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0</v>
      </c>
      <c r="Q19" s="658"/>
      <c r="R19" s="658"/>
      <c r="S19" s="658"/>
      <c r="T19" s="658"/>
      <c r="U19" s="658"/>
      <c r="V19" s="659"/>
      <c r="W19" s="657">
        <v>11</v>
      </c>
      <c r="X19" s="658"/>
      <c r="Y19" s="658"/>
      <c r="Z19" s="658"/>
      <c r="AA19" s="658"/>
      <c r="AB19" s="658"/>
      <c r="AC19" s="659"/>
      <c r="AD19" s="657">
        <v>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5" t="s">
        <v>10</v>
      </c>
      <c r="H20" s="876"/>
      <c r="I20" s="876"/>
      <c r="J20" s="876"/>
      <c r="K20" s="876"/>
      <c r="L20" s="876"/>
      <c r="M20" s="876"/>
      <c r="N20" s="876"/>
      <c r="O20" s="876"/>
      <c r="P20" s="318" t="str">
        <f>IF(P18=0, "-", SUM(P19)/P18)</f>
        <v>-</v>
      </c>
      <c r="Q20" s="318"/>
      <c r="R20" s="318"/>
      <c r="S20" s="318"/>
      <c r="T20" s="318"/>
      <c r="U20" s="318"/>
      <c r="V20" s="318"/>
      <c r="W20" s="318">
        <f>IF(W18=0, "-", SUM(W19)/W18)</f>
        <v>0.7857142857142857</v>
      </c>
      <c r="X20" s="318"/>
      <c r="Y20" s="318"/>
      <c r="Z20" s="318"/>
      <c r="AA20" s="318"/>
      <c r="AB20" s="318"/>
      <c r="AC20" s="318"/>
      <c r="AD20" s="318">
        <f>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50"/>
      <c r="G21" s="316" t="s">
        <v>478</v>
      </c>
      <c r="H21" s="317"/>
      <c r="I21" s="317"/>
      <c r="J21" s="317"/>
      <c r="K21" s="317"/>
      <c r="L21" s="317"/>
      <c r="M21" s="317"/>
      <c r="N21" s="317"/>
      <c r="O21" s="317"/>
      <c r="P21" s="318" t="str">
        <f>IF(P19=0, "-", SUM(P19)/SUM(P13,P14))</f>
        <v>-</v>
      </c>
      <c r="Q21" s="318"/>
      <c r="R21" s="318"/>
      <c r="S21" s="318"/>
      <c r="T21" s="318"/>
      <c r="U21" s="318"/>
      <c r="V21" s="318"/>
      <c r="W21" s="318">
        <f>IF(W19=0, "-", SUM(W19)/SUM(W13,W14))</f>
        <v>0.7857142857142857</v>
      </c>
      <c r="X21" s="318"/>
      <c r="Y21" s="318"/>
      <c r="Z21" s="318"/>
      <c r="AA21" s="318"/>
      <c r="AB21" s="318"/>
      <c r="AC21" s="318"/>
      <c r="AD21" s="318">
        <f>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c r="H23" s="957"/>
      <c r="I23" s="957"/>
      <c r="J23" s="957"/>
      <c r="K23" s="957"/>
      <c r="L23" s="957"/>
      <c r="M23" s="957"/>
      <c r="N23" s="957"/>
      <c r="O23" s="958"/>
      <c r="P23" s="939" t="s">
        <v>637</v>
      </c>
      <c r="Q23" s="940"/>
      <c r="R23" s="940"/>
      <c r="S23" s="940"/>
      <c r="T23" s="940"/>
      <c r="U23" s="940"/>
      <c r="V23" s="941"/>
      <c r="W23" s="939" t="s">
        <v>638</v>
      </c>
      <c r="X23" s="940"/>
      <c r="Y23" s="940"/>
      <c r="Z23" s="940"/>
      <c r="AA23" s="940"/>
      <c r="AB23" s="940"/>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7" t="e">
        <f>P29-SUM(P23:P27)</f>
        <v>#VALUE!</v>
      </c>
      <c r="Q28" s="878"/>
      <c r="R28" s="878"/>
      <c r="S28" s="878"/>
      <c r="T28" s="878"/>
      <c r="U28" s="878"/>
      <c r="V28" s="879"/>
      <c r="W28" s="877" t="e">
        <f>W29-SUM(W23:W27)</f>
        <v>#VALUE!</v>
      </c>
      <c r="X28" s="878"/>
      <c r="Y28" s="878"/>
      <c r="Z28" s="878"/>
      <c r="AA28" s="878"/>
      <c r="AB28" s="878"/>
      <c r="AC28" s="87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7" t="s">
        <v>638</v>
      </c>
      <c r="Q29" s="658"/>
      <c r="R29" s="658"/>
      <c r="S29" s="658"/>
      <c r="T29" s="658"/>
      <c r="U29" s="658"/>
      <c r="V29" s="659"/>
      <c r="W29" s="935" t="s">
        <v>637</v>
      </c>
      <c r="X29" s="936"/>
      <c r="Y29" s="936"/>
      <c r="Z29" s="936"/>
      <c r="AA29" s="936"/>
      <c r="AB29" s="936"/>
      <c r="AC29" s="937"/>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0" t="s">
        <v>473</v>
      </c>
      <c r="B30" s="861"/>
      <c r="C30" s="861"/>
      <c r="D30" s="861"/>
      <c r="E30" s="861"/>
      <c r="F30" s="862"/>
      <c r="G30" s="773" t="s">
        <v>265</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535</v>
      </c>
      <c r="AF30" s="858"/>
      <c r="AG30" s="858"/>
      <c r="AH30" s="859"/>
      <c r="AI30" s="857" t="s">
        <v>532</v>
      </c>
      <c r="AJ30" s="858"/>
      <c r="AK30" s="858"/>
      <c r="AL30" s="859"/>
      <c r="AM30" s="920" t="s">
        <v>527</v>
      </c>
      <c r="AN30" s="920"/>
      <c r="AO30" s="920"/>
      <c r="AP30" s="857"/>
      <c r="AQ30" s="767" t="s">
        <v>354</v>
      </c>
      <c r="AR30" s="768"/>
      <c r="AS30" s="768"/>
      <c r="AT30" s="769"/>
      <c r="AU30" s="774" t="s">
        <v>253</v>
      </c>
      <c r="AV30" s="774"/>
      <c r="AW30" s="774"/>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597</v>
      </c>
      <c r="AR31" s="200"/>
      <c r="AS31" s="133" t="s">
        <v>355</v>
      </c>
      <c r="AT31" s="134"/>
      <c r="AU31" s="199">
        <v>30</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496</v>
      </c>
      <c r="AC32" s="461"/>
      <c r="AD32" s="461"/>
      <c r="AE32" s="218" t="s">
        <v>579</v>
      </c>
      <c r="AF32" s="219"/>
      <c r="AG32" s="219"/>
      <c r="AH32" s="219"/>
      <c r="AI32" s="218" t="s">
        <v>579</v>
      </c>
      <c r="AJ32" s="219"/>
      <c r="AK32" s="219"/>
      <c r="AL32" s="219"/>
      <c r="AM32" s="218"/>
      <c r="AN32" s="219"/>
      <c r="AO32" s="219"/>
      <c r="AP32" s="219"/>
      <c r="AQ32" s="340" t="s">
        <v>579</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579</v>
      </c>
      <c r="AF33" s="219"/>
      <c r="AG33" s="219"/>
      <c r="AH33" s="219"/>
      <c r="AI33" s="218" t="s">
        <v>579</v>
      </c>
      <c r="AJ33" s="219"/>
      <c r="AK33" s="219"/>
      <c r="AL33" s="219"/>
      <c r="AM33" s="218">
        <v>80</v>
      </c>
      <c r="AN33" s="219"/>
      <c r="AO33" s="219"/>
      <c r="AP33" s="219"/>
      <c r="AQ33" s="340" t="s">
        <v>579</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579</v>
      </c>
      <c r="AJ34" s="219"/>
      <c r="AK34" s="219"/>
      <c r="AL34" s="219"/>
      <c r="AM34" s="218"/>
      <c r="AN34" s="219"/>
      <c r="AO34" s="219"/>
      <c r="AP34" s="219"/>
      <c r="AQ34" s="340" t="s">
        <v>579</v>
      </c>
      <c r="AR34" s="207"/>
      <c r="AS34" s="207"/>
      <c r="AT34" s="341"/>
      <c r="AU34" s="219"/>
      <c r="AV34" s="219"/>
      <c r="AW34" s="219"/>
      <c r="AX34" s="221"/>
    </row>
    <row r="35" spans="1:50" ht="23.25" customHeight="1" x14ac:dyDescent="0.15">
      <c r="A35" s="226" t="s">
        <v>505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579</v>
      </c>
      <c r="AF101" s="219"/>
      <c r="AG101" s="219"/>
      <c r="AH101" s="220"/>
      <c r="AI101" s="218">
        <v>6</v>
      </c>
      <c r="AJ101" s="219"/>
      <c r="AK101" s="219"/>
      <c r="AL101" s="220"/>
      <c r="AM101" s="218">
        <v>4</v>
      </c>
      <c r="AN101" s="219"/>
      <c r="AO101" s="219"/>
      <c r="AP101" s="220"/>
      <c r="AQ101" s="218" t="s">
        <v>579</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579</v>
      </c>
      <c r="AF102" s="418"/>
      <c r="AG102" s="418"/>
      <c r="AH102" s="418"/>
      <c r="AI102" s="418">
        <v>6</v>
      </c>
      <c r="AJ102" s="418"/>
      <c r="AK102" s="418"/>
      <c r="AL102" s="418"/>
      <c r="AM102" s="418">
        <v>4</v>
      </c>
      <c r="AN102" s="418"/>
      <c r="AO102" s="418"/>
      <c r="AP102" s="418"/>
      <c r="AQ102" s="273" t="s">
        <v>579</v>
      </c>
      <c r="AR102" s="274"/>
      <c r="AS102" s="274"/>
      <c r="AT102" s="319"/>
      <c r="AU102" s="273" t="s">
        <v>579</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579</v>
      </c>
      <c r="AF104" s="219"/>
      <c r="AG104" s="219"/>
      <c r="AH104" s="220"/>
      <c r="AI104" s="218">
        <v>2</v>
      </c>
      <c r="AJ104" s="219"/>
      <c r="AK104" s="219"/>
      <c r="AL104" s="220"/>
      <c r="AM104" s="218">
        <v>2</v>
      </c>
      <c r="AN104" s="219"/>
      <c r="AO104" s="219"/>
      <c r="AP104" s="220"/>
      <c r="AQ104" s="218" t="s">
        <v>579</v>
      </c>
      <c r="AR104" s="219"/>
      <c r="AS104" s="219"/>
      <c r="AT104" s="220"/>
      <c r="AU104" s="218" t="s">
        <v>579</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588</v>
      </c>
      <c r="AC105" s="469"/>
      <c r="AD105" s="470"/>
      <c r="AE105" s="418" t="s">
        <v>579</v>
      </c>
      <c r="AF105" s="418"/>
      <c r="AG105" s="418"/>
      <c r="AH105" s="418"/>
      <c r="AI105" s="418">
        <v>2</v>
      </c>
      <c r="AJ105" s="418"/>
      <c r="AK105" s="418"/>
      <c r="AL105" s="418"/>
      <c r="AM105" s="418">
        <v>2</v>
      </c>
      <c r="AN105" s="418"/>
      <c r="AO105" s="418"/>
      <c r="AP105" s="418"/>
      <c r="AQ105" s="218" t="s">
        <v>579</v>
      </c>
      <c r="AR105" s="219"/>
      <c r="AS105" s="219"/>
      <c r="AT105" s="220"/>
      <c r="AU105" s="273" t="s">
        <v>579</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t="s">
        <v>579</v>
      </c>
      <c r="AF116" s="418"/>
      <c r="AG116" s="418"/>
      <c r="AH116" s="418"/>
      <c r="AI116" s="418">
        <v>5459</v>
      </c>
      <c r="AJ116" s="418"/>
      <c r="AK116" s="418"/>
      <c r="AL116" s="418"/>
      <c r="AM116" s="418">
        <v>6048</v>
      </c>
      <c r="AN116" s="418"/>
      <c r="AO116" s="418"/>
      <c r="AP116" s="418"/>
      <c r="AQ116" s="218" t="s">
        <v>593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579</v>
      </c>
      <c r="AF117" s="551"/>
      <c r="AG117" s="551"/>
      <c r="AH117" s="551"/>
      <c r="AI117" s="551" t="s">
        <v>592</v>
      </c>
      <c r="AJ117" s="551"/>
      <c r="AK117" s="551"/>
      <c r="AL117" s="551"/>
      <c r="AM117" s="897" t="s">
        <v>636</v>
      </c>
      <c r="AN117" s="551"/>
      <c r="AO117" s="551"/>
      <c r="AP117" s="551"/>
      <c r="AQ117" s="551" t="s">
        <v>594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3"/>
      <c r="E430" s="174" t="s">
        <v>545</v>
      </c>
      <c r="F430" s="898"/>
      <c r="G430" s="899" t="s">
        <v>374</v>
      </c>
      <c r="H430" s="123"/>
      <c r="I430" s="123"/>
      <c r="J430" s="900" t="s">
        <v>579</v>
      </c>
      <c r="K430" s="901"/>
      <c r="L430" s="901"/>
      <c r="M430" s="901"/>
      <c r="N430" s="901"/>
      <c r="O430" s="901"/>
      <c r="P430" s="901"/>
      <c r="Q430" s="901"/>
      <c r="R430" s="901"/>
      <c r="S430" s="901"/>
      <c r="T430" s="902"/>
      <c r="U430" s="588" t="s">
        <v>579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579</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579</v>
      </c>
      <c r="AJ433" s="207"/>
      <c r="AK433" s="207"/>
      <c r="AL433" s="207"/>
      <c r="AM433" s="340" t="s">
        <v>579</v>
      </c>
      <c r="AN433" s="207"/>
      <c r="AO433" s="207"/>
      <c r="AP433" s="207"/>
      <c r="AQ433" s="340" t="s">
        <v>579</v>
      </c>
      <c r="AR433" s="207"/>
      <c r="AS433" s="207"/>
      <c r="AT433" s="207"/>
      <c r="AU433" s="340" t="s">
        <v>579</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579</v>
      </c>
      <c r="AJ434" s="207"/>
      <c r="AK434" s="207"/>
      <c r="AL434" s="341"/>
      <c r="AM434" s="340" t="s">
        <v>579</v>
      </c>
      <c r="AN434" s="207"/>
      <c r="AO434" s="207"/>
      <c r="AP434" s="341"/>
      <c r="AQ434" s="340" t="s">
        <v>579</v>
      </c>
      <c r="AR434" s="207"/>
      <c r="AS434" s="207"/>
      <c r="AT434" s="341"/>
      <c r="AU434" s="340" t="s">
        <v>579</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341"/>
      <c r="AM435" s="340" t="s">
        <v>579</v>
      </c>
      <c r="AN435" s="207"/>
      <c r="AO435" s="207"/>
      <c r="AP435" s="341"/>
      <c r="AQ435" s="340" t="s">
        <v>579</v>
      </c>
      <c r="AR435" s="207"/>
      <c r="AS435" s="207"/>
      <c r="AT435" s="341"/>
      <c r="AU435" s="340" t="s">
        <v>579</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579</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579</v>
      </c>
      <c r="AJ458" s="207"/>
      <c r="AK458" s="207"/>
      <c r="AL458" s="207"/>
      <c r="AM458" s="340" t="s">
        <v>579</v>
      </c>
      <c r="AN458" s="207"/>
      <c r="AO458" s="207"/>
      <c r="AP458" s="207"/>
      <c r="AQ458" s="340" t="s">
        <v>579</v>
      </c>
      <c r="AR458" s="207"/>
      <c r="AS458" s="207"/>
      <c r="AT458" s="341"/>
      <c r="AU458" s="206"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579</v>
      </c>
      <c r="AJ459" s="207"/>
      <c r="AK459" s="207"/>
      <c r="AL459" s="341"/>
      <c r="AM459" s="340" t="s">
        <v>579</v>
      </c>
      <c r="AN459" s="207"/>
      <c r="AO459" s="207"/>
      <c r="AP459" s="341"/>
      <c r="AQ459" s="340" t="s">
        <v>579</v>
      </c>
      <c r="AR459" s="207"/>
      <c r="AS459" s="207"/>
      <c r="AT459" s="341"/>
      <c r="AU459" s="206"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579</v>
      </c>
      <c r="AJ460" s="207"/>
      <c r="AK460" s="207"/>
      <c r="AL460" s="341"/>
      <c r="AM460" s="340" t="s">
        <v>579</v>
      </c>
      <c r="AN460" s="207"/>
      <c r="AO460" s="207"/>
      <c r="AP460" s="341"/>
      <c r="AQ460" s="340" t="s">
        <v>579</v>
      </c>
      <c r="AR460" s="207"/>
      <c r="AS460" s="207"/>
      <c r="AT460" s="341"/>
      <c r="AU460" s="206"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4"/>
      <c r="D699" s="191"/>
      <c r="E699" s="127"/>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c r="AN699" s="111"/>
      <c r="AO699" s="111"/>
      <c r="AP699" s="111"/>
      <c r="AQ699" s="111"/>
      <c r="AR699" s="111"/>
      <c r="AS699" s="111"/>
      <c r="AT699" s="111"/>
      <c r="AU699" s="111"/>
      <c r="AV699" s="111"/>
      <c r="AW699" s="111"/>
      <c r="AX699" s="128"/>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42"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574</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574</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54"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598</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54"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54"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599</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598</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639</v>
      </c>
      <c r="AH709" s="102"/>
      <c r="AI709" s="102"/>
      <c r="AJ709" s="102"/>
      <c r="AK709" s="102"/>
      <c r="AL709" s="102"/>
      <c r="AM709" s="102"/>
      <c r="AN709" s="102"/>
      <c r="AO709" s="102"/>
      <c r="AP709" s="102"/>
      <c r="AQ709" s="102"/>
      <c r="AR709" s="102"/>
      <c r="AS709" s="102"/>
      <c r="AT709" s="102"/>
      <c r="AU709" s="102"/>
      <c r="AV709" s="102"/>
      <c r="AW709" s="102"/>
      <c r="AX709" s="103"/>
    </row>
    <row r="710" spans="1:50" ht="66"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6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66"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09" t="s">
        <v>640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598</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598</v>
      </c>
      <c r="AE714" s="807"/>
      <c r="AF714" s="808"/>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598</v>
      </c>
      <c r="AE715" s="605"/>
      <c r="AF715" s="656"/>
      <c r="AG715" s="742" t="s">
        <v>579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598</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50.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579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4" t="s">
        <v>53</v>
      </c>
      <c r="D726" s="836"/>
      <c r="E726" s="836"/>
      <c r="F726" s="837"/>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633</v>
      </c>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507</v>
      </c>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610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549</v>
      </c>
      <c r="B737" s="210"/>
      <c r="C737" s="210"/>
      <c r="D737" s="211"/>
      <c r="E737" s="994" t="s">
        <v>582</v>
      </c>
      <c r="F737" s="994"/>
      <c r="G737" s="994"/>
      <c r="H737" s="994"/>
      <c r="I737" s="994"/>
      <c r="J737" s="994"/>
      <c r="K737" s="994"/>
      <c r="L737" s="994"/>
      <c r="M737" s="994"/>
      <c r="N737" s="365" t="s">
        <v>542</v>
      </c>
      <c r="O737" s="365"/>
      <c r="P737" s="365"/>
      <c r="Q737" s="365"/>
      <c r="R737" s="994" t="s">
        <v>612</v>
      </c>
      <c r="S737" s="994"/>
      <c r="T737" s="994"/>
      <c r="U737" s="994"/>
      <c r="V737" s="994"/>
      <c r="W737" s="994"/>
      <c r="X737" s="994"/>
      <c r="Y737" s="994"/>
      <c r="Z737" s="994"/>
      <c r="AA737" s="365" t="s">
        <v>541</v>
      </c>
      <c r="AB737" s="365"/>
      <c r="AC737" s="365"/>
      <c r="AD737" s="365"/>
      <c r="AE737" s="994" t="s">
        <v>611</v>
      </c>
      <c r="AF737" s="994"/>
      <c r="AG737" s="994"/>
      <c r="AH737" s="994"/>
      <c r="AI737" s="994"/>
      <c r="AJ737" s="994"/>
      <c r="AK737" s="994"/>
      <c r="AL737" s="994"/>
      <c r="AM737" s="994"/>
      <c r="AN737" s="365" t="s">
        <v>540</v>
      </c>
      <c r="AO737" s="365"/>
      <c r="AP737" s="365"/>
      <c r="AQ737" s="365"/>
      <c r="AR737" s="986" t="s">
        <v>614</v>
      </c>
      <c r="AS737" s="987"/>
      <c r="AT737" s="987"/>
      <c r="AU737" s="987"/>
      <c r="AV737" s="987"/>
      <c r="AW737" s="987"/>
      <c r="AX737" s="988"/>
      <c r="AY737" s="89"/>
      <c r="AZ737" s="89"/>
    </row>
    <row r="738" spans="1:52" ht="24.75" customHeight="1" x14ac:dyDescent="0.15">
      <c r="A738" s="995" t="s">
        <v>539</v>
      </c>
      <c r="B738" s="210"/>
      <c r="C738" s="210"/>
      <c r="D738" s="211"/>
      <c r="E738" s="994" t="s">
        <v>582</v>
      </c>
      <c r="F738" s="994"/>
      <c r="G738" s="994"/>
      <c r="H738" s="994"/>
      <c r="I738" s="994"/>
      <c r="J738" s="994"/>
      <c r="K738" s="994"/>
      <c r="L738" s="994"/>
      <c r="M738" s="994"/>
      <c r="N738" s="365" t="s">
        <v>538</v>
      </c>
      <c r="O738" s="365"/>
      <c r="P738" s="365"/>
      <c r="Q738" s="365"/>
      <c r="R738" s="994" t="s">
        <v>612</v>
      </c>
      <c r="S738" s="994"/>
      <c r="T738" s="994"/>
      <c r="U738" s="994"/>
      <c r="V738" s="994"/>
      <c r="W738" s="994"/>
      <c r="X738" s="994"/>
      <c r="Y738" s="994"/>
      <c r="Z738" s="994"/>
      <c r="AA738" s="365" t="s">
        <v>537</v>
      </c>
      <c r="AB738" s="365"/>
      <c r="AC738" s="365"/>
      <c r="AD738" s="365"/>
      <c r="AE738" s="994" t="s">
        <v>613</v>
      </c>
      <c r="AF738" s="994"/>
      <c r="AG738" s="994"/>
      <c r="AH738" s="994"/>
      <c r="AI738" s="994"/>
      <c r="AJ738" s="994"/>
      <c r="AK738" s="994"/>
      <c r="AL738" s="994"/>
      <c r="AM738" s="994"/>
      <c r="AN738" s="365" t="s">
        <v>533</v>
      </c>
      <c r="AO738" s="365"/>
      <c r="AP738" s="365"/>
      <c r="AQ738" s="365"/>
      <c r="AR738" s="986" t="s">
        <v>584</v>
      </c>
      <c r="AS738" s="987"/>
      <c r="AT738" s="987"/>
      <c r="AU738" s="987"/>
      <c r="AV738" s="987"/>
      <c r="AW738" s="987"/>
      <c r="AX738" s="988"/>
    </row>
    <row r="739" spans="1:52" ht="24.75" customHeight="1" thickBot="1" x14ac:dyDescent="0.2">
      <c r="A739" s="996" t="s">
        <v>529</v>
      </c>
      <c r="B739" s="997"/>
      <c r="C739" s="997"/>
      <c r="D739" s="998"/>
      <c r="E739" s="999" t="s">
        <v>576</v>
      </c>
      <c r="F739" s="989"/>
      <c r="G739" s="989"/>
      <c r="H739" s="93" t="str">
        <f>IF(E739="", "", "(")</f>
        <v>(</v>
      </c>
      <c r="I739" s="989"/>
      <c r="J739" s="989"/>
      <c r="K739" s="93" t="str">
        <f>IF(OR(I739="　", I739=""), "", "-")</f>
        <v/>
      </c>
      <c r="L739" s="990">
        <v>625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8" customHeight="1" x14ac:dyDescent="0.15">
      <c r="A781" s="631"/>
      <c r="B781" s="632"/>
      <c r="C781" s="632"/>
      <c r="D781" s="632"/>
      <c r="E781" s="632"/>
      <c r="F781" s="633"/>
      <c r="G781" s="670" t="s">
        <v>617</v>
      </c>
      <c r="H781" s="671"/>
      <c r="I781" s="671"/>
      <c r="J781" s="671"/>
      <c r="K781" s="672"/>
      <c r="L781" s="664" t="s">
        <v>618</v>
      </c>
      <c r="M781" s="665"/>
      <c r="N781" s="665"/>
      <c r="O781" s="665"/>
      <c r="P781" s="665"/>
      <c r="Q781" s="665"/>
      <c r="R781" s="665"/>
      <c r="S781" s="665"/>
      <c r="T781" s="665"/>
      <c r="U781" s="665"/>
      <c r="V781" s="665"/>
      <c r="W781" s="665"/>
      <c r="X781" s="666"/>
      <c r="Y781" s="388">
        <v>5</v>
      </c>
      <c r="Z781" s="389"/>
      <c r="AA781" s="389"/>
      <c r="AB781" s="805"/>
      <c r="AC781" s="670" t="s">
        <v>621</v>
      </c>
      <c r="AD781" s="671"/>
      <c r="AE781" s="671"/>
      <c r="AF781" s="671"/>
      <c r="AG781" s="672"/>
      <c r="AH781" s="664" t="s">
        <v>623</v>
      </c>
      <c r="AI781" s="665"/>
      <c r="AJ781" s="665"/>
      <c r="AK781" s="665"/>
      <c r="AL781" s="665"/>
      <c r="AM781" s="665"/>
      <c r="AN781" s="665"/>
      <c r="AO781" s="665"/>
      <c r="AP781" s="665"/>
      <c r="AQ781" s="665"/>
      <c r="AR781" s="665"/>
      <c r="AS781" s="665"/>
      <c r="AT781" s="666"/>
      <c r="AU781" s="388">
        <v>5</v>
      </c>
      <c r="AV781" s="389"/>
      <c r="AW781" s="389"/>
      <c r="AX781" s="390"/>
    </row>
    <row r="782" spans="1:50" ht="48" customHeight="1" x14ac:dyDescent="0.15">
      <c r="A782" s="631"/>
      <c r="B782" s="632"/>
      <c r="C782" s="632"/>
      <c r="D782" s="632"/>
      <c r="E782" s="632"/>
      <c r="F782" s="633"/>
      <c r="G782" s="606" t="s">
        <v>617</v>
      </c>
      <c r="H782" s="607"/>
      <c r="I782" s="607"/>
      <c r="J782" s="607"/>
      <c r="K782" s="608"/>
      <c r="L782" s="598" t="s">
        <v>619</v>
      </c>
      <c r="M782" s="599"/>
      <c r="N782" s="599"/>
      <c r="O782" s="599"/>
      <c r="P782" s="599"/>
      <c r="Q782" s="599"/>
      <c r="R782" s="599"/>
      <c r="S782" s="599"/>
      <c r="T782" s="599"/>
      <c r="U782" s="599"/>
      <c r="V782" s="599"/>
      <c r="W782" s="599"/>
      <c r="X782" s="600"/>
      <c r="Y782" s="601">
        <v>6</v>
      </c>
      <c r="Z782" s="602"/>
      <c r="AA782" s="602"/>
      <c r="AB782" s="612"/>
      <c r="AC782" s="606" t="s">
        <v>621</v>
      </c>
      <c r="AD782" s="607"/>
      <c r="AE782" s="607"/>
      <c r="AF782" s="607"/>
      <c r="AG782" s="608"/>
      <c r="AH782" s="598" t="s">
        <v>622</v>
      </c>
      <c r="AI782" s="599"/>
      <c r="AJ782" s="599"/>
      <c r="AK782" s="599"/>
      <c r="AL782" s="599"/>
      <c r="AM782" s="599"/>
      <c r="AN782" s="599"/>
      <c r="AO782" s="599"/>
      <c r="AP782" s="599"/>
      <c r="AQ782" s="599"/>
      <c r="AR782" s="599"/>
      <c r="AS782" s="599"/>
      <c r="AT782" s="600"/>
      <c r="AU782" s="601">
        <v>6</v>
      </c>
      <c r="AV782" s="602"/>
      <c r="AW782" s="602"/>
      <c r="AX782" s="603"/>
    </row>
    <row r="783" spans="1:50" ht="48" customHeight="1" x14ac:dyDescent="0.15">
      <c r="A783" s="631"/>
      <c r="B783" s="632"/>
      <c r="C783" s="632"/>
      <c r="D783" s="632"/>
      <c r="E783" s="632"/>
      <c r="F783" s="633"/>
      <c r="G783" s="606" t="s">
        <v>617</v>
      </c>
      <c r="H783" s="607"/>
      <c r="I783" s="607"/>
      <c r="J783" s="607"/>
      <c r="K783" s="608"/>
      <c r="L783" s="598" t="s">
        <v>620</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v>
      </c>
      <c r="AV791" s="831"/>
      <c r="AW791" s="831"/>
      <c r="AX791" s="833"/>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629</v>
      </c>
      <c r="D837" s="347"/>
      <c r="E837" s="347"/>
      <c r="F837" s="347"/>
      <c r="G837" s="347"/>
      <c r="H837" s="347"/>
      <c r="I837" s="347"/>
      <c r="J837" s="348">
        <v>8040005016947</v>
      </c>
      <c r="K837" s="349"/>
      <c r="L837" s="349"/>
      <c r="M837" s="349"/>
      <c r="N837" s="349"/>
      <c r="O837" s="349"/>
      <c r="P837" s="362" t="s">
        <v>630</v>
      </c>
      <c r="Q837" s="350"/>
      <c r="R837" s="350"/>
      <c r="S837" s="350"/>
      <c r="T837" s="350"/>
      <c r="U837" s="350"/>
      <c r="V837" s="350"/>
      <c r="W837" s="350"/>
      <c r="X837" s="350"/>
      <c r="Y837" s="351">
        <v>12</v>
      </c>
      <c r="Z837" s="352"/>
      <c r="AA837" s="352"/>
      <c r="AB837" s="353"/>
      <c r="AC837" s="363" t="s">
        <v>631</v>
      </c>
      <c r="AD837" s="371"/>
      <c r="AE837" s="371"/>
      <c r="AF837" s="371"/>
      <c r="AG837" s="371"/>
      <c r="AH837" s="372" t="s">
        <v>566</v>
      </c>
      <c r="AI837" s="373"/>
      <c r="AJ837" s="373"/>
      <c r="AK837" s="373"/>
      <c r="AL837" s="357" t="s">
        <v>566</v>
      </c>
      <c r="AM837" s="358"/>
      <c r="AN837" s="358"/>
      <c r="AO837" s="359"/>
      <c r="AP837" s="360" t="s">
        <v>632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910" t="s">
        <v>624</v>
      </c>
      <c r="D870" s="911" t="s">
        <v>625</v>
      </c>
      <c r="E870" s="911" t="s">
        <v>625</v>
      </c>
      <c r="F870" s="911" t="s">
        <v>625</v>
      </c>
      <c r="G870" s="911" t="s">
        <v>625</v>
      </c>
      <c r="H870" s="911" t="s">
        <v>625</v>
      </c>
      <c r="I870" s="912" t="s">
        <v>625</v>
      </c>
      <c r="J870" s="348">
        <v>4011001003978</v>
      </c>
      <c r="K870" s="349" t="s">
        <v>626</v>
      </c>
      <c r="L870" s="349" t="s">
        <v>626</v>
      </c>
      <c r="M870" s="349" t="s">
        <v>626</v>
      </c>
      <c r="N870" s="349" t="s">
        <v>626</v>
      </c>
      <c r="O870" s="349" t="s">
        <v>626</v>
      </c>
      <c r="P870" s="362" t="s">
        <v>627</v>
      </c>
      <c r="Q870" s="350" t="s">
        <v>628</v>
      </c>
      <c r="R870" s="350" t="s">
        <v>628</v>
      </c>
      <c r="S870" s="350" t="s">
        <v>628</v>
      </c>
      <c r="T870" s="350" t="s">
        <v>628</v>
      </c>
      <c r="U870" s="350" t="s">
        <v>628</v>
      </c>
      <c r="V870" s="350" t="s">
        <v>628</v>
      </c>
      <c r="W870" s="350" t="s">
        <v>628</v>
      </c>
      <c r="X870" s="350" t="s">
        <v>628</v>
      </c>
      <c r="Y870" s="351">
        <v>11</v>
      </c>
      <c r="Z870" s="352">
        <v>9666000</v>
      </c>
      <c r="AA870" s="352">
        <v>9666000</v>
      </c>
      <c r="AB870" s="353">
        <v>9666000</v>
      </c>
      <c r="AC870" s="206" t="s">
        <v>497</v>
      </c>
      <c r="AD870" s="913"/>
      <c r="AE870" s="913"/>
      <c r="AF870" s="913"/>
      <c r="AG870" s="914"/>
      <c r="AH870" s="372">
        <v>1</v>
      </c>
      <c r="AI870" s="373"/>
      <c r="AJ870" s="373"/>
      <c r="AK870" s="373"/>
      <c r="AL870" s="357">
        <v>90.9</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566</v>
      </c>
      <c r="K1102" s="349"/>
      <c r="L1102" s="349"/>
      <c r="M1102" s="349"/>
      <c r="N1102" s="349"/>
      <c r="O1102" s="349"/>
      <c r="P1102" s="362" t="s">
        <v>566</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566</v>
      </c>
      <c r="AI1102" s="356"/>
      <c r="AJ1102" s="356"/>
      <c r="AK1102" s="356"/>
      <c r="AL1102" s="357" t="s">
        <v>566</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75">
      <formula>IF(RIGHT(TEXT(P14,"0.#"),1)=".",FALSE,TRUE)</formula>
    </cfRule>
    <cfRule type="expression" dxfId="2804" priority="14076">
      <formula>IF(RIGHT(TEXT(P14,"0.#"),1)=".",TRUE,FALSE)</formula>
    </cfRule>
  </conditionalFormatting>
  <conditionalFormatting sqref="AE32">
    <cfRule type="expression" dxfId="2803" priority="14065">
      <formula>IF(RIGHT(TEXT(AE32,"0.#"),1)=".",FALSE,TRUE)</formula>
    </cfRule>
    <cfRule type="expression" dxfId="2802" priority="14066">
      <formula>IF(RIGHT(TEXT(AE32,"0.#"),1)=".",TRUE,FALSE)</formula>
    </cfRule>
  </conditionalFormatting>
  <conditionalFormatting sqref="P18:AX18">
    <cfRule type="expression" dxfId="2801" priority="13951">
      <formula>IF(RIGHT(TEXT(P18,"0.#"),1)=".",FALSE,TRUE)</formula>
    </cfRule>
    <cfRule type="expression" dxfId="2800" priority="13952">
      <formula>IF(RIGHT(TEXT(P18,"0.#"),1)=".",TRUE,FALSE)</formula>
    </cfRule>
  </conditionalFormatting>
  <conditionalFormatting sqref="Y791">
    <cfRule type="expression" dxfId="2799" priority="13943">
      <formula>IF(RIGHT(TEXT(Y791,"0.#"),1)=".",FALSE,TRUE)</formula>
    </cfRule>
    <cfRule type="expression" dxfId="2798" priority="13944">
      <formula>IF(RIGHT(TEXT(Y791,"0.#"),1)=".",TRUE,FALSE)</formula>
    </cfRule>
  </conditionalFormatting>
  <conditionalFormatting sqref="Y822:Y829 Y820 Y809:Y816 Y807 Y796:Y803 Y794">
    <cfRule type="expression" dxfId="2797" priority="13725">
      <formula>IF(RIGHT(TEXT(Y794,"0.#"),1)=".",FALSE,TRUE)</formula>
    </cfRule>
    <cfRule type="expression" dxfId="2796" priority="13726">
      <formula>IF(RIGHT(TEXT(Y794,"0.#"),1)=".",TRUE,FALSE)</formula>
    </cfRule>
  </conditionalFormatting>
  <conditionalFormatting sqref="P15:AJ17 P13:AJ13">
    <cfRule type="expression" dxfId="2795" priority="13773">
      <formula>IF(RIGHT(TEXT(P13,"0.#"),1)=".",FALSE,TRUE)</formula>
    </cfRule>
    <cfRule type="expression" dxfId="2794" priority="13774">
      <formula>IF(RIGHT(TEXT(P13,"0.#"),1)=".",TRUE,FALSE)</formula>
    </cfRule>
  </conditionalFormatting>
  <conditionalFormatting sqref="P19:V19">
    <cfRule type="expression" dxfId="2793" priority="13771">
      <formula>IF(RIGHT(TEXT(P19,"0.#"),1)=".",FALSE,TRUE)</formula>
    </cfRule>
    <cfRule type="expression" dxfId="2792" priority="13772">
      <formula>IF(RIGHT(TEXT(P19,"0.#"),1)=".",TRUE,FALSE)</formula>
    </cfRule>
  </conditionalFormatting>
  <conditionalFormatting sqref="AE101 AQ101">
    <cfRule type="expression" dxfId="2791" priority="13763">
      <formula>IF(RIGHT(TEXT(AE101,"0.#"),1)=".",FALSE,TRUE)</formula>
    </cfRule>
    <cfRule type="expression" dxfId="2790" priority="13764">
      <formula>IF(RIGHT(TEXT(AE101,"0.#"),1)=".",TRUE,FALSE)</formula>
    </cfRule>
  </conditionalFormatting>
  <conditionalFormatting sqref="Y784:Y790">
    <cfRule type="expression" dxfId="2789" priority="13749">
      <formula>IF(RIGHT(TEXT(Y784,"0.#"),1)=".",FALSE,TRUE)</formula>
    </cfRule>
    <cfRule type="expression" dxfId="2788" priority="13750">
      <formula>IF(RIGHT(TEXT(Y784,"0.#"),1)=".",TRUE,FALSE)</formula>
    </cfRule>
  </conditionalFormatting>
  <conditionalFormatting sqref="AU791">
    <cfRule type="expression" dxfId="2787" priority="13745">
      <formula>IF(RIGHT(TEXT(AU791,"0.#"),1)=".",FALSE,TRUE)</formula>
    </cfRule>
    <cfRule type="expression" dxfId="2786" priority="13746">
      <formula>IF(RIGHT(TEXT(AU791,"0.#"),1)=".",TRUE,FALSE)</formula>
    </cfRule>
  </conditionalFormatting>
  <conditionalFormatting sqref="AU783:AU790">
    <cfRule type="expression" dxfId="2785" priority="13743">
      <formula>IF(RIGHT(TEXT(AU783,"0.#"),1)=".",FALSE,TRUE)</formula>
    </cfRule>
    <cfRule type="expression" dxfId="2784" priority="13744">
      <formula>IF(RIGHT(TEXT(AU783,"0.#"),1)=".",TRUE,FALSE)</formula>
    </cfRule>
  </conditionalFormatting>
  <conditionalFormatting sqref="Y821 Y808 Y795">
    <cfRule type="expression" dxfId="2783" priority="13729">
      <formula>IF(RIGHT(TEXT(Y795,"0.#"),1)=".",FALSE,TRUE)</formula>
    </cfRule>
    <cfRule type="expression" dxfId="2782" priority="13730">
      <formula>IF(RIGHT(TEXT(Y795,"0.#"),1)=".",TRUE,FALSE)</formula>
    </cfRule>
  </conditionalFormatting>
  <conditionalFormatting sqref="Y830 Y817 Y804">
    <cfRule type="expression" dxfId="2781" priority="13727">
      <formula>IF(RIGHT(TEXT(Y804,"0.#"),1)=".",FALSE,TRUE)</formula>
    </cfRule>
    <cfRule type="expression" dxfId="2780" priority="13728">
      <formula>IF(RIGHT(TEXT(Y804,"0.#"),1)=".",TRUE,FALSE)</formula>
    </cfRule>
  </conditionalFormatting>
  <conditionalFormatting sqref="AU821 AU808 AU795">
    <cfRule type="expression" dxfId="2779" priority="13723">
      <formula>IF(RIGHT(TEXT(AU795,"0.#"),1)=".",FALSE,TRUE)</formula>
    </cfRule>
    <cfRule type="expression" dxfId="2778" priority="13724">
      <formula>IF(RIGHT(TEXT(AU795,"0.#"),1)=".",TRUE,FALSE)</formula>
    </cfRule>
  </conditionalFormatting>
  <conditionalFormatting sqref="AU830 AU817 AU804">
    <cfRule type="expression" dxfId="2777" priority="13721">
      <formula>IF(RIGHT(TEXT(AU804,"0.#"),1)=".",FALSE,TRUE)</formula>
    </cfRule>
    <cfRule type="expression" dxfId="2776" priority="13722">
      <formula>IF(RIGHT(TEXT(AU804,"0.#"),1)=".",TRUE,FALSE)</formula>
    </cfRule>
  </conditionalFormatting>
  <conditionalFormatting sqref="AU822:AU829 AU820 AU809:AU816 AU807 AU796:AU803 AU794">
    <cfRule type="expression" dxfId="2775" priority="13719">
      <formula>IF(RIGHT(TEXT(AU794,"0.#"),1)=".",FALSE,TRUE)</formula>
    </cfRule>
    <cfRule type="expression" dxfId="2774" priority="13720">
      <formula>IF(RIGHT(TEXT(AU794,"0.#"),1)=".",TRUE,FALSE)</formula>
    </cfRule>
  </conditionalFormatting>
  <conditionalFormatting sqref="AM87">
    <cfRule type="expression" dxfId="2773" priority="13373">
      <formula>IF(RIGHT(TEXT(AM87,"0.#"),1)=".",FALSE,TRUE)</formula>
    </cfRule>
    <cfRule type="expression" dxfId="2772" priority="13374">
      <formula>IF(RIGHT(TEXT(AM87,"0.#"),1)=".",TRUE,FALSE)</formula>
    </cfRule>
  </conditionalFormatting>
  <conditionalFormatting sqref="AE55">
    <cfRule type="expression" dxfId="2771" priority="13441">
      <formula>IF(RIGHT(TEXT(AE55,"0.#"),1)=".",FALSE,TRUE)</formula>
    </cfRule>
    <cfRule type="expression" dxfId="2770" priority="13442">
      <formula>IF(RIGHT(TEXT(AE55,"0.#"),1)=".",TRUE,FALSE)</formula>
    </cfRule>
  </conditionalFormatting>
  <conditionalFormatting sqref="AI55">
    <cfRule type="expression" dxfId="2769" priority="13439">
      <formula>IF(RIGHT(TEXT(AI55,"0.#"),1)=".",FALSE,TRUE)</formula>
    </cfRule>
    <cfRule type="expression" dxfId="2768" priority="13440">
      <formula>IF(RIGHT(TEXT(AI55,"0.#"),1)=".",TRUE,FALSE)</formula>
    </cfRule>
  </conditionalFormatting>
  <conditionalFormatting sqref="AM34">
    <cfRule type="expression" dxfId="2767" priority="13519">
      <formula>IF(RIGHT(TEXT(AM34,"0.#"),1)=".",FALSE,TRUE)</formula>
    </cfRule>
    <cfRule type="expression" dxfId="2766" priority="13520">
      <formula>IF(RIGHT(TEXT(AM34,"0.#"),1)=".",TRUE,FALSE)</formula>
    </cfRule>
  </conditionalFormatting>
  <conditionalFormatting sqref="AE33">
    <cfRule type="expression" dxfId="2765" priority="13533">
      <formula>IF(RIGHT(TEXT(AE33,"0.#"),1)=".",FALSE,TRUE)</formula>
    </cfRule>
    <cfRule type="expression" dxfId="2764" priority="13534">
      <formula>IF(RIGHT(TEXT(AE33,"0.#"),1)=".",TRUE,FALSE)</formula>
    </cfRule>
  </conditionalFormatting>
  <conditionalFormatting sqref="AE34">
    <cfRule type="expression" dxfId="2763" priority="13531">
      <formula>IF(RIGHT(TEXT(AE34,"0.#"),1)=".",FALSE,TRUE)</formula>
    </cfRule>
    <cfRule type="expression" dxfId="2762" priority="13532">
      <formula>IF(RIGHT(TEXT(AE34,"0.#"),1)=".",TRUE,FALSE)</formula>
    </cfRule>
  </conditionalFormatting>
  <conditionalFormatting sqref="AI34">
    <cfRule type="expression" dxfId="2761" priority="13529">
      <formula>IF(RIGHT(TEXT(AI34,"0.#"),1)=".",FALSE,TRUE)</formula>
    </cfRule>
    <cfRule type="expression" dxfId="2760" priority="13530">
      <formula>IF(RIGHT(TEXT(AI34,"0.#"),1)=".",TRUE,FALSE)</formula>
    </cfRule>
  </conditionalFormatting>
  <conditionalFormatting sqref="AI33">
    <cfRule type="expression" dxfId="2759" priority="13527">
      <formula>IF(RIGHT(TEXT(AI33,"0.#"),1)=".",FALSE,TRUE)</formula>
    </cfRule>
    <cfRule type="expression" dxfId="2758" priority="13528">
      <formula>IF(RIGHT(TEXT(AI33,"0.#"),1)=".",TRUE,FALSE)</formula>
    </cfRule>
  </conditionalFormatting>
  <conditionalFormatting sqref="AI32">
    <cfRule type="expression" dxfId="2757" priority="13525">
      <formula>IF(RIGHT(TEXT(AI32,"0.#"),1)=".",FALSE,TRUE)</formula>
    </cfRule>
    <cfRule type="expression" dxfId="2756" priority="13526">
      <formula>IF(RIGHT(TEXT(AI32,"0.#"),1)=".",TRUE,FALSE)</formula>
    </cfRule>
  </conditionalFormatting>
  <conditionalFormatting sqref="AM32">
    <cfRule type="expression" dxfId="2755" priority="13523">
      <formula>IF(RIGHT(TEXT(AM32,"0.#"),1)=".",FALSE,TRUE)</formula>
    </cfRule>
    <cfRule type="expression" dxfId="2754" priority="13524">
      <formula>IF(RIGHT(TEXT(AM32,"0.#"),1)=".",TRUE,FALSE)</formula>
    </cfRule>
  </conditionalFormatting>
  <conditionalFormatting sqref="AM33">
    <cfRule type="expression" dxfId="2753" priority="13521">
      <formula>IF(RIGHT(TEXT(AM33,"0.#"),1)=".",FALSE,TRUE)</formula>
    </cfRule>
    <cfRule type="expression" dxfId="2752" priority="13522">
      <formula>IF(RIGHT(TEXT(AM33,"0.#"),1)=".",TRUE,FALSE)</formula>
    </cfRule>
  </conditionalFormatting>
  <conditionalFormatting sqref="AU32:AU34">
    <cfRule type="expression" dxfId="2751" priority="13511">
      <formula>IF(RIGHT(TEXT(AU32,"0.#"),1)=".",FALSE,TRUE)</formula>
    </cfRule>
    <cfRule type="expression" dxfId="2750" priority="13512">
      <formula>IF(RIGHT(TEXT(AU32,"0.#"),1)=".",TRUE,FALSE)</formula>
    </cfRule>
  </conditionalFormatting>
  <conditionalFormatting sqref="AE53">
    <cfRule type="expression" dxfId="2749" priority="13445">
      <formula>IF(RIGHT(TEXT(AE53,"0.#"),1)=".",FALSE,TRUE)</formula>
    </cfRule>
    <cfRule type="expression" dxfId="2748" priority="13446">
      <formula>IF(RIGHT(TEXT(AE53,"0.#"),1)=".",TRUE,FALSE)</formula>
    </cfRule>
  </conditionalFormatting>
  <conditionalFormatting sqref="AE54">
    <cfRule type="expression" dxfId="2747" priority="13443">
      <formula>IF(RIGHT(TEXT(AE54,"0.#"),1)=".",FALSE,TRUE)</formula>
    </cfRule>
    <cfRule type="expression" dxfId="2746" priority="13444">
      <formula>IF(RIGHT(TEXT(AE54,"0.#"),1)=".",TRUE,FALSE)</formula>
    </cfRule>
  </conditionalFormatting>
  <conditionalFormatting sqref="AI54">
    <cfRule type="expression" dxfId="2745" priority="13437">
      <formula>IF(RIGHT(TEXT(AI54,"0.#"),1)=".",FALSE,TRUE)</formula>
    </cfRule>
    <cfRule type="expression" dxfId="2744" priority="13438">
      <formula>IF(RIGHT(TEXT(AI54,"0.#"),1)=".",TRUE,FALSE)</formula>
    </cfRule>
  </conditionalFormatting>
  <conditionalFormatting sqref="AI53">
    <cfRule type="expression" dxfId="2743" priority="13435">
      <formula>IF(RIGHT(TEXT(AI53,"0.#"),1)=".",FALSE,TRUE)</formula>
    </cfRule>
    <cfRule type="expression" dxfId="2742" priority="13436">
      <formula>IF(RIGHT(TEXT(AI53,"0.#"),1)=".",TRUE,FALSE)</formula>
    </cfRule>
  </conditionalFormatting>
  <conditionalFormatting sqref="AM53">
    <cfRule type="expression" dxfId="2741" priority="13433">
      <formula>IF(RIGHT(TEXT(AM53,"0.#"),1)=".",FALSE,TRUE)</formula>
    </cfRule>
    <cfRule type="expression" dxfId="2740" priority="13434">
      <formula>IF(RIGHT(TEXT(AM53,"0.#"),1)=".",TRUE,FALSE)</formula>
    </cfRule>
  </conditionalFormatting>
  <conditionalFormatting sqref="AM54">
    <cfRule type="expression" dxfId="2739" priority="13431">
      <formula>IF(RIGHT(TEXT(AM54,"0.#"),1)=".",FALSE,TRUE)</formula>
    </cfRule>
    <cfRule type="expression" dxfId="2738" priority="13432">
      <formula>IF(RIGHT(TEXT(AM54,"0.#"),1)=".",TRUE,FALSE)</formula>
    </cfRule>
  </conditionalFormatting>
  <conditionalFormatting sqref="AM55">
    <cfRule type="expression" dxfId="2737" priority="13429">
      <formula>IF(RIGHT(TEXT(AM55,"0.#"),1)=".",FALSE,TRUE)</formula>
    </cfRule>
    <cfRule type="expression" dxfId="2736" priority="13430">
      <formula>IF(RIGHT(TEXT(AM55,"0.#"),1)=".",TRUE,FALSE)</formula>
    </cfRule>
  </conditionalFormatting>
  <conditionalFormatting sqref="AE60">
    <cfRule type="expression" dxfId="2735" priority="13415">
      <formula>IF(RIGHT(TEXT(AE60,"0.#"),1)=".",FALSE,TRUE)</formula>
    </cfRule>
    <cfRule type="expression" dxfId="2734" priority="13416">
      <formula>IF(RIGHT(TEXT(AE60,"0.#"),1)=".",TRUE,FALSE)</formula>
    </cfRule>
  </conditionalFormatting>
  <conditionalFormatting sqref="AE61">
    <cfRule type="expression" dxfId="2733" priority="13413">
      <formula>IF(RIGHT(TEXT(AE61,"0.#"),1)=".",FALSE,TRUE)</formula>
    </cfRule>
    <cfRule type="expression" dxfId="2732" priority="13414">
      <formula>IF(RIGHT(TEXT(AE61,"0.#"),1)=".",TRUE,FALSE)</formula>
    </cfRule>
  </conditionalFormatting>
  <conditionalFormatting sqref="AE62">
    <cfRule type="expression" dxfId="2731" priority="13411">
      <formula>IF(RIGHT(TEXT(AE62,"0.#"),1)=".",FALSE,TRUE)</formula>
    </cfRule>
    <cfRule type="expression" dxfId="2730" priority="13412">
      <formula>IF(RIGHT(TEXT(AE62,"0.#"),1)=".",TRUE,FALSE)</formula>
    </cfRule>
  </conditionalFormatting>
  <conditionalFormatting sqref="AI62">
    <cfRule type="expression" dxfId="2729" priority="13409">
      <formula>IF(RIGHT(TEXT(AI62,"0.#"),1)=".",FALSE,TRUE)</formula>
    </cfRule>
    <cfRule type="expression" dxfId="2728" priority="13410">
      <formula>IF(RIGHT(TEXT(AI62,"0.#"),1)=".",TRUE,FALSE)</formula>
    </cfRule>
  </conditionalFormatting>
  <conditionalFormatting sqref="AI61">
    <cfRule type="expression" dxfId="2727" priority="13407">
      <formula>IF(RIGHT(TEXT(AI61,"0.#"),1)=".",FALSE,TRUE)</formula>
    </cfRule>
    <cfRule type="expression" dxfId="2726" priority="13408">
      <formula>IF(RIGHT(TEXT(AI61,"0.#"),1)=".",TRUE,FALSE)</formula>
    </cfRule>
  </conditionalFormatting>
  <conditionalFormatting sqref="AI60">
    <cfRule type="expression" dxfId="2725" priority="13405">
      <formula>IF(RIGHT(TEXT(AI60,"0.#"),1)=".",FALSE,TRUE)</formula>
    </cfRule>
    <cfRule type="expression" dxfId="2724" priority="13406">
      <formula>IF(RIGHT(TEXT(AI60,"0.#"),1)=".",TRUE,FALSE)</formula>
    </cfRule>
  </conditionalFormatting>
  <conditionalFormatting sqref="AM60">
    <cfRule type="expression" dxfId="2723" priority="13403">
      <formula>IF(RIGHT(TEXT(AM60,"0.#"),1)=".",FALSE,TRUE)</formula>
    </cfRule>
    <cfRule type="expression" dxfId="2722" priority="13404">
      <formula>IF(RIGHT(TEXT(AM60,"0.#"),1)=".",TRUE,FALSE)</formula>
    </cfRule>
  </conditionalFormatting>
  <conditionalFormatting sqref="AM61">
    <cfRule type="expression" dxfId="2721" priority="13401">
      <formula>IF(RIGHT(TEXT(AM61,"0.#"),1)=".",FALSE,TRUE)</formula>
    </cfRule>
    <cfRule type="expression" dxfId="2720" priority="13402">
      <formula>IF(RIGHT(TEXT(AM61,"0.#"),1)=".",TRUE,FALSE)</formula>
    </cfRule>
  </conditionalFormatting>
  <conditionalFormatting sqref="AM62">
    <cfRule type="expression" dxfId="2719" priority="13399">
      <formula>IF(RIGHT(TEXT(AM62,"0.#"),1)=".",FALSE,TRUE)</formula>
    </cfRule>
    <cfRule type="expression" dxfId="2718" priority="13400">
      <formula>IF(RIGHT(TEXT(AM62,"0.#"),1)=".",TRUE,FALSE)</formula>
    </cfRule>
  </conditionalFormatting>
  <conditionalFormatting sqref="AE87">
    <cfRule type="expression" dxfId="2717" priority="13385">
      <formula>IF(RIGHT(TEXT(AE87,"0.#"),1)=".",FALSE,TRUE)</formula>
    </cfRule>
    <cfRule type="expression" dxfId="2716" priority="13386">
      <formula>IF(RIGHT(TEXT(AE87,"0.#"),1)=".",TRUE,FALSE)</formula>
    </cfRule>
  </conditionalFormatting>
  <conditionalFormatting sqref="AE88">
    <cfRule type="expression" dxfId="2715" priority="13383">
      <formula>IF(RIGHT(TEXT(AE88,"0.#"),1)=".",FALSE,TRUE)</formula>
    </cfRule>
    <cfRule type="expression" dxfId="2714" priority="13384">
      <formula>IF(RIGHT(TEXT(AE88,"0.#"),1)=".",TRUE,FALSE)</formula>
    </cfRule>
  </conditionalFormatting>
  <conditionalFormatting sqref="AE89">
    <cfRule type="expression" dxfId="2713" priority="13381">
      <formula>IF(RIGHT(TEXT(AE89,"0.#"),1)=".",FALSE,TRUE)</formula>
    </cfRule>
    <cfRule type="expression" dxfId="2712" priority="13382">
      <formula>IF(RIGHT(TEXT(AE89,"0.#"),1)=".",TRUE,FALSE)</formula>
    </cfRule>
  </conditionalFormatting>
  <conditionalFormatting sqref="AI89">
    <cfRule type="expression" dxfId="2711" priority="13379">
      <formula>IF(RIGHT(TEXT(AI89,"0.#"),1)=".",FALSE,TRUE)</formula>
    </cfRule>
    <cfRule type="expression" dxfId="2710" priority="13380">
      <formula>IF(RIGHT(TEXT(AI89,"0.#"),1)=".",TRUE,FALSE)</formula>
    </cfRule>
  </conditionalFormatting>
  <conditionalFormatting sqref="AI88">
    <cfRule type="expression" dxfId="2709" priority="13377">
      <formula>IF(RIGHT(TEXT(AI88,"0.#"),1)=".",FALSE,TRUE)</formula>
    </cfRule>
    <cfRule type="expression" dxfId="2708" priority="13378">
      <formula>IF(RIGHT(TEXT(AI88,"0.#"),1)=".",TRUE,FALSE)</formula>
    </cfRule>
  </conditionalFormatting>
  <conditionalFormatting sqref="AI87">
    <cfRule type="expression" dxfId="2707" priority="13375">
      <formula>IF(RIGHT(TEXT(AI87,"0.#"),1)=".",FALSE,TRUE)</formula>
    </cfRule>
    <cfRule type="expression" dxfId="2706" priority="13376">
      <formula>IF(RIGHT(TEXT(AI87,"0.#"),1)=".",TRUE,FALSE)</formula>
    </cfRule>
  </conditionalFormatting>
  <conditionalFormatting sqref="AM88">
    <cfRule type="expression" dxfId="2705" priority="13371">
      <formula>IF(RIGHT(TEXT(AM88,"0.#"),1)=".",FALSE,TRUE)</formula>
    </cfRule>
    <cfRule type="expression" dxfId="2704" priority="13372">
      <formula>IF(RIGHT(TEXT(AM88,"0.#"),1)=".",TRUE,FALSE)</formula>
    </cfRule>
  </conditionalFormatting>
  <conditionalFormatting sqref="AM89">
    <cfRule type="expression" dxfId="2703" priority="13369">
      <formula>IF(RIGHT(TEXT(AM89,"0.#"),1)=".",FALSE,TRUE)</formula>
    </cfRule>
    <cfRule type="expression" dxfId="2702" priority="13370">
      <formula>IF(RIGHT(TEXT(AM89,"0.#"),1)=".",TRUE,FALSE)</formula>
    </cfRule>
  </conditionalFormatting>
  <conditionalFormatting sqref="AE92">
    <cfRule type="expression" dxfId="2701" priority="13355">
      <formula>IF(RIGHT(TEXT(AE92,"0.#"),1)=".",FALSE,TRUE)</formula>
    </cfRule>
    <cfRule type="expression" dxfId="2700" priority="13356">
      <formula>IF(RIGHT(TEXT(AE92,"0.#"),1)=".",TRUE,FALSE)</formula>
    </cfRule>
  </conditionalFormatting>
  <conditionalFormatting sqref="AE93">
    <cfRule type="expression" dxfId="2699" priority="13353">
      <formula>IF(RIGHT(TEXT(AE93,"0.#"),1)=".",FALSE,TRUE)</formula>
    </cfRule>
    <cfRule type="expression" dxfId="2698" priority="13354">
      <formula>IF(RIGHT(TEXT(AE93,"0.#"),1)=".",TRUE,FALSE)</formula>
    </cfRule>
  </conditionalFormatting>
  <conditionalFormatting sqref="AE94">
    <cfRule type="expression" dxfId="2697" priority="13351">
      <formula>IF(RIGHT(TEXT(AE94,"0.#"),1)=".",FALSE,TRUE)</formula>
    </cfRule>
    <cfRule type="expression" dxfId="2696" priority="13352">
      <formula>IF(RIGHT(TEXT(AE94,"0.#"),1)=".",TRUE,FALSE)</formula>
    </cfRule>
  </conditionalFormatting>
  <conditionalFormatting sqref="AI94">
    <cfRule type="expression" dxfId="2695" priority="13349">
      <formula>IF(RIGHT(TEXT(AI94,"0.#"),1)=".",FALSE,TRUE)</formula>
    </cfRule>
    <cfRule type="expression" dxfId="2694" priority="13350">
      <formula>IF(RIGHT(TEXT(AI94,"0.#"),1)=".",TRUE,FALSE)</formula>
    </cfRule>
  </conditionalFormatting>
  <conditionalFormatting sqref="AI93">
    <cfRule type="expression" dxfId="2693" priority="13347">
      <formula>IF(RIGHT(TEXT(AI93,"0.#"),1)=".",FALSE,TRUE)</formula>
    </cfRule>
    <cfRule type="expression" dxfId="2692" priority="13348">
      <formula>IF(RIGHT(TEXT(AI93,"0.#"),1)=".",TRUE,FALSE)</formula>
    </cfRule>
  </conditionalFormatting>
  <conditionalFormatting sqref="AI92">
    <cfRule type="expression" dxfId="2691" priority="13345">
      <formula>IF(RIGHT(TEXT(AI92,"0.#"),1)=".",FALSE,TRUE)</formula>
    </cfRule>
    <cfRule type="expression" dxfId="2690" priority="13346">
      <formula>IF(RIGHT(TEXT(AI92,"0.#"),1)=".",TRUE,FALSE)</formula>
    </cfRule>
  </conditionalFormatting>
  <conditionalFormatting sqref="AM92">
    <cfRule type="expression" dxfId="2689" priority="13343">
      <formula>IF(RIGHT(TEXT(AM92,"0.#"),1)=".",FALSE,TRUE)</formula>
    </cfRule>
    <cfRule type="expression" dxfId="2688" priority="13344">
      <formula>IF(RIGHT(TEXT(AM92,"0.#"),1)=".",TRUE,FALSE)</formula>
    </cfRule>
  </conditionalFormatting>
  <conditionalFormatting sqref="AM93">
    <cfRule type="expression" dxfId="2687" priority="13341">
      <formula>IF(RIGHT(TEXT(AM93,"0.#"),1)=".",FALSE,TRUE)</formula>
    </cfRule>
    <cfRule type="expression" dxfId="2686" priority="13342">
      <formula>IF(RIGHT(TEXT(AM93,"0.#"),1)=".",TRUE,FALSE)</formula>
    </cfRule>
  </conditionalFormatting>
  <conditionalFormatting sqref="AM94">
    <cfRule type="expression" dxfId="2685" priority="13339">
      <formula>IF(RIGHT(TEXT(AM94,"0.#"),1)=".",FALSE,TRUE)</formula>
    </cfRule>
    <cfRule type="expression" dxfId="2684" priority="13340">
      <formula>IF(RIGHT(TEXT(AM94,"0.#"),1)=".",TRUE,FALSE)</formula>
    </cfRule>
  </conditionalFormatting>
  <conditionalFormatting sqref="AE97">
    <cfRule type="expression" dxfId="2683" priority="13325">
      <formula>IF(RIGHT(TEXT(AE97,"0.#"),1)=".",FALSE,TRUE)</formula>
    </cfRule>
    <cfRule type="expression" dxfId="2682" priority="13326">
      <formula>IF(RIGHT(TEXT(AE97,"0.#"),1)=".",TRUE,FALSE)</formula>
    </cfRule>
  </conditionalFormatting>
  <conditionalFormatting sqref="AE98">
    <cfRule type="expression" dxfId="2681" priority="13323">
      <formula>IF(RIGHT(TEXT(AE98,"0.#"),1)=".",FALSE,TRUE)</formula>
    </cfRule>
    <cfRule type="expression" dxfId="2680" priority="13324">
      <formula>IF(RIGHT(TEXT(AE98,"0.#"),1)=".",TRUE,FALSE)</formula>
    </cfRule>
  </conditionalFormatting>
  <conditionalFormatting sqref="AE99">
    <cfRule type="expression" dxfId="2679" priority="13321">
      <formula>IF(RIGHT(TEXT(AE99,"0.#"),1)=".",FALSE,TRUE)</formula>
    </cfRule>
    <cfRule type="expression" dxfId="2678" priority="13322">
      <formula>IF(RIGHT(TEXT(AE99,"0.#"),1)=".",TRUE,FALSE)</formula>
    </cfRule>
  </conditionalFormatting>
  <conditionalFormatting sqref="AI99">
    <cfRule type="expression" dxfId="2677" priority="13319">
      <formula>IF(RIGHT(TEXT(AI99,"0.#"),1)=".",FALSE,TRUE)</formula>
    </cfRule>
    <cfRule type="expression" dxfId="2676" priority="13320">
      <formula>IF(RIGHT(TEXT(AI99,"0.#"),1)=".",TRUE,FALSE)</formula>
    </cfRule>
  </conditionalFormatting>
  <conditionalFormatting sqref="AI98">
    <cfRule type="expression" dxfId="2675" priority="13317">
      <formula>IF(RIGHT(TEXT(AI98,"0.#"),1)=".",FALSE,TRUE)</formula>
    </cfRule>
    <cfRule type="expression" dxfId="2674" priority="13318">
      <formula>IF(RIGHT(TEXT(AI98,"0.#"),1)=".",TRUE,FALSE)</formula>
    </cfRule>
  </conditionalFormatting>
  <conditionalFormatting sqref="AI97">
    <cfRule type="expression" dxfId="2673" priority="13315">
      <formula>IF(RIGHT(TEXT(AI97,"0.#"),1)=".",FALSE,TRUE)</formula>
    </cfRule>
    <cfRule type="expression" dxfId="2672" priority="13316">
      <formula>IF(RIGHT(TEXT(AI97,"0.#"),1)=".",TRUE,FALSE)</formula>
    </cfRule>
  </conditionalFormatting>
  <conditionalFormatting sqref="AM97">
    <cfRule type="expression" dxfId="2671" priority="13313">
      <formula>IF(RIGHT(TEXT(AM97,"0.#"),1)=".",FALSE,TRUE)</formula>
    </cfRule>
    <cfRule type="expression" dxfId="2670" priority="13314">
      <formula>IF(RIGHT(TEXT(AM97,"0.#"),1)=".",TRUE,FALSE)</formula>
    </cfRule>
  </conditionalFormatting>
  <conditionalFormatting sqref="AM98">
    <cfRule type="expression" dxfId="2669" priority="13311">
      <formula>IF(RIGHT(TEXT(AM98,"0.#"),1)=".",FALSE,TRUE)</formula>
    </cfRule>
    <cfRule type="expression" dxfId="2668" priority="13312">
      <formula>IF(RIGHT(TEXT(AM98,"0.#"),1)=".",TRUE,FALSE)</formula>
    </cfRule>
  </conditionalFormatting>
  <conditionalFormatting sqref="AM99">
    <cfRule type="expression" dxfId="2667" priority="13309">
      <formula>IF(RIGHT(TEXT(AM99,"0.#"),1)=".",FALSE,TRUE)</formula>
    </cfRule>
    <cfRule type="expression" dxfId="2666" priority="13310">
      <formula>IF(RIGHT(TEXT(AM99,"0.#"),1)=".",TRUE,FALSE)</formula>
    </cfRule>
  </conditionalFormatting>
  <conditionalFormatting sqref="AI101">
    <cfRule type="expression" dxfId="2665" priority="13295">
      <formula>IF(RIGHT(TEXT(AI101,"0.#"),1)=".",FALSE,TRUE)</formula>
    </cfRule>
    <cfRule type="expression" dxfId="2664" priority="13296">
      <formula>IF(RIGHT(TEXT(AI101,"0.#"),1)=".",TRUE,FALSE)</formula>
    </cfRule>
  </conditionalFormatting>
  <conditionalFormatting sqref="AM101">
    <cfRule type="expression" dxfId="2663" priority="13293">
      <formula>IF(RIGHT(TEXT(AM101,"0.#"),1)=".",FALSE,TRUE)</formula>
    </cfRule>
    <cfRule type="expression" dxfId="2662" priority="13294">
      <formula>IF(RIGHT(TEXT(AM101,"0.#"),1)=".",TRUE,FALSE)</formula>
    </cfRule>
  </conditionalFormatting>
  <conditionalFormatting sqref="AE102">
    <cfRule type="expression" dxfId="2661" priority="13291">
      <formula>IF(RIGHT(TEXT(AE102,"0.#"),1)=".",FALSE,TRUE)</formula>
    </cfRule>
    <cfRule type="expression" dxfId="2660" priority="13292">
      <formula>IF(RIGHT(TEXT(AE102,"0.#"),1)=".",TRUE,FALSE)</formula>
    </cfRule>
  </conditionalFormatting>
  <conditionalFormatting sqref="AI102">
    <cfRule type="expression" dxfId="2659" priority="13289">
      <formula>IF(RIGHT(TEXT(AI102,"0.#"),1)=".",FALSE,TRUE)</formula>
    </cfRule>
    <cfRule type="expression" dxfId="2658" priority="13290">
      <formula>IF(RIGHT(TEXT(AI102,"0.#"),1)=".",TRUE,FALSE)</formula>
    </cfRule>
  </conditionalFormatting>
  <conditionalFormatting sqref="AM102">
    <cfRule type="expression" dxfId="2657" priority="13287">
      <formula>IF(RIGHT(TEXT(AM102,"0.#"),1)=".",FALSE,TRUE)</formula>
    </cfRule>
    <cfRule type="expression" dxfId="2656" priority="13288">
      <formula>IF(RIGHT(TEXT(AM102,"0.#"),1)=".",TRUE,FALSE)</formula>
    </cfRule>
  </conditionalFormatting>
  <conditionalFormatting sqref="AQ102">
    <cfRule type="expression" dxfId="2655" priority="13285">
      <formula>IF(RIGHT(TEXT(AQ102,"0.#"),1)=".",FALSE,TRUE)</formula>
    </cfRule>
    <cfRule type="expression" dxfId="2654" priority="13286">
      <formula>IF(RIGHT(TEXT(AQ102,"0.#"),1)=".",TRUE,FALSE)</formula>
    </cfRule>
  </conditionalFormatting>
  <conditionalFormatting sqref="AE104">
    <cfRule type="expression" dxfId="2653" priority="13283">
      <formula>IF(RIGHT(TEXT(AE104,"0.#"),1)=".",FALSE,TRUE)</formula>
    </cfRule>
    <cfRule type="expression" dxfId="2652" priority="13284">
      <formula>IF(RIGHT(TEXT(AE104,"0.#"),1)=".",TRUE,FALSE)</formula>
    </cfRule>
  </conditionalFormatting>
  <conditionalFormatting sqref="AI104">
    <cfRule type="expression" dxfId="2651" priority="13281">
      <formula>IF(RIGHT(TEXT(AI104,"0.#"),1)=".",FALSE,TRUE)</formula>
    </cfRule>
    <cfRule type="expression" dxfId="2650" priority="13282">
      <formula>IF(RIGHT(TEXT(AI104,"0.#"),1)=".",TRUE,FALSE)</formula>
    </cfRule>
  </conditionalFormatting>
  <conditionalFormatting sqref="AM104">
    <cfRule type="expression" dxfId="2649" priority="13279">
      <formula>IF(RIGHT(TEXT(AM104,"0.#"),1)=".",FALSE,TRUE)</formula>
    </cfRule>
    <cfRule type="expression" dxfId="2648" priority="13280">
      <formula>IF(RIGHT(TEXT(AM104,"0.#"),1)=".",TRUE,FALSE)</formula>
    </cfRule>
  </conditionalFormatting>
  <conditionalFormatting sqref="AE105">
    <cfRule type="expression" dxfId="2647" priority="13277">
      <formula>IF(RIGHT(TEXT(AE105,"0.#"),1)=".",FALSE,TRUE)</formula>
    </cfRule>
    <cfRule type="expression" dxfId="2646" priority="13278">
      <formula>IF(RIGHT(TEXT(AE105,"0.#"),1)=".",TRUE,FALSE)</formula>
    </cfRule>
  </conditionalFormatting>
  <conditionalFormatting sqref="AI105">
    <cfRule type="expression" dxfId="2645" priority="13275">
      <formula>IF(RIGHT(TEXT(AI105,"0.#"),1)=".",FALSE,TRUE)</formula>
    </cfRule>
    <cfRule type="expression" dxfId="2644" priority="13276">
      <formula>IF(RIGHT(TEXT(AI105,"0.#"),1)=".",TRUE,FALSE)</formula>
    </cfRule>
  </conditionalFormatting>
  <conditionalFormatting sqref="AM105">
    <cfRule type="expression" dxfId="2643" priority="13273">
      <formula>IF(RIGHT(TEXT(AM105,"0.#"),1)=".",FALSE,TRUE)</formula>
    </cfRule>
    <cfRule type="expression" dxfId="2642" priority="13274">
      <formula>IF(RIGHT(TEXT(AM105,"0.#"),1)=".",TRUE,FALSE)</formula>
    </cfRule>
  </conditionalFormatting>
  <conditionalFormatting sqref="AE107">
    <cfRule type="expression" dxfId="2641" priority="13269">
      <formula>IF(RIGHT(TEXT(AE107,"0.#"),1)=".",FALSE,TRUE)</formula>
    </cfRule>
    <cfRule type="expression" dxfId="2640" priority="13270">
      <formula>IF(RIGHT(TEXT(AE107,"0.#"),1)=".",TRUE,FALSE)</formula>
    </cfRule>
  </conditionalFormatting>
  <conditionalFormatting sqref="AI107">
    <cfRule type="expression" dxfId="2639" priority="13267">
      <formula>IF(RIGHT(TEXT(AI107,"0.#"),1)=".",FALSE,TRUE)</formula>
    </cfRule>
    <cfRule type="expression" dxfId="2638" priority="13268">
      <formula>IF(RIGHT(TEXT(AI107,"0.#"),1)=".",TRUE,FALSE)</formula>
    </cfRule>
  </conditionalFormatting>
  <conditionalFormatting sqref="AM107">
    <cfRule type="expression" dxfId="2637" priority="13265">
      <formula>IF(RIGHT(TEXT(AM107,"0.#"),1)=".",FALSE,TRUE)</formula>
    </cfRule>
    <cfRule type="expression" dxfId="2636" priority="13266">
      <formula>IF(RIGHT(TEXT(AM107,"0.#"),1)=".",TRUE,FALSE)</formula>
    </cfRule>
  </conditionalFormatting>
  <conditionalFormatting sqref="AE108">
    <cfRule type="expression" dxfId="2635" priority="13263">
      <formula>IF(RIGHT(TEXT(AE108,"0.#"),1)=".",FALSE,TRUE)</formula>
    </cfRule>
    <cfRule type="expression" dxfId="2634" priority="13264">
      <formula>IF(RIGHT(TEXT(AE108,"0.#"),1)=".",TRUE,FALSE)</formula>
    </cfRule>
  </conditionalFormatting>
  <conditionalFormatting sqref="AI108">
    <cfRule type="expression" dxfId="2633" priority="13261">
      <formula>IF(RIGHT(TEXT(AI108,"0.#"),1)=".",FALSE,TRUE)</formula>
    </cfRule>
    <cfRule type="expression" dxfId="2632" priority="13262">
      <formula>IF(RIGHT(TEXT(AI108,"0.#"),1)=".",TRUE,FALSE)</formula>
    </cfRule>
  </conditionalFormatting>
  <conditionalFormatting sqref="AM108">
    <cfRule type="expression" dxfId="2631" priority="13259">
      <formula>IF(RIGHT(TEXT(AM108,"0.#"),1)=".",FALSE,TRUE)</formula>
    </cfRule>
    <cfRule type="expression" dxfId="2630" priority="13260">
      <formula>IF(RIGHT(TEXT(AM108,"0.#"),1)=".",TRUE,FALSE)</formula>
    </cfRule>
  </conditionalFormatting>
  <conditionalFormatting sqref="AE110">
    <cfRule type="expression" dxfId="2629" priority="13255">
      <formula>IF(RIGHT(TEXT(AE110,"0.#"),1)=".",FALSE,TRUE)</formula>
    </cfRule>
    <cfRule type="expression" dxfId="2628" priority="13256">
      <formula>IF(RIGHT(TEXT(AE110,"0.#"),1)=".",TRUE,FALSE)</formula>
    </cfRule>
  </conditionalFormatting>
  <conditionalFormatting sqref="AI110">
    <cfRule type="expression" dxfId="2627" priority="13253">
      <formula>IF(RIGHT(TEXT(AI110,"0.#"),1)=".",FALSE,TRUE)</formula>
    </cfRule>
    <cfRule type="expression" dxfId="2626" priority="13254">
      <formula>IF(RIGHT(TEXT(AI110,"0.#"),1)=".",TRUE,FALSE)</formula>
    </cfRule>
  </conditionalFormatting>
  <conditionalFormatting sqref="AM110">
    <cfRule type="expression" dxfId="2625" priority="13251">
      <formula>IF(RIGHT(TEXT(AM110,"0.#"),1)=".",FALSE,TRUE)</formula>
    </cfRule>
    <cfRule type="expression" dxfId="2624" priority="13252">
      <formula>IF(RIGHT(TEXT(AM110,"0.#"),1)=".",TRUE,FALSE)</formula>
    </cfRule>
  </conditionalFormatting>
  <conditionalFormatting sqref="AE111">
    <cfRule type="expression" dxfId="2623" priority="13249">
      <formula>IF(RIGHT(TEXT(AE111,"0.#"),1)=".",FALSE,TRUE)</formula>
    </cfRule>
    <cfRule type="expression" dxfId="2622" priority="13250">
      <formula>IF(RIGHT(TEXT(AE111,"0.#"),1)=".",TRUE,FALSE)</formula>
    </cfRule>
  </conditionalFormatting>
  <conditionalFormatting sqref="AI111">
    <cfRule type="expression" dxfId="2621" priority="13247">
      <formula>IF(RIGHT(TEXT(AI111,"0.#"),1)=".",FALSE,TRUE)</formula>
    </cfRule>
    <cfRule type="expression" dxfId="2620" priority="13248">
      <formula>IF(RIGHT(TEXT(AI111,"0.#"),1)=".",TRUE,FALSE)</formula>
    </cfRule>
  </conditionalFormatting>
  <conditionalFormatting sqref="AM111">
    <cfRule type="expression" dxfId="2619" priority="13245">
      <formula>IF(RIGHT(TEXT(AM111,"0.#"),1)=".",FALSE,TRUE)</formula>
    </cfRule>
    <cfRule type="expression" dxfId="2618" priority="13246">
      <formula>IF(RIGHT(TEXT(AM111,"0.#"),1)=".",TRUE,FALSE)</formula>
    </cfRule>
  </conditionalFormatting>
  <conditionalFormatting sqref="AE113">
    <cfRule type="expression" dxfId="2617" priority="13241">
      <formula>IF(RIGHT(TEXT(AE113,"0.#"),1)=".",FALSE,TRUE)</formula>
    </cfRule>
    <cfRule type="expression" dxfId="2616" priority="13242">
      <formula>IF(RIGHT(TEXT(AE113,"0.#"),1)=".",TRUE,FALSE)</formula>
    </cfRule>
  </conditionalFormatting>
  <conditionalFormatting sqref="AI113">
    <cfRule type="expression" dxfId="2615" priority="13239">
      <formula>IF(RIGHT(TEXT(AI113,"0.#"),1)=".",FALSE,TRUE)</formula>
    </cfRule>
    <cfRule type="expression" dxfId="2614" priority="13240">
      <formula>IF(RIGHT(TEXT(AI113,"0.#"),1)=".",TRUE,FALSE)</formula>
    </cfRule>
  </conditionalFormatting>
  <conditionalFormatting sqref="AM113">
    <cfRule type="expression" dxfId="2613" priority="13237">
      <formula>IF(RIGHT(TEXT(AM113,"0.#"),1)=".",FALSE,TRUE)</formula>
    </cfRule>
    <cfRule type="expression" dxfId="2612" priority="13238">
      <formula>IF(RIGHT(TEXT(AM113,"0.#"),1)=".",TRUE,FALSE)</formula>
    </cfRule>
  </conditionalFormatting>
  <conditionalFormatting sqref="AE114">
    <cfRule type="expression" dxfId="2611" priority="13235">
      <formula>IF(RIGHT(TEXT(AE114,"0.#"),1)=".",FALSE,TRUE)</formula>
    </cfRule>
    <cfRule type="expression" dxfId="2610" priority="13236">
      <formula>IF(RIGHT(TEXT(AE114,"0.#"),1)=".",TRUE,FALSE)</formula>
    </cfRule>
  </conditionalFormatting>
  <conditionalFormatting sqref="AI114">
    <cfRule type="expression" dxfId="2609" priority="13233">
      <formula>IF(RIGHT(TEXT(AI114,"0.#"),1)=".",FALSE,TRUE)</formula>
    </cfRule>
    <cfRule type="expression" dxfId="2608" priority="13234">
      <formula>IF(RIGHT(TEXT(AI114,"0.#"),1)=".",TRUE,FALSE)</formula>
    </cfRule>
  </conditionalFormatting>
  <conditionalFormatting sqref="AM114">
    <cfRule type="expression" dxfId="2607" priority="13231">
      <formula>IF(RIGHT(TEXT(AM114,"0.#"),1)=".",FALSE,TRUE)</formula>
    </cfRule>
    <cfRule type="expression" dxfId="2606" priority="13232">
      <formula>IF(RIGHT(TEXT(AM114,"0.#"),1)=".",TRUE,FALSE)</formula>
    </cfRule>
  </conditionalFormatting>
  <conditionalFormatting sqref="AE116 AQ116">
    <cfRule type="expression" dxfId="2605" priority="13227">
      <formula>IF(RIGHT(TEXT(AE116,"0.#"),1)=".",FALSE,TRUE)</formula>
    </cfRule>
    <cfRule type="expression" dxfId="2604" priority="13228">
      <formula>IF(RIGHT(TEXT(AE116,"0.#"),1)=".",TRUE,FALSE)</formula>
    </cfRule>
  </conditionalFormatting>
  <conditionalFormatting sqref="AI116">
    <cfRule type="expression" dxfId="2603" priority="13225">
      <formula>IF(RIGHT(TEXT(AI116,"0.#"),1)=".",FALSE,TRUE)</formula>
    </cfRule>
    <cfRule type="expression" dxfId="2602" priority="13226">
      <formula>IF(RIGHT(TEXT(AI116,"0.#"),1)=".",TRUE,FALSE)</formula>
    </cfRule>
  </conditionalFormatting>
  <conditionalFormatting sqref="AE117">
    <cfRule type="expression" dxfId="2601" priority="13221">
      <formula>IF(RIGHT(TEXT(AE117,"0.#"),1)=".",FALSE,TRUE)</formula>
    </cfRule>
    <cfRule type="expression" dxfId="2600" priority="13222">
      <formula>IF(RIGHT(TEXT(AE117,"0.#"),1)=".",TRUE,FALSE)</formula>
    </cfRule>
  </conditionalFormatting>
  <conditionalFormatting sqref="AI117">
    <cfRule type="expression" dxfId="2599" priority="13219">
      <formula>IF(RIGHT(TEXT(AI117,"0.#"),1)=".",FALSE,TRUE)</formula>
    </cfRule>
    <cfRule type="expression" dxfId="2598" priority="13220">
      <formula>IF(RIGHT(TEXT(AI117,"0.#"),1)=".",TRUE,FALSE)</formula>
    </cfRule>
  </conditionalFormatting>
  <conditionalFormatting sqref="AQ117">
    <cfRule type="expression" dxfId="2597" priority="13215">
      <formula>IF(RIGHT(TEXT(AQ117,"0.#"),1)=".",FALSE,TRUE)</formula>
    </cfRule>
    <cfRule type="expression" dxfId="2596" priority="13216">
      <formula>IF(RIGHT(TEXT(AQ117,"0.#"),1)=".",TRUE,FALSE)</formula>
    </cfRule>
  </conditionalFormatting>
  <conditionalFormatting sqref="AE119 AQ119">
    <cfRule type="expression" dxfId="2595" priority="13213">
      <formula>IF(RIGHT(TEXT(AE119,"0.#"),1)=".",FALSE,TRUE)</formula>
    </cfRule>
    <cfRule type="expression" dxfId="2594" priority="13214">
      <formula>IF(RIGHT(TEXT(AE119,"0.#"),1)=".",TRUE,FALSE)</formula>
    </cfRule>
  </conditionalFormatting>
  <conditionalFormatting sqref="AI119">
    <cfRule type="expression" dxfId="2593" priority="13211">
      <formula>IF(RIGHT(TEXT(AI119,"0.#"),1)=".",FALSE,TRUE)</formula>
    </cfRule>
    <cfRule type="expression" dxfId="2592" priority="13212">
      <formula>IF(RIGHT(TEXT(AI119,"0.#"),1)=".",TRUE,FALSE)</formula>
    </cfRule>
  </conditionalFormatting>
  <conditionalFormatting sqref="AM119">
    <cfRule type="expression" dxfId="2591" priority="13209">
      <formula>IF(RIGHT(TEXT(AM119,"0.#"),1)=".",FALSE,TRUE)</formula>
    </cfRule>
    <cfRule type="expression" dxfId="2590" priority="13210">
      <formula>IF(RIGHT(TEXT(AM119,"0.#"),1)=".",TRUE,FALSE)</formula>
    </cfRule>
  </conditionalFormatting>
  <conditionalFormatting sqref="AQ120">
    <cfRule type="expression" dxfId="2589" priority="13201">
      <formula>IF(RIGHT(TEXT(AQ120,"0.#"),1)=".",FALSE,TRUE)</formula>
    </cfRule>
    <cfRule type="expression" dxfId="2588" priority="13202">
      <formula>IF(RIGHT(TEXT(AQ120,"0.#"),1)=".",TRUE,FALSE)</formula>
    </cfRule>
  </conditionalFormatting>
  <conditionalFormatting sqref="AE122 AQ122">
    <cfRule type="expression" dxfId="2587" priority="13199">
      <formula>IF(RIGHT(TEXT(AE122,"0.#"),1)=".",FALSE,TRUE)</formula>
    </cfRule>
    <cfRule type="expression" dxfId="2586" priority="13200">
      <formula>IF(RIGHT(TEXT(AE122,"0.#"),1)=".",TRUE,FALSE)</formula>
    </cfRule>
  </conditionalFormatting>
  <conditionalFormatting sqref="AI122">
    <cfRule type="expression" dxfId="2585" priority="13197">
      <formula>IF(RIGHT(TEXT(AI122,"0.#"),1)=".",FALSE,TRUE)</formula>
    </cfRule>
    <cfRule type="expression" dxfId="2584" priority="13198">
      <formula>IF(RIGHT(TEXT(AI122,"0.#"),1)=".",TRUE,FALSE)</formula>
    </cfRule>
  </conditionalFormatting>
  <conditionalFormatting sqref="AM122">
    <cfRule type="expression" dxfId="2583" priority="13195">
      <formula>IF(RIGHT(TEXT(AM122,"0.#"),1)=".",FALSE,TRUE)</formula>
    </cfRule>
    <cfRule type="expression" dxfId="2582" priority="13196">
      <formula>IF(RIGHT(TEXT(AM122,"0.#"),1)=".",TRUE,FALSE)</formula>
    </cfRule>
  </conditionalFormatting>
  <conditionalFormatting sqref="AQ123">
    <cfRule type="expression" dxfId="2581" priority="13187">
      <formula>IF(RIGHT(TEXT(AQ123,"0.#"),1)=".",FALSE,TRUE)</formula>
    </cfRule>
    <cfRule type="expression" dxfId="2580" priority="13188">
      <formula>IF(RIGHT(TEXT(AQ123,"0.#"),1)=".",TRUE,FALSE)</formula>
    </cfRule>
  </conditionalFormatting>
  <conditionalFormatting sqref="AE125 AQ125">
    <cfRule type="expression" dxfId="2579" priority="13185">
      <formula>IF(RIGHT(TEXT(AE125,"0.#"),1)=".",FALSE,TRUE)</formula>
    </cfRule>
    <cfRule type="expression" dxfId="2578" priority="13186">
      <formula>IF(RIGHT(TEXT(AE125,"0.#"),1)=".",TRUE,FALSE)</formula>
    </cfRule>
  </conditionalFormatting>
  <conditionalFormatting sqref="AI125">
    <cfRule type="expression" dxfId="2577" priority="13183">
      <formula>IF(RIGHT(TEXT(AI125,"0.#"),1)=".",FALSE,TRUE)</formula>
    </cfRule>
    <cfRule type="expression" dxfId="2576" priority="13184">
      <formula>IF(RIGHT(TEXT(AI125,"0.#"),1)=".",TRUE,FALSE)</formula>
    </cfRule>
  </conditionalFormatting>
  <conditionalFormatting sqref="AM125">
    <cfRule type="expression" dxfId="2575" priority="13181">
      <formula>IF(RIGHT(TEXT(AM125,"0.#"),1)=".",FALSE,TRUE)</formula>
    </cfRule>
    <cfRule type="expression" dxfId="2574" priority="13182">
      <formula>IF(RIGHT(TEXT(AM125,"0.#"),1)=".",TRUE,FALSE)</formula>
    </cfRule>
  </conditionalFormatting>
  <conditionalFormatting sqref="AQ126">
    <cfRule type="expression" dxfId="2573" priority="13173">
      <formula>IF(RIGHT(TEXT(AQ126,"0.#"),1)=".",FALSE,TRUE)</formula>
    </cfRule>
    <cfRule type="expression" dxfId="2572" priority="13174">
      <formula>IF(RIGHT(TEXT(AQ126,"0.#"),1)=".",TRUE,FALSE)</formula>
    </cfRule>
  </conditionalFormatting>
  <conditionalFormatting sqref="AE128 AQ128">
    <cfRule type="expression" dxfId="2571" priority="13171">
      <formula>IF(RIGHT(TEXT(AE128,"0.#"),1)=".",FALSE,TRUE)</formula>
    </cfRule>
    <cfRule type="expression" dxfId="2570" priority="13172">
      <formula>IF(RIGHT(TEXT(AE128,"0.#"),1)=".",TRUE,FALSE)</formula>
    </cfRule>
  </conditionalFormatting>
  <conditionalFormatting sqref="AI128">
    <cfRule type="expression" dxfId="2569" priority="13169">
      <formula>IF(RIGHT(TEXT(AI128,"0.#"),1)=".",FALSE,TRUE)</formula>
    </cfRule>
    <cfRule type="expression" dxfId="2568" priority="13170">
      <formula>IF(RIGHT(TEXT(AI128,"0.#"),1)=".",TRUE,FALSE)</formula>
    </cfRule>
  </conditionalFormatting>
  <conditionalFormatting sqref="AM128">
    <cfRule type="expression" dxfId="2567" priority="13167">
      <formula>IF(RIGHT(TEXT(AM128,"0.#"),1)=".",FALSE,TRUE)</formula>
    </cfRule>
    <cfRule type="expression" dxfId="2566" priority="13168">
      <formula>IF(RIGHT(TEXT(AM128,"0.#"),1)=".",TRUE,FALSE)</formula>
    </cfRule>
  </conditionalFormatting>
  <conditionalFormatting sqref="AQ129">
    <cfRule type="expression" dxfId="2565" priority="13159">
      <formula>IF(RIGHT(TEXT(AQ129,"0.#"),1)=".",FALSE,TRUE)</formula>
    </cfRule>
    <cfRule type="expression" dxfId="2564" priority="13160">
      <formula>IF(RIGHT(TEXT(AQ129,"0.#"),1)=".",TRUE,FALSE)</formula>
    </cfRule>
  </conditionalFormatting>
  <conditionalFormatting sqref="AE75">
    <cfRule type="expression" dxfId="2563" priority="13157">
      <formula>IF(RIGHT(TEXT(AE75,"0.#"),1)=".",FALSE,TRUE)</formula>
    </cfRule>
    <cfRule type="expression" dxfId="2562" priority="13158">
      <formula>IF(RIGHT(TEXT(AE75,"0.#"),1)=".",TRUE,FALSE)</formula>
    </cfRule>
  </conditionalFormatting>
  <conditionalFormatting sqref="AE76">
    <cfRule type="expression" dxfId="2561" priority="13155">
      <formula>IF(RIGHT(TEXT(AE76,"0.#"),1)=".",FALSE,TRUE)</formula>
    </cfRule>
    <cfRule type="expression" dxfId="2560" priority="13156">
      <formula>IF(RIGHT(TEXT(AE76,"0.#"),1)=".",TRUE,FALSE)</formula>
    </cfRule>
  </conditionalFormatting>
  <conditionalFormatting sqref="AE77">
    <cfRule type="expression" dxfId="2559" priority="13153">
      <formula>IF(RIGHT(TEXT(AE77,"0.#"),1)=".",FALSE,TRUE)</formula>
    </cfRule>
    <cfRule type="expression" dxfId="2558" priority="13154">
      <formula>IF(RIGHT(TEXT(AE77,"0.#"),1)=".",TRUE,FALSE)</formula>
    </cfRule>
  </conditionalFormatting>
  <conditionalFormatting sqref="AI77">
    <cfRule type="expression" dxfId="2557" priority="13151">
      <formula>IF(RIGHT(TEXT(AI77,"0.#"),1)=".",FALSE,TRUE)</formula>
    </cfRule>
    <cfRule type="expression" dxfId="2556" priority="13152">
      <formula>IF(RIGHT(TEXT(AI77,"0.#"),1)=".",TRUE,FALSE)</formula>
    </cfRule>
  </conditionalFormatting>
  <conditionalFormatting sqref="AI76">
    <cfRule type="expression" dxfId="2555" priority="13149">
      <formula>IF(RIGHT(TEXT(AI76,"0.#"),1)=".",FALSE,TRUE)</formula>
    </cfRule>
    <cfRule type="expression" dxfId="2554" priority="13150">
      <formula>IF(RIGHT(TEXT(AI76,"0.#"),1)=".",TRUE,FALSE)</formula>
    </cfRule>
  </conditionalFormatting>
  <conditionalFormatting sqref="AI75">
    <cfRule type="expression" dxfId="2553" priority="13147">
      <formula>IF(RIGHT(TEXT(AI75,"0.#"),1)=".",FALSE,TRUE)</formula>
    </cfRule>
    <cfRule type="expression" dxfId="2552" priority="13148">
      <formula>IF(RIGHT(TEXT(AI75,"0.#"),1)=".",TRUE,FALSE)</formula>
    </cfRule>
  </conditionalFormatting>
  <conditionalFormatting sqref="AM75">
    <cfRule type="expression" dxfId="2551" priority="13145">
      <formula>IF(RIGHT(TEXT(AM75,"0.#"),1)=".",FALSE,TRUE)</formula>
    </cfRule>
    <cfRule type="expression" dxfId="2550" priority="13146">
      <formula>IF(RIGHT(TEXT(AM75,"0.#"),1)=".",TRUE,FALSE)</formula>
    </cfRule>
  </conditionalFormatting>
  <conditionalFormatting sqref="AM76">
    <cfRule type="expression" dxfId="2549" priority="13143">
      <formula>IF(RIGHT(TEXT(AM76,"0.#"),1)=".",FALSE,TRUE)</formula>
    </cfRule>
    <cfRule type="expression" dxfId="2548" priority="13144">
      <formula>IF(RIGHT(TEXT(AM76,"0.#"),1)=".",TRUE,FALSE)</formula>
    </cfRule>
  </conditionalFormatting>
  <conditionalFormatting sqref="AM77">
    <cfRule type="expression" dxfId="2547" priority="13141">
      <formula>IF(RIGHT(TEXT(AM77,"0.#"),1)=".",FALSE,TRUE)</formula>
    </cfRule>
    <cfRule type="expression" dxfId="2546" priority="13142">
      <formula>IF(RIGHT(TEXT(AM77,"0.#"),1)=".",TRUE,FALSE)</formula>
    </cfRule>
  </conditionalFormatting>
  <conditionalFormatting sqref="AE433 AI433 AM433 AQ433 AU433">
    <cfRule type="expression" dxfId="2545" priority="13097">
      <formula>IF(RIGHT(TEXT(AE433,"0.#"),1)=".",FALSE,TRUE)</formula>
    </cfRule>
    <cfRule type="expression" dxfId="2544" priority="13098">
      <formula>IF(RIGHT(TEXT(AE433,"0.#"),1)=".",TRUE,FALSE)</formula>
    </cfRule>
  </conditionalFormatting>
  <conditionalFormatting sqref="AE434 AI434 AM434 AQ434 AU434">
    <cfRule type="expression" dxfId="2543" priority="13095">
      <formula>IF(RIGHT(TEXT(AE434,"0.#"),1)=".",FALSE,TRUE)</formula>
    </cfRule>
    <cfRule type="expression" dxfId="2542" priority="13096">
      <formula>IF(RIGHT(TEXT(AE434,"0.#"),1)=".",TRUE,FALSE)</formula>
    </cfRule>
  </conditionalFormatting>
  <conditionalFormatting sqref="AE435 AI435 AM435 AQ435 AU435">
    <cfRule type="expression" dxfId="2541" priority="13093">
      <formula>IF(RIGHT(TEXT(AE435,"0.#"),1)=".",FALSE,TRUE)</formula>
    </cfRule>
    <cfRule type="expression" dxfId="2540" priority="13094">
      <formula>IF(RIGHT(TEXT(AE435,"0.#"),1)=".",TRUE,FALSE)</formula>
    </cfRule>
  </conditionalFormatting>
  <conditionalFormatting sqref="AL839:AO866">
    <cfRule type="expression" dxfId="2539" priority="6697">
      <formula>IF(AND(AL839&gt;=0, RIGHT(TEXT(AL839,"0.#"),1)&lt;&gt;"."),TRUE,FALSE)</formula>
    </cfRule>
    <cfRule type="expression" dxfId="2538" priority="6698">
      <formula>IF(AND(AL839&gt;=0, RIGHT(TEXT(AL839,"0.#"),1)="."),TRUE,FALSE)</formula>
    </cfRule>
    <cfRule type="expression" dxfId="2537" priority="6699">
      <formula>IF(AND(AL839&lt;0, RIGHT(TEXT(AL839,"0.#"),1)&lt;&gt;"."),TRUE,FALSE)</formula>
    </cfRule>
    <cfRule type="expression" dxfId="2536" priority="6700">
      <formula>IF(AND(AL839&lt;0, RIGHT(TEXT(AL839,"0.#"),1)="."),TRUE,FALSE)</formula>
    </cfRule>
  </conditionalFormatting>
  <conditionalFormatting sqref="AQ53:AQ55">
    <cfRule type="expression" dxfId="2535" priority="4719">
      <formula>IF(RIGHT(TEXT(AQ53,"0.#"),1)=".",FALSE,TRUE)</formula>
    </cfRule>
    <cfRule type="expression" dxfId="2534" priority="4720">
      <formula>IF(RIGHT(TEXT(AQ53,"0.#"),1)=".",TRUE,FALSE)</formula>
    </cfRule>
  </conditionalFormatting>
  <conditionalFormatting sqref="AU53:AU55">
    <cfRule type="expression" dxfId="2533" priority="4717">
      <formula>IF(RIGHT(TEXT(AU53,"0.#"),1)=".",FALSE,TRUE)</formula>
    </cfRule>
    <cfRule type="expression" dxfId="2532" priority="4718">
      <formula>IF(RIGHT(TEXT(AU53,"0.#"),1)=".",TRUE,FALSE)</formula>
    </cfRule>
  </conditionalFormatting>
  <conditionalFormatting sqref="AQ60:AQ62">
    <cfRule type="expression" dxfId="2531" priority="4715">
      <formula>IF(RIGHT(TEXT(AQ60,"0.#"),1)=".",FALSE,TRUE)</formula>
    </cfRule>
    <cfRule type="expression" dxfId="2530" priority="4716">
      <formula>IF(RIGHT(TEXT(AQ60,"0.#"),1)=".",TRUE,FALSE)</formula>
    </cfRule>
  </conditionalFormatting>
  <conditionalFormatting sqref="AU60:AU62">
    <cfRule type="expression" dxfId="2529" priority="4713">
      <formula>IF(RIGHT(TEXT(AU60,"0.#"),1)=".",FALSE,TRUE)</formula>
    </cfRule>
    <cfRule type="expression" dxfId="2528" priority="4714">
      <formula>IF(RIGHT(TEXT(AU60,"0.#"),1)=".",TRUE,FALSE)</formula>
    </cfRule>
  </conditionalFormatting>
  <conditionalFormatting sqref="AQ75:AQ77">
    <cfRule type="expression" dxfId="2527" priority="4711">
      <formula>IF(RIGHT(TEXT(AQ75,"0.#"),1)=".",FALSE,TRUE)</formula>
    </cfRule>
    <cfRule type="expression" dxfId="2526" priority="4712">
      <formula>IF(RIGHT(TEXT(AQ75,"0.#"),1)=".",TRUE,FALSE)</formula>
    </cfRule>
  </conditionalFormatting>
  <conditionalFormatting sqref="AU75:AU77">
    <cfRule type="expression" dxfId="2525" priority="4709">
      <formula>IF(RIGHT(TEXT(AU75,"0.#"),1)=".",FALSE,TRUE)</formula>
    </cfRule>
    <cfRule type="expression" dxfId="2524" priority="4710">
      <formula>IF(RIGHT(TEXT(AU75,"0.#"),1)=".",TRUE,FALSE)</formula>
    </cfRule>
  </conditionalFormatting>
  <conditionalFormatting sqref="AQ87:AQ89">
    <cfRule type="expression" dxfId="2523" priority="4707">
      <formula>IF(RIGHT(TEXT(AQ87,"0.#"),1)=".",FALSE,TRUE)</formula>
    </cfRule>
    <cfRule type="expression" dxfId="2522" priority="4708">
      <formula>IF(RIGHT(TEXT(AQ87,"0.#"),1)=".",TRUE,FALSE)</formula>
    </cfRule>
  </conditionalFormatting>
  <conditionalFormatting sqref="AU87:AU89">
    <cfRule type="expression" dxfId="2521" priority="4705">
      <formula>IF(RIGHT(TEXT(AU87,"0.#"),1)=".",FALSE,TRUE)</formula>
    </cfRule>
    <cfRule type="expression" dxfId="2520" priority="4706">
      <formula>IF(RIGHT(TEXT(AU87,"0.#"),1)=".",TRUE,FALSE)</formula>
    </cfRule>
  </conditionalFormatting>
  <conditionalFormatting sqref="AQ92:AQ94">
    <cfRule type="expression" dxfId="2519" priority="4703">
      <formula>IF(RIGHT(TEXT(AQ92,"0.#"),1)=".",FALSE,TRUE)</formula>
    </cfRule>
    <cfRule type="expression" dxfId="2518" priority="4704">
      <formula>IF(RIGHT(TEXT(AQ92,"0.#"),1)=".",TRUE,FALSE)</formula>
    </cfRule>
  </conditionalFormatting>
  <conditionalFormatting sqref="AU92:AU94">
    <cfRule type="expression" dxfId="2517" priority="4701">
      <formula>IF(RIGHT(TEXT(AU92,"0.#"),1)=".",FALSE,TRUE)</formula>
    </cfRule>
    <cfRule type="expression" dxfId="2516" priority="4702">
      <formula>IF(RIGHT(TEXT(AU92,"0.#"),1)=".",TRUE,FALSE)</formula>
    </cfRule>
  </conditionalFormatting>
  <conditionalFormatting sqref="AQ97:AQ99">
    <cfRule type="expression" dxfId="2515" priority="4699">
      <formula>IF(RIGHT(TEXT(AQ97,"0.#"),1)=".",FALSE,TRUE)</formula>
    </cfRule>
    <cfRule type="expression" dxfId="2514" priority="4700">
      <formula>IF(RIGHT(TEXT(AQ97,"0.#"),1)=".",TRUE,FALSE)</formula>
    </cfRule>
  </conditionalFormatting>
  <conditionalFormatting sqref="AU97:AU99">
    <cfRule type="expression" dxfId="2513" priority="4697">
      <formula>IF(RIGHT(TEXT(AU97,"0.#"),1)=".",FALSE,TRUE)</formula>
    </cfRule>
    <cfRule type="expression" dxfId="2512" priority="4698">
      <formula>IF(RIGHT(TEXT(AU97,"0.#"),1)=".",TRUE,FALSE)</formula>
    </cfRule>
  </conditionalFormatting>
  <conditionalFormatting sqref="AE120 AM120">
    <cfRule type="expression" dxfId="2511" priority="3041">
      <formula>IF(RIGHT(TEXT(AE120,"0.#"),1)=".",FALSE,TRUE)</formula>
    </cfRule>
    <cfRule type="expression" dxfId="2510" priority="3042">
      <formula>IF(RIGHT(TEXT(AE120,"0.#"),1)=".",TRUE,FALSE)</formula>
    </cfRule>
  </conditionalFormatting>
  <conditionalFormatting sqref="AI126">
    <cfRule type="expression" dxfId="2509" priority="3031">
      <formula>IF(RIGHT(TEXT(AI126,"0.#"),1)=".",FALSE,TRUE)</formula>
    </cfRule>
    <cfRule type="expression" dxfId="2508" priority="3032">
      <formula>IF(RIGHT(TEXT(AI126,"0.#"),1)=".",TRUE,FALSE)</formula>
    </cfRule>
  </conditionalFormatting>
  <conditionalFormatting sqref="AI120">
    <cfRule type="expression" dxfId="2507" priority="3039">
      <formula>IF(RIGHT(TEXT(AI120,"0.#"),1)=".",FALSE,TRUE)</formula>
    </cfRule>
    <cfRule type="expression" dxfId="2506" priority="3040">
      <formula>IF(RIGHT(TEXT(AI120,"0.#"),1)=".",TRUE,FALSE)</formula>
    </cfRule>
  </conditionalFormatting>
  <conditionalFormatting sqref="AE123 AM123">
    <cfRule type="expression" dxfId="2505" priority="3037">
      <formula>IF(RIGHT(TEXT(AE123,"0.#"),1)=".",FALSE,TRUE)</formula>
    </cfRule>
    <cfRule type="expression" dxfId="2504" priority="3038">
      <formula>IF(RIGHT(TEXT(AE123,"0.#"),1)=".",TRUE,FALSE)</formula>
    </cfRule>
  </conditionalFormatting>
  <conditionalFormatting sqref="AI123">
    <cfRule type="expression" dxfId="2503" priority="3035">
      <formula>IF(RIGHT(TEXT(AI123,"0.#"),1)=".",FALSE,TRUE)</formula>
    </cfRule>
    <cfRule type="expression" dxfId="2502" priority="3036">
      <formula>IF(RIGHT(TEXT(AI123,"0.#"),1)=".",TRUE,FALSE)</formula>
    </cfRule>
  </conditionalFormatting>
  <conditionalFormatting sqref="AE126 AM126">
    <cfRule type="expression" dxfId="2501" priority="3033">
      <formula>IF(RIGHT(TEXT(AE126,"0.#"),1)=".",FALSE,TRUE)</formula>
    </cfRule>
    <cfRule type="expression" dxfId="2500" priority="3034">
      <formula>IF(RIGHT(TEXT(AE126,"0.#"),1)=".",TRUE,FALSE)</formula>
    </cfRule>
  </conditionalFormatting>
  <conditionalFormatting sqref="AE129 AM129">
    <cfRule type="expression" dxfId="2499" priority="3029">
      <formula>IF(RIGHT(TEXT(AE129,"0.#"),1)=".",FALSE,TRUE)</formula>
    </cfRule>
    <cfRule type="expression" dxfId="2498" priority="3030">
      <formula>IF(RIGHT(TEXT(AE129,"0.#"),1)=".",TRUE,FALSE)</formula>
    </cfRule>
  </conditionalFormatting>
  <conditionalFormatting sqref="AI129">
    <cfRule type="expression" dxfId="2497" priority="3027">
      <formula>IF(RIGHT(TEXT(AI129,"0.#"),1)=".",FALSE,TRUE)</formula>
    </cfRule>
    <cfRule type="expression" dxfId="2496" priority="3028">
      <formula>IF(RIGHT(TEXT(AI129,"0.#"),1)=".",TRUE,FALSE)</formula>
    </cfRule>
  </conditionalFormatting>
  <conditionalFormatting sqref="Y839:Y866">
    <cfRule type="expression" dxfId="2495" priority="3025">
      <formula>IF(RIGHT(TEXT(Y839,"0.#"),1)=".",FALSE,TRUE)</formula>
    </cfRule>
    <cfRule type="expression" dxfId="2494" priority="3026">
      <formula>IF(RIGHT(TEXT(Y839,"0.#"),1)=".",TRUE,FALSE)</formula>
    </cfRule>
  </conditionalFormatting>
  <conditionalFormatting sqref="AU518">
    <cfRule type="expression" dxfId="2493" priority="1535">
      <formula>IF(RIGHT(TEXT(AU518,"0.#"),1)=".",FALSE,TRUE)</formula>
    </cfRule>
    <cfRule type="expression" dxfId="2492" priority="1536">
      <formula>IF(RIGHT(TEXT(AU518,"0.#"),1)=".",TRUE,FALSE)</formula>
    </cfRule>
  </conditionalFormatting>
  <conditionalFormatting sqref="AQ551">
    <cfRule type="expression" dxfId="2491" priority="1311">
      <formula>IF(RIGHT(TEXT(AQ551,"0.#"),1)=".",FALSE,TRUE)</formula>
    </cfRule>
    <cfRule type="expression" dxfId="2490" priority="1312">
      <formula>IF(RIGHT(TEXT(AQ551,"0.#"),1)=".",TRUE,FALSE)</formula>
    </cfRule>
  </conditionalFormatting>
  <conditionalFormatting sqref="AE556">
    <cfRule type="expression" dxfId="2489" priority="1309">
      <formula>IF(RIGHT(TEXT(AE556,"0.#"),1)=".",FALSE,TRUE)</formula>
    </cfRule>
    <cfRule type="expression" dxfId="2488" priority="1310">
      <formula>IF(RIGHT(TEXT(AE556,"0.#"),1)=".",TRUE,FALSE)</formula>
    </cfRule>
  </conditionalFormatting>
  <conditionalFormatting sqref="AE557">
    <cfRule type="expression" dxfId="2487" priority="1307">
      <formula>IF(RIGHT(TEXT(AE557,"0.#"),1)=".",FALSE,TRUE)</formula>
    </cfRule>
    <cfRule type="expression" dxfId="2486" priority="1308">
      <formula>IF(RIGHT(TEXT(AE557,"0.#"),1)=".",TRUE,FALSE)</formula>
    </cfRule>
  </conditionalFormatting>
  <conditionalFormatting sqref="AE558">
    <cfRule type="expression" dxfId="2485" priority="1305">
      <formula>IF(RIGHT(TEXT(AE558,"0.#"),1)=".",FALSE,TRUE)</formula>
    </cfRule>
    <cfRule type="expression" dxfId="2484" priority="1306">
      <formula>IF(RIGHT(TEXT(AE558,"0.#"),1)=".",TRUE,FALSE)</formula>
    </cfRule>
  </conditionalFormatting>
  <conditionalFormatting sqref="AU556">
    <cfRule type="expression" dxfId="2483" priority="1297">
      <formula>IF(RIGHT(TEXT(AU556,"0.#"),1)=".",FALSE,TRUE)</formula>
    </cfRule>
    <cfRule type="expression" dxfId="2482" priority="1298">
      <formula>IF(RIGHT(TEXT(AU556,"0.#"),1)=".",TRUE,FALSE)</formula>
    </cfRule>
  </conditionalFormatting>
  <conditionalFormatting sqref="AU557">
    <cfRule type="expression" dxfId="2481" priority="1295">
      <formula>IF(RIGHT(TEXT(AU557,"0.#"),1)=".",FALSE,TRUE)</formula>
    </cfRule>
    <cfRule type="expression" dxfId="2480" priority="1296">
      <formula>IF(RIGHT(TEXT(AU557,"0.#"),1)=".",TRUE,FALSE)</formula>
    </cfRule>
  </conditionalFormatting>
  <conditionalFormatting sqref="AU558">
    <cfRule type="expression" dxfId="2479" priority="1293">
      <formula>IF(RIGHT(TEXT(AU558,"0.#"),1)=".",FALSE,TRUE)</formula>
    </cfRule>
    <cfRule type="expression" dxfId="2478" priority="1294">
      <formula>IF(RIGHT(TEXT(AU558,"0.#"),1)=".",TRUE,FALSE)</formula>
    </cfRule>
  </conditionalFormatting>
  <conditionalFormatting sqref="AQ557">
    <cfRule type="expression" dxfId="2477" priority="1285">
      <formula>IF(RIGHT(TEXT(AQ557,"0.#"),1)=".",FALSE,TRUE)</formula>
    </cfRule>
    <cfRule type="expression" dxfId="2476" priority="1286">
      <formula>IF(RIGHT(TEXT(AQ557,"0.#"),1)=".",TRUE,FALSE)</formula>
    </cfRule>
  </conditionalFormatting>
  <conditionalFormatting sqref="AQ558">
    <cfRule type="expression" dxfId="2475" priority="1283">
      <formula>IF(RIGHT(TEXT(AQ558,"0.#"),1)=".",FALSE,TRUE)</formula>
    </cfRule>
    <cfRule type="expression" dxfId="2474" priority="1284">
      <formula>IF(RIGHT(TEXT(AQ558,"0.#"),1)=".",TRUE,FALSE)</formula>
    </cfRule>
  </conditionalFormatting>
  <conditionalFormatting sqref="AQ556">
    <cfRule type="expression" dxfId="2473" priority="1281">
      <formula>IF(RIGHT(TEXT(AQ556,"0.#"),1)=".",FALSE,TRUE)</formula>
    </cfRule>
    <cfRule type="expression" dxfId="2472" priority="1282">
      <formula>IF(RIGHT(TEXT(AQ556,"0.#"),1)=".",TRUE,FALSE)</formula>
    </cfRule>
  </conditionalFormatting>
  <conditionalFormatting sqref="AE561">
    <cfRule type="expression" dxfId="2471" priority="1279">
      <formula>IF(RIGHT(TEXT(AE561,"0.#"),1)=".",FALSE,TRUE)</formula>
    </cfRule>
    <cfRule type="expression" dxfId="2470" priority="1280">
      <formula>IF(RIGHT(TEXT(AE561,"0.#"),1)=".",TRUE,FALSE)</formula>
    </cfRule>
  </conditionalFormatting>
  <conditionalFormatting sqref="AE562">
    <cfRule type="expression" dxfId="2469" priority="1277">
      <formula>IF(RIGHT(TEXT(AE562,"0.#"),1)=".",FALSE,TRUE)</formula>
    </cfRule>
    <cfRule type="expression" dxfId="2468" priority="1278">
      <formula>IF(RIGHT(TEXT(AE562,"0.#"),1)=".",TRUE,FALSE)</formula>
    </cfRule>
  </conditionalFormatting>
  <conditionalFormatting sqref="AE563">
    <cfRule type="expression" dxfId="2467" priority="1275">
      <formula>IF(RIGHT(TEXT(AE563,"0.#"),1)=".",FALSE,TRUE)</formula>
    </cfRule>
    <cfRule type="expression" dxfId="2466" priority="1276">
      <formula>IF(RIGHT(TEXT(AE563,"0.#"),1)=".",TRUE,FALSE)</formula>
    </cfRule>
  </conditionalFormatting>
  <conditionalFormatting sqref="AL1103:AO1131">
    <cfRule type="expression" dxfId="2465" priority="2931">
      <formula>IF(AND(AL1103&gt;=0, RIGHT(TEXT(AL1103,"0.#"),1)&lt;&gt;"."),TRUE,FALSE)</formula>
    </cfRule>
    <cfRule type="expression" dxfId="2464" priority="2932">
      <formula>IF(AND(AL1103&gt;=0, RIGHT(TEXT(AL1103,"0.#"),1)="."),TRUE,FALSE)</formula>
    </cfRule>
    <cfRule type="expression" dxfId="2463" priority="2933">
      <formula>IF(AND(AL1103&lt;0, RIGHT(TEXT(AL1103,"0.#"),1)&lt;&gt;"."),TRUE,FALSE)</formula>
    </cfRule>
    <cfRule type="expression" dxfId="2462" priority="2934">
      <formula>IF(AND(AL1103&lt;0, RIGHT(TEXT(AL1103,"0.#"),1)="."),TRUE,FALSE)</formula>
    </cfRule>
  </conditionalFormatting>
  <conditionalFormatting sqref="Y1103:Y1131">
    <cfRule type="expression" dxfId="2461" priority="2929">
      <formula>IF(RIGHT(TEXT(Y1103,"0.#"),1)=".",FALSE,TRUE)</formula>
    </cfRule>
    <cfRule type="expression" dxfId="2460" priority="2930">
      <formula>IF(RIGHT(TEXT(Y1103,"0.#"),1)=".",TRUE,FALSE)</formula>
    </cfRule>
  </conditionalFormatting>
  <conditionalFormatting sqref="AQ553">
    <cfRule type="expression" dxfId="2459" priority="1313">
      <formula>IF(RIGHT(TEXT(AQ553,"0.#"),1)=".",FALSE,TRUE)</formula>
    </cfRule>
    <cfRule type="expression" dxfId="2458" priority="1314">
      <formula>IF(RIGHT(TEXT(AQ553,"0.#"),1)=".",TRUE,FALSE)</formula>
    </cfRule>
  </conditionalFormatting>
  <conditionalFormatting sqref="AU552">
    <cfRule type="expression" dxfId="2457" priority="1325">
      <formula>IF(RIGHT(TEXT(AU552,"0.#"),1)=".",FALSE,TRUE)</formula>
    </cfRule>
    <cfRule type="expression" dxfId="2456" priority="1326">
      <formula>IF(RIGHT(TEXT(AU552,"0.#"),1)=".",TRUE,FALSE)</formula>
    </cfRule>
  </conditionalFormatting>
  <conditionalFormatting sqref="AE552">
    <cfRule type="expression" dxfId="2455" priority="1337">
      <formula>IF(RIGHT(TEXT(AE552,"0.#"),1)=".",FALSE,TRUE)</formula>
    </cfRule>
    <cfRule type="expression" dxfId="2454" priority="1338">
      <formula>IF(RIGHT(TEXT(AE552,"0.#"),1)=".",TRUE,FALSE)</formula>
    </cfRule>
  </conditionalFormatting>
  <conditionalFormatting sqref="AQ548">
    <cfRule type="expression" dxfId="2453" priority="1343">
      <formula>IF(RIGHT(TEXT(AQ548,"0.#"),1)=".",FALSE,TRUE)</formula>
    </cfRule>
    <cfRule type="expression" dxfId="2452" priority="1344">
      <formula>IF(RIGHT(TEXT(AQ548,"0.#"),1)=".",TRUE,FALSE)</formula>
    </cfRule>
  </conditionalFormatting>
  <conditionalFormatting sqref="AL838:AO838">
    <cfRule type="expression" dxfId="2451" priority="2883">
      <formula>IF(AND(AL838&gt;=0, RIGHT(TEXT(AL838,"0.#"),1)&lt;&gt;"."),TRUE,FALSE)</formula>
    </cfRule>
    <cfRule type="expression" dxfId="2450" priority="2884">
      <formula>IF(AND(AL838&gt;=0, RIGHT(TEXT(AL838,"0.#"),1)="."),TRUE,FALSE)</formula>
    </cfRule>
    <cfRule type="expression" dxfId="2449" priority="2885">
      <formula>IF(AND(AL838&lt;0, RIGHT(TEXT(AL838,"0.#"),1)&lt;&gt;"."),TRUE,FALSE)</formula>
    </cfRule>
    <cfRule type="expression" dxfId="2448" priority="2886">
      <formula>IF(AND(AL838&lt;0, RIGHT(TEXT(AL838,"0.#"),1)="."),TRUE,FALSE)</formula>
    </cfRule>
  </conditionalFormatting>
  <conditionalFormatting sqref="Y838">
    <cfRule type="expression" dxfId="2447" priority="2881">
      <formula>IF(RIGHT(TEXT(Y838,"0.#"),1)=".",FALSE,TRUE)</formula>
    </cfRule>
    <cfRule type="expression" dxfId="2446" priority="2882">
      <formula>IF(RIGHT(TEXT(Y838,"0.#"),1)=".",TRUE,FALSE)</formula>
    </cfRule>
  </conditionalFormatting>
  <conditionalFormatting sqref="AE492">
    <cfRule type="expression" dxfId="2445" priority="1669">
      <formula>IF(RIGHT(TEXT(AE492,"0.#"),1)=".",FALSE,TRUE)</formula>
    </cfRule>
    <cfRule type="expression" dxfId="2444" priority="1670">
      <formula>IF(RIGHT(TEXT(AE492,"0.#"),1)=".",TRUE,FALSE)</formula>
    </cfRule>
  </conditionalFormatting>
  <conditionalFormatting sqref="AE493">
    <cfRule type="expression" dxfId="2443" priority="1667">
      <formula>IF(RIGHT(TEXT(AE493,"0.#"),1)=".",FALSE,TRUE)</formula>
    </cfRule>
    <cfRule type="expression" dxfId="2442" priority="1668">
      <formula>IF(RIGHT(TEXT(AE493,"0.#"),1)=".",TRUE,FALSE)</formula>
    </cfRule>
  </conditionalFormatting>
  <conditionalFormatting sqref="AE494">
    <cfRule type="expression" dxfId="2441" priority="1665">
      <formula>IF(RIGHT(TEXT(AE494,"0.#"),1)=".",FALSE,TRUE)</formula>
    </cfRule>
    <cfRule type="expression" dxfId="2440" priority="1666">
      <formula>IF(RIGHT(TEXT(AE494,"0.#"),1)=".",TRUE,FALSE)</formula>
    </cfRule>
  </conditionalFormatting>
  <conditionalFormatting sqref="AQ493">
    <cfRule type="expression" dxfId="2439" priority="1645">
      <formula>IF(RIGHT(TEXT(AQ493,"0.#"),1)=".",FALSE,TRUE)</formula>
    </cfRule>
    <cfRule type="expression" dxfId="2438" priority="1646">
      <formula>IF(RIGHT(TEXT(AQ493,"0.#"),1)=".",TRUE,FALSE)</formula>
    </cfRule>
  </conditionalFormatting>
  <conditionalFormatting sqref="AQ494">
    <cfRule type="expression" dxfId="2437" priority="1643">
      <formula>IF(RIGHT(TEXT(AQ494,"0.#"),1)=".",FALSE,TRUE)</formula>
    </cfRule>
    <cfRule type="expression" dxfId="2436" priority="1644">
      <formula>IF(RIGHT(TEXT(AQ494,"0.#"),1)=".",TRUE,FALSE)</formula>
    </cfRule>
  </conditionalFormatting>
  <conditionalFormatting sqref="AQ492">
    <cfRule type="expression" dxfId="2435" priority="1641">
      <formula>IF(RIGHT(TEXT(AQ492,"0.#"),1)=".",FALSE,TRUE)</formula>
    </cfRule>
    <cfRule type="expression" dxfId="2434" priority="1642">
      <formula>IF(RIGHT(TEXT(AQ492,"0.#"),1)=".",TRUE,FALSE)</formula>
    </cfRule>
  </conditionalFormatting>
  <conditionalFormatting sqref="AU494">
    <cfRule type="expression" dxfId="2433" priority="1653">
      <formula>IF(RIGHT(TEXT(AU494,"0.#"),1)=".",FALSE,TRUE)</formula>
    </cfRule>
    <cfRule type="expression" dxfId="2432" priority="1654">
      <formula>IF(RIGHT(TEXT(AU494,"0.#"),1)=".",TRUE,FALSE)</formula>
    </cfRule>
  </conditionalFormatting>
  <conditionalFormatting sqref="AU492">
    <cfRule type="expression" dxfId="2431" priority="1657">
      <formula>IF(RIGHT(TEXT(AU492,"0.#"),1)=".",FALSE,TRUE)</formula>
    </cfRule>
    <cfRule type="expression" dxfId="2430" priority="1658">
      <formula>IF(RIGHT(TEXT(AU492,"0.#"),1)=".",TRUE,FALSE)</formula>
    </cfRule>
  </conditionalFormatting>
  <conditionalFormatting sqref="AU493">
    <cfRule type="expression" dxfId="2429" priority="1655">
      <formula>IF(RIGHT(TEXT(AU493,"0.#"),1)=".",FALSE,TRUE)</formula>
    </cfRule>
    <cfRule type="expression" dxfId="2428" priority="1656">
      <formula>IF(RIGHT(TEXT(AU493,"0.#"),1)=".",TRUE,FALSE)</formula>
    </cfRule>
  </conditionalFormatting>
  <conditionalFormatting sqref="AU583">
    <cfRule type="expression" dxfId="2427" priority="1173">
      <formula>IF(RIGHT(TEXT(AU583,"0.#"),1)=".",FALSE,TRUE)</formula>
    </cfRule>
    <cfRule type="expression" dxfId="2426" priority="1174">
      <formula>IF(RIGHT(TEXT(AU583,"0.#"),1)=".",TRUE,FALSE)</formula>
    </cfRule>
  </conditionalFormatting>
  <conditionalFormatting sqref="AU582">
    <cfRule type="expression" dxfId="2425" priority="1175">
      <formula>IF(RIGHT(TEXT(AU582,"0.#"),1)=".",FALSE,TRUE)</formula>
    </cfRule>
    <cfRule type="expression" dxfId="2424" priority="1176">
      <formula>IF(RIGHT(TEXT(AU582,"0.#"),1)=".",TRUE,FALSE)</formula>
    </cfRule>
  </conditionalFormatting>
  <conditionalFormatting sqref="AE499">
    <cfRule type="expression" dxfId="2423" priority="1635">
      <formula>IF(RIGHT(TEXT(AE499,"0.#"),1)=".",FALSE,TRUE)</formula>
    </cfRule>
    <cfRule type="expression" dxfId="2422" priority="1636">
      <formula>IF(RIGHT(TEXT(AE499,"0.#"),1)=".",TRUE,FALSE)</formula>
    </cfRule>
  </conditionalFormatting>
  <conditionalFormatting sqref="AE497">
    <cfRule type="expression" dxfId="2421" priority="1639">
      <formula>IF(RIGHT(TEXT(AE497,"0.#"),1)=".",FALSE,TRUE)</formula>
    </cfRule>
    <cfRule type="expression" dxfId="2420" priority="1640">
      <formula>IF(RIGHT(TEXT(AE497,"0.#"),1)=".",TRUE,FALSE)</formula>
    </cfRule>
  </conditionalFormatting>
  <conditionalFormatting sqref="AE498">
    <cfRule type="expression" dxfId="2419" priority="1637">
      <formula>IF(RIGHT(TEXT(AE498,"0.#"),1)=".",FALSE,TRUE)</formula>
    </cfRule>
    <cfRule type="expression" dxfId="2418" priority="1638">
      <formula>IF(RIGHT(TEXT(AE498,"0.#"),1)=".",TRUE,FALSE)</formula>
    </cfRule>
  </conditionalFormatting>
  <conditionalFormatting sqref="AU499">
    <cfRule type="expression" dxfId="2417" priority="1623">
      <formula>IF(RIGHT(TEXT(AU499,"0.#"),1)=".",FALSE,TRUE)</formula>
    </cfRule>
    <cfRule type="expression" dxfId="2416" priority="1624">
      <formula>IF(RIGHT(TEXT(AU499,"0.#"),1)=".",TRUE,FALSE)</formula>
    </cfRule>
  </conditionalFormatting>
  <conditionalFormatting sqref="AU497">
    <cfRule type="expression" dxfId="2415" priority="1627">
      <formula>IF(RIGHT(TEXT(AU497,"0.#"),1)=".",FALSE,TRUE)</formula>
    </cfRule>
    <cfRule type="expression" dxfId="2414" priority="1628">
      <formula>IF(RIGHT(TEXT(AU497,"0.#"),1)=".",TRUE,FALSE)</formula>
    </cfRule>
  </conditionalFormatting>
  <conditionalFormatting sqref="AU498">
    <cfRule type="expression" dxfId="2413" priority="1625">
      <formula>IF(RIGHT(TEXT(AU498,"0.#"),1)=".",FALSE,TRUE)</formula>
    </cfRule>
    <cfRule type="expression" dxfId="2412" priority="1626">
      <formula>IF(RIGHT(TEXT(AU498,"0.#"),1)=".",TRUE,FALSE)</formula>
    </cfRule>
  </conditionalFormatting>
  <conditionalFormatting sqref="AQ497">
    <cfRule type="expression" dxfId="2411" priority="1611">
      <formula>IF(RIGHT(TEXT(AQ497,"0.#"),1)=".",FALSE,TRUE)</formula>
    </cfRule>
    <cfRule type="expression" dxfId="2410" priority="1612">
      <formula>IF(RIGHT(TEXT(AQ497,"0.#"),1)=".",TRUE,FALSE)</formula>
    </cfRule>
  </conditionalFormatting>
  <conditionalFormatting sqref="AQ498">
    <cfRule type="expression" dxfId="2409" priority="1615">
      <formula>IF(RIGHT(TEXT(AQ498,"0.#"),1)=".",FALSE,TRUE)</formula>
    </cfRule>
    <cfRule type="expression" dxfId="2408" priority="1616">
      <formula>IF(RIGHT(TEXT(AQ498,"0.#"),1)=".",TRUE,FALSE)</formula>
    </cfRule>
  </conditionalFormatting>
  <conditionalFormatting sqref="AQ499">
    <cfRule type="expression" dxfId="2407" priority="1613">
      <formula>IF(RIGHT(TEXT(AQ499,"0.#"),1)=".",FALSE,TRUE)</formula>
    </cfRule>
    <cfRule type="expression" dxfId="2406" priority="1614">
      <formula>IF(RIGHT(TEXT(AQ499,"0.#"),1)=".",TRUE,FALSE)</formula>
    </cfRule>
  </conditionalFormatting>
  <conditionalFormatting sqref="AE504">
    <cfRule type="expression" dxfId="2405" priority="1605">
      <formula>IF(RIGHT(TEXT(AE504,"0.#"),1)=".",FALSE,TRUE)</formula>
    </cfRule>
    <cfRule type="expression" dxfId="2404" priority="1606">
      <formula>IF(RIGHT(TEXT(AE504,"0.#"),1)=".",TRUE,FALSE)</formula>
    </cfRule>
  </conditionalFormatting>
  <conditionalFormatting sqref="AE502">
    <cfRule type="expression" dxfId="2403" priority="1609">
      <formula>IF(RIGHT(TEXT(AE502,"0.#"),1)=".",FALSE,TRUE)</formula>
    </cfRule>
    <cfRule type="expression" dxfId="2402" priority="1610">
      <formula>IF(RIGHT(TEXT(AE502,"0.#"),1)=".",TRUE,FALSE)</formula>
    </cfRule>
  </conditionalFormatting>
  <conditionalFormatting sqref="AE503">
    <cfRule type="expression" dxfId="2401" priority="1607">
      <formula>IF(RIGHT(TEXT(AE503,"0.#"),1)=".",FALSE,TRUE)</formula>
    </cfRule>
    <cfRule type="expression" dxfId="2400" priority="1608">
      <formula>IF(RIGHT(TEXT(AE503,"0.#"),1)=".",TRUE,FALSE)</formula>
    </cfRule>
  </conditionalFormatting>
  <conditionalFormatting sqref="AU504">
    <cfRule type="expression" dxfId="2399" priority="1593">
      <formula>IF(RIGHT(TEXT(AU504,"0.#"),1)=".",FALSE,TRUE)</formula>
    </cfRule>
    <cfRule type="expression" dxfId="2398" priority="1594">
      <formula>IF(RIGHT(TEXT(AU504,"0.#"),1)=".",TRUE,FALSE)</formula>
    </cfRule>
  </conditionalFormatting>
  <conditionalFormatting sqref="AU502">
    <cfRule type="expression" dxfId="2397" priority="1597">
      <formula>IF(RIGHT(TEXT(AU502,"0.#"),1)=".",FALSE,TRUE)</formula>
    </cfRule>
    <cfRule type="expression" dxfId="2396" priority="1598">
      <formula>IF(RIGHT(TEXT(AU502,"0.#"),1)=".",TRUE,FALSE)</formula>
    </cfRule>
  </conditionalFormatting>
  <conditionalFormatting sqref="AU503">
    <cfRule type="expression" dxfId="2395" priority="1595">
      <formula>IF(RIGHT(TEXT(AU503,"0.#"),1)=".",FALSE,TRUE)</formula>
    </cfRule>
    <cfRule type="expression" dxfId="2394" priority="1596">
      <formula>IF(RIGHT(TEXT(AU503,"0.#"),1)=".",TRUE,FALSE)</formula>
    </cfRule>
  </conditionalFormatting>
  <conditionalFormatting sqref="AQ502">
    <cfRule type="expression" dxfId="2393" priority="1581">
      <formula>IF(RIGHT(TEXT(AQ502,"0.#"),1)=".",FALSE,TRUE)</formula>
    </cfRule>
    <cfRule type="expression" dxfId="2392" priority="1582">
      <formula>IF(RIGHT(TEXT(AQ502,"0.#"),1)=".",TRUE,FALSE)</formula>
    </cfRule>
  </conditionalFormatting>
  <conditionalFormatting sqref="AQ503">
    <cfRule type="expression" dxfId="2391" priority="1585">
      <formula>IF(RIGHT(TEXT(AQ503,"0.#"),1)=".",FALSE,TRUE)</formula>
    </cfRule>
    <cfRule type="expression" dxfId="2390" priority="1586">
      <formula>IF(RIGHT(TEXT(AQ503,"0.#"),1)=".",TRUE,FALSE)</formula>
    </cfRule>
  </conditionalFormatting>
  <conditionalFormatting sqref="AQ504">
    <cfRule type="expression" dxfId="2389" priority="1583">
      <formula>IF(RIGHT(TEXT(AQ504,"0.#"),1)=".",FALSE,TRUE)</formula>
    </cfRule>
    <cfRule type="expression" dxfId="2388" priority="1584">
      <formula>IF(RIGHT(TEXT(AQ504,"0.#"),1)=".",TRUE,FALSE)</formula>
    </cfRule>
  </conditionalFormatting>
  <conditionalFormatting sqref="AE509">
    <cfRule type="expression" dxfId="2387" priority="1575">
      <formula>IF(RIGHT(TEXT(AE509,"0.#"),1)=".",FALSE,TRUE)</formula>
    </cfRule>
    <cfRule type="expression" dxfId="2386" priority="1576">
      <formula>IF(RIGHT(TEXT(AE509,"0.#"),1)=".",TRUE,FALSE)</formula>
    </cfRule>
  </conditionalFormatting>
  <conditionalFormatting sqref="AE507">
    <cfRule type="expression" dxfId="2385" priority="1579">
      <formula>IF(RIGHT(TEXT(AE507,"0.#"),1)=".",FALSE,TRUE)</formula>
    </cfRule>
    <cfRule type="expression" dxfId="2384" priority="1580">
      <formula>IF(RIGHT(TEXT(AE507,"0.#"),1)=".",TRUE,FALSE)</formula>
    </cfRule>
  </conditionalFormatting>
  <conditionalFormatting sqref="AE508">
    <cfRule type="expression" dxfId="2383" priority="1577">
      <formula>IF(RIGHT(TEXT(AE508,"0.#"),1)=".",FALSE,TRUE)</formula>
    </cfRule>
    <cfRule type="expression" dxfId="2382" priority="1578">
      <formula>IF(RIGHT(TEXT(AE508,"0.#"),1)=".",TRUE,FALSE)</formula>
    </cfRule>
  </conditionalFormatting>
  <conditionalFormatting sqref="AU509">
    <cfRule type="expression" dxfId="2381" priority="1563">
      <formula>IF(RIGHT(TEXT(AU509,"0.#"),1)=".",FALSE,TRUE)</formula>
    </cfRule>
    <cfRule type="expression" dxfId="2380" priority="1564">
      <formula>IF(RIGHT(TEXT(AU509,"0.#"),1)=".",TRUE,FALSE)</formula>
    </cfRule>
  </conditionalFormatting>
  <conditionalFormatting sqref="AU507">
    <cfRule type="expression" dxfId="2379" priority="1567">
      <formula>IF(RIGHT(TEXT(AU507,"0.#"),1)=".",FALSE,TRUE)</formula>
    </cfRule>
    <cfRule type="expression" dxfId="2378" priority="1568">
      <formula>IF(RIGHT(TEXT(AU507,"0.#"),1)=".",TRUE,FALSE)</formula>
    </cfRule>
  </conditionalFormatting>
  <conditionalFormatting sqref="AU508">
    <cfRule type="expression" dxfId="2377" priority="1565">
      <formula>IF(RIGHT(TEXT(AU508,"0.#"),1)=".",FALSE,TRUE)</formula>
    </cfRule>
    <cfRule type="expression" dxfId="2376" priority="1566">
      <formula>IF(RIGHT(TEXT(AU508,"0.#"),1)=".",TRUE,FALSE)</formula>
    </cfRule>
  </conditionalFormatting>
  <conditionalFormatting sqref="AQ507">
    <cfRule type="expression" dxfId="2375" priority="1551">
      <formula>IF(RIGHT(TEXT(AQ507,"0.#"),1)=".",FALSE,TRUE)</formula>
    </cfRule>
    <cfRule type="expression" dxfId="2374" priority="1552">
      <formula>IF(RIGHT(TEXT(AQ507,"0.#"),1)=".",TRUE,FALSE)</formula>
    </cfRule>
  </conditionalFormatting>
  <conditionalFormatting sqref="AQ508">
    <cfRule type="expression" dxfId="2373" priority="1555">
      <formula>IF(RIGHT(TEXT(AQ508,"0.#"),1)=".",FALSE,TRUE)</formula>
    </cfRule>
    <cfRule type="expression" dxfId="2372" priority="1556">
      <formula>IF(RIGHT(TEXT(AQ508,"0.#"),1)=".",TRUE,FALSE)</formula>
    </cfRule>
  </conditionalFormatting>
  <conditionalFormatting sqref="AQ509">
    <cfRule type="expression" dxfId="2371" priority="1553">
      <formula>IF(RIGHT(TEXT(AQ509,"0.#"),1)=".",FALSE,TRUE)</formula>
    </cfRule>
    <cfRule type="expression" dxfId="2370" priority="1554">
      <formula>IF(RIGHT(TEXT(AQ509,"0.#"),1)=".",TRUE,FALSE)</formula>
    </cfRule>
  </conditionalFormatting>
  <conditionalFormatting sqref="AE465">
    <cfRule type="expression" dxfId="2369" priority="1845">
      <formula>IF(RIGHT(TEXT(AE465,"0.#"),1)=".",FALSE,TRUE)</formula>
    </cfRule>
    <cfRule type="expression" dxfId="2368" priority="1846">
      <formula>IF(RIGHT(TEXT(AE465,"0.#"),1)=".",TRUE,FALSE)</formula>
    </cfRule>
  </conditionalFormatting>
  <conditionalFormatting sqref="AE463">
    <cfRule type="expression" dxfId="2367" priority="1849">
      <formula>IF(RIGHT(TEXT(AE463,"0.#"),1)=".",FALSE,TRUE)</formula>
    </cfRule>
    <cfRule type="expression" dxfId="2366" priority="1850">
      <formula>IF(RIGHT(TEXT(AE463,"0.#"),1)=".",TRUE,FALSE)</formula>
    </cfRule>
  </conditionalFormatting>
  <conditionalFormatting sqref="AE464">
    <cfRule type="expression" dxfId="2365" priority="1847">
      <formula>IF(RIGHT(TEXT(AE464,"0.#"),1)=".",FALSE,TRUE)</formula>
    </cfRule>
    <cfRule type="expression" dxfId="2364" priority="1848">
      <formula>IF(RIGHT(TEXT(AE464,"0.#"),1)=".",TRUE,FALSE)</formula>
    </cfRule>
  </conditionalFormatting>
  <conditionalFormatting sqref="AM465">
    <cfRule type="expression" dxfId="2363" priority="1839">
      <formula>IF(RIGHT(TEXT(AM465,"0.#"),1)=".",FALSE,TRUE)</formula>
    </cfRule>
    <cfRule type="expression" dxfId="2362" priority="1840">
      <formula>IF(RIGHT(TEXT(AM465,"0.#"),1)=".",TRUE,FALSE)</formula>
    </cfRule>
  </conditionalFormatting>
  <conditionalFormatting sqref="AM463">
    <cfRule type="expression" dxfId="2361" priority="1843">
      <formula>IF(RIGHT(TEXT(AM463,"0.#"),1)=".",FALSE,TRUE)</formula>
    </cfRule>
    <cfRule type="expression" dxfId="2360" priority="1844">
      <formula>IF(RIGHT(TEXT(AM463,"0.#"),1)=".",TRUE,FALSE)</formula>
    </cfRule>
  </conditionalFormatting>
  <conditionalFormatting sqref="AM464">
    <cfRule type="expression" dxfId="2359" priority="1841">
      <formula>IF(RIGHT(TEXT(AM464,"0.#"),1)=".",FALSE,TRUE)</formula>
    </cfRule>
    <cfRule type="expression" dxfId="2358" priority="1842">
      <formula>IF(RIGHT(TEXT(AM464,"0.#"),1)=".",TRUE,FALSE)</formula>
    </cfRule>
  </conditionalFormatting>
  <conditionalFormatting sqref="AU465">
    <cfRule type="expression" dxfId="2357" priority="1833">
      <formula>IF(RIGHT(TEXT(AU465,"0.#"),1)=".",FALSE,TRUE)</formula>
    </cfRule>
    <cfRule type="expression" dxfId="2356" priority="1834">
      <formula>IF(RIGHT(TEXT(AU465,"0.#"),1)=".",TRUE,FALSE)</formula>
    </cfRule>
  </conditionalFormatting>
  <conditionalFormatting sqref="AU463">
    <cfRule type="expression" dxfId="2355" priority="1837">
      <formula>IF(RIGHT(TEXT(AU463,"0.#"),1)=".",FALSE,TRUE)</formula>
    </cfRule>
    <cfRule type="expression" dxfId="2354" priority="1838">
      <formula>IF(RIGHT(TEXT(AU463,"0.#"),1)=".",TRUE,FALSE)</formula>
    </cfRule>
  </conditionalFormatting>
  <conditionalFormatting sqref="AU464">
    <cfRule type="expression" dxfId="2353" priority="1835">
      <formula>IF(RIGHT(TEXT(AU464,"0.#"),1)=".",FALSE,TRUE)</formula>
    </cfRule>
    <cfRule type="expression" dxfId="2352" priority="1836">
      <formula>IF(RIGHT(TEXT(AU464,"0.#"),1)=".",TRUE,FALSE)</formula>
    </cfRule>
  </conditionalFormatting>
  <conditionalFormatting sqref="AI465">
    <cfRule type="expression" dxfId="2351" priority="1827">
      <formula>IF(RIGHT(TEXT(AI465,"0.#"),1)=".",FALSE,TRUE)</formula>
    </cfRule>
    <cfRule type="expression" dxfId="2350" priority="1828">
      <formula>IF(RIGHT(TEXT(AI465,"0.#"),1)=".",TRUE,FALSE)</formula>
    </cfRule>
  </conditionalFormatting>
  <conditionalFormatting sqref="AI463">
    <cfRule type="expression" dxfId="2349" priority="1831">
      <formula>IF(RIGHT(TEXT(AI463,"0.#"),1)=".",FALSE,TRUE)</formula>
    </cfRule>
    <cfRule type="expression" dxfId="2348" priority="1832">
      <formula>IF(RIGHT(TEXT(AI463,"0.#"),1)=".",TRUE,FALSE)</formula>
    </cfRule>
  </conditionalFormatting>
  <conditionalFormatting sqref="AI464">
    <cfRule type="expression" dxfId="2347" priority="1829">
      <formula>IF(RIGHT(TEXT(AI464,"0.#"),1)=".",FALSE,TRUE)</formula>
    </cfRule>
    <cfRule type="expression" dxfId="2346" priority="1830">
      <formula>IF(RIGHT(TEXT(AI464,"0.#"),1)=".",TRUE,FALSE)</formula>
    </cfRule>
  </conditionalFormatting>
  <conditionalFormatting sqref="AQ463">
    <cfRule type="expression" dxfId="2345" priority="1821">
      <formula>IF(RIGHT(TEXT(AQ463,"0.#"),1)=".",FALSE,TRUE)</formula>
    </cfRule>
    <cfRule type="expression" dxfId="2344" priority="1822">
      <formula>IF(RIGHT(TEXT(AQ463,"0.#"),1)=".",TRUE,FALSE)</formula>
    </cfRule>
  </conditionalFormatting>
  <conditionalFormatting sqref="AQ464">
    <cfRule type="expression" dxfId="2343" priority="1825">
      <formula>IF(RIGHT(TEXT(AQ464,"0.#"),1)=".",FALSE,TRUE)</formula>
    </cfRule>
    <cfRule type="expression" dxfId="2342" priority="1826">
      <formula>IF(RIGHT(TEXT(AQ464,"0.#"),1)=".",TRUE,FALSE)</formula>
    </cfRule>
  </conditionalFormatting>
  <conditionalFormatting sqref="AQ465">
    <cfRule type="expression" dxfId="2341" priority="1823">
      <formula>IF(RIGHT(TEXT(AQ465,"0.#"),1)=".",FALSE,TRUE)</formula>
    </cfRule>
    <cfRule type="expression" dxfId="2340" priority="1824">
      <formula>IF(RIGHT(TEXT(AQ465,"0.#"),1)=".",TRUE,FALSE)</formula>
    </cfRule>
  </conditionalFormatting>
  <conditionalFormatting sqref="AE470">
    <cfRule type="expression" dxfId="2339" priority="1815">
      <formula>IF(RIGHT(TEXT(AE470,"0.#"),1)=".",FALSE,TRUE)</formula>
    </cfRule>
    <cfRule type="expression" dxfId="2338" priority="1816">
      <formula>IF(RIGHT(TEXT(AE470,"0.#"),1)=".",TRUE,FALSE)</formula>
    </cfRule>
  </conditionalFormatting>
  <conditionalFormatting sqref="AE468">
    <cfRule type="expression" dxfId="2337" priority="1819">
      <formula>IF(RIGHT(TEXT(AE468,"0.#"),1)=".",FALSE,TRUE)</formula>
    </cfRule>
    <cfRule type="expression" dxfId="2336" priority="1820">
      <formula>IF(RIGHT(TEXT(AE468,"0.#"),1)=".",TRUE,FALSE)</formula>
    </cfRule>
  </conditionalFormatting>
  <conditionalFormatting sqref="AE469">
    <cfRule type="expression" dxfId="2335" priority="1817">
      <formula>IF(RIGHT(TEXT(AE469,"0.#"),1)=".",FALSE,TRUE)</formula>
    </cfRule>
    <cfRule type="expression" dxfId="2334" priority="1818">
      <formula>IF(RIGHT(TEXT(AE469,"0.#"),1)=".",TRUE,FALSE)</formula>
    </cfRule>
  </conditionalFormatting>
  <conditionalFormatting sqref="AM470">
    <cfRule type="expression" dxfId="2333" priority="1809">
      <formula>IF(RIGHT(TEXT(AM470,"0.#"),1)=".",FALSE,TRUE)</formula>
    </cfRule>
    <cfRule type="expression" dxfId="2332" priority="1810">
      <formula>IF(RIGHT(TEXT(AM470,"0.#"),1)=".",TRUE,FALSE)</formula>
    </cfRule>
  </conditionalFormatting>
  <conditionalFormatting sqref="AM468">
    <cfRule type="expression" dxfId="2331" priority="1813">
      <formula>IF(RIGHT(TEXT(AM468,"0.#"),1)=".",FALSE,TRUE)</formula>
    </cfRule>
    <cfRule type="expression" dxfId="2330" priority="1814">
      <formula>IF(RIGHT(TEXT(AM468,"0.#"),1)=".",TRUE,FALSE)</formula>
    </cfRule>
  </conditionalFormatting>
  <conditionalFormatting sqref="AM469">
    <cfRule type="expression" dxfId="2329" priority="1811">
      <formula>IF(RIGHT(TEXT(AM469,"0.#"),1)=".",FALSE,TRUE)</formula>
    </cfRule>
    <cfRule type="expression" dxfId="2328" priority="1812">
      <formula>IF(RIGHT(TEXT(AM469,"0.#"),1)=".",TRUE,FALSE)</formula>
    </cfRule>
  </conditionalFormatting>
  <conditionalFormatting sqref="AU470">
    <cfRule type="expression" dxfId="2327" priority="1803">
      <formula>IF(RIGHT(TEXT(AU470,"0.#"),1)=".",FALSE,TRUE)</formula>
    </cfRule>
    <cfRule type="expression" dxfId="2326" priority="1804">
      <formula>IF(RIGHT(TEXT(AU470,"0.#"),1)=".",TRUE,FALSE)</formula>
    </cfRule>
  </conditionalFormatting>
  <conditionalFormatting sqref="AU468">
    <cfRule type="expression" dxfId="2325" priority="1807">
      <formula>IF(RIGHT(TEXT(AU468,"0.#"),1)=".",FALSE,TRUE)</formula>
    </cfRule>
    <cfRule type="expression" dxfId="2324" priority="1808">
      <formula>IF(RIGHT(TEXT(AU468,"0.#"),1)=".",TRUE,FALSE)</formula>
    </cfRule>
  </conditionalFormatting>
  <conditionalFormatting sqref="AU469">
    <cfRule type="expression" dxfId="2323" priority="1805">
      <formula>IF(RIGHT(TEXT(AU469,"0.#"),1)=".",FALSE,TRUE)</formula>
    </cfRule>
    <cfRule type="expression" dxfId="2322" priority="1806">
      <formula>IF(RIGHT(TEXT(AU469,"0.#"),1)=".",TRUE,FALSE)</formula>
    </cfRule>
  </conditionalFormatting>
  <conditionalFormatting sqref="AI470">
    <cfRule type="expression" dxfId="2321" priority="1797">
      <formula>IF(RIGHT(TEXT(AI470,"0.#"),1)=".",FALSE,TRUE)</formula>
    </cfRule>
    <cfRule type="expression" dxfId="2320" priority="1798">
      <formula>IF(RIGHT(TEXT(AI470,"0.#"),1)=".",TRUE,FALSE)</formula>
    </cfRule>
  </conditionalFormatting>
  <conditionalFormatting sqref="AI468">
    <cfRule type="expression" dxfId="2319" priority="1801">
      <formula>IF(RIGHT(TEXT(AI468,"0.#"),1)=".",FALSE,TRUE)</formula>
    </cfRule>
    <cfRule type="expression" dxfId="2318" priority="1802">
      <formula>IF(RIGHT(TEXT(AI468,"0.#"),1)=".",TRUE,FALSE)</formula>
    </cfRule>
  </conditionalFormatting>
  <conditionalFormatting sqref="AI469">
    <cfRule type="expression" dxfId="2317" priority="1799">
      <formula>IF(RIGHT(TEXT(AI469,"0.#"),1)=".",FALSE,TRUE)</formula>
    </cfRule>
    <cfRule type="expression" dxfId="2316" priority="1800">
      <formula>IF(RIGHT(TEXT(AI469,"0.#"),1)=".",TRUE,FALSE)</formula>
    </cfRule>
  </conditionalFormatting>
  <conditionalFormatting sqref="AQ468">
    <cfRule type="expression" dxfId="2315" priority="1791">
      <formula>IF(RIGHT(TEXT(AQ468,"0.#"),1)=".",FALSE,TRUE)</formula>
    </cfRule>
    <cfRule type="expression" dxfId="2314" priority="1792">
      <formula>IF(RIGHT(TEXT(AQ468,"0.#"),1)=".",TRUE,FALSE)</formula>
    </cfRule>
  </conditionalFormatting>
  <conditionalFormatting sqref="AQ469">
    <cfRule type="expression" dxfId="2313" priority="1795">
      <formula>IF(RIGHT(TEXT(AQ469,"0.#"),1)=".",FALSE,TRUE)</formula>
    </cfRule>
    <cfRule type="expression" dxfId="2312" priority="1796">
      <formula>IF(RIGHT(TEXT(AQ469,"0.#"),1)=".",TRUE,FALSE)</formula>
    </cfRule>
  </conditionalFormatting>
  <conditionalFormatting sqref="AQ470">
    <cfRule type="expression" dxfId="2311" priority="1793">
      <formula>IF(RIGHT(TEXT(AQ470,"0.#"),1)=".",FALSE,TRUE)</formula>
    </cfRule>
    <cfRule type="expression" dxfId="2310" priority="1794">
      <formula>IF(RIGHT(TEXT(AQ470,"0.#"),1)=".",TRUE,FALSE)</formula>
    </cfRule>
  </conditionalFormatting>
  <conditionalFormatting sqref="AE475">
    <cfRule type="expression" dxfId="2309" priority="1785">
      <formula>IF(RIGHT(TEXT(AE475,"0.#"),1)=".",FALSE,TRUE)</formula>
    </cfRule>
    <cfRule type="expression" dxfId="2308" priority="1786">
      <formula>IF(RIGHT(TEXT(AE475,"0.#"),1)=".",TRUE,FALSE)</formula>
    </cfRule>
  </conditionalFormatting>
  <conditionalFormatting sqref="AE473">
    <cfRule type="expression" dxfId="2307" priority="1789">
      <formula>IF(RIGHT(TEXT(AE473,"0.#"),1)=".",FALSE,TRUE)</formula>
    </cfRule>
    <cfRule type="expression" dxfId="2306" priority="1790">
      <formula>IF(RIGHT(TEXT(AE473,"0.#"),1)=".",TRUE,FALSE)</formula>
    </cfRule>
  </conditionalFormatting>
  <conditionalFormatting sqref="AE474">
    <cfRule type="expression" dxfId="2305" priority="1787">
      <formula>IF(RIGHT(TEXT(AE474,"0.#"),1)=".",FALSE,TRUE)</formula>
    </cfRule>
    <cfRule type="expression" dxfId="2304" priority="1788">
      <formula>IF(RIGHT(TEXT(AE474,"0.#"),1)=".",TRUE,FALSE)</formula>
    </cfRule>
  </conditionalFormatting>
  <conditionalFormatting sqref="AM475">
    <cfRule type="expression" dxfId="2303" priority="1779">
      <formula>IF(RIGHT(TEXT(AM475,"0.#"),1)=".",FALSE,TRUE)</formula>
    </cfRule>
    <cfRule type="expression" dxfId="2302" priority="1780">
      <formula>IF(RIGHT(TEXT(AM475,"0.#"),1)=".",TRUE,FALSE)</formula>
    </cfRule>
  </conditionalFormatting>
  <conditionalFormatting sqref="AM473">
    <cfRule type="expression" dxfId="2301" priority="1783">
      <formula>IF(RIGHT(TEXT(AM473,"0.#"),1)=".",FALSE,TRUE)</formula>
    </cfRule>
    <cfRule type="expression" dxfId="2300" priority="1784">
      <formula>IF(RIGHT(TEXT(AM473,"0.#"),1)=".",TRUE,FALSE)</formula>
    </cfRule>
  </conditionalFormatting>
  <conditionalFormatting sqref="AM474">
    <cfRule type="expression" dxfId="2299" priority="1781">
      <formula>IF(RIGHT(TEXT(AM474,"0.#"),1)=".",FALSE,TRUE)</formula>
    </cfRule>
    <cfRule type="expression" dxfId="2298" priority="1782">
      <formula>IF(RIGHT(TEXT(AM474,"0.#"),1)=".",TRUE,FALSE)</formula>
    </cfRule>
  </conditionalFormatting>
  <conditionalFormatting sqref="AU475">
    <cfRule type="expression" dxfId="2297" priority="1773">
      <formula>IF(RIGHT(TEXT(AU475,"0.#"),1)=".",FALSE,TRUE)</formula>
    </cfRule>
    <cfRule type="expression" dxfId="2296" priority="1774">
      <formula>IF(RIGHT(TEXT(AU475,"0.#"),1)=".",TRUE,FALSE)</formula>
    </cfRule>
  </conditionalFormatting>
  <conditionalFormatting sqref="AU473">
    <cfRule type="expression" dxfId="2295" priority="1777">
      <formula>IF(RIGHT(TEXT(AU473,"0.#"),1)=".",FALSE,TRUE)</formula>
    </cfRule>
    <cfRule type="expression" dxfId="2294" priority="1778">
      <formula>IF(RIGHT(TEXT(AU473,"0.#"),1)=".",TRUE,FALSE)</formula>
    </cfRule>
  </conditionalFormatting>
  <conditionalFormatting sqref="AU474">
    <cfRule type="expression" dxfId="2293" priority="1775">
      <formula>IF(RIGHT(TEXT(AU474,"0.#"),1)=".",FALSE,TRUE)</formula>
    </cfRule>
    <cfRule type="expression" dxfId="2292" priority="1776">
      <formula>IF(RIGHT(TEXT(AU474,"0.#"),1)=".",TRUE,FALSE)</formula>
    </cfRule>
  </conditionalFormatting>
  <conditionalFormatting sqref="AI475">
    <cfRule type="expression" dxfId="2291" priority="1767">
      <formula>IF(RIGHT(TEXT(AI475,"0.#"),1)=".",FALSE,TRUE)</formula>
    </cfRule>
    <cfRule type="expression" dxfId="2290" priority="1768">
      <formula>IF(RIGHT(TEXT(AI475,"0.#"),1)=".",TRUE,FALSE)</formula>
    </cfRule>
  </conditionalFormatting>
  <conditionalFormatting sqref="AI473">
    <cfRule type="expression" dxfId="2289" priority="1771">
      <formula>IF(RIGHT(TEXT(AI473,"0.#"),1)=".",FALSE,TRUE)</formula>
    </cfRule>
    <cfRule type="expression" dxfId="2288" priority="1772">
      <formula>IF(RIGHT(TEXT(AI473,"0.#"),1)=".",TRUE,FALSE)</formula>
    </cfRule>
  </conditionalFormatting>
  <conditionalFormatting sqref="AI474">
    <cfRule type="expression" dxfId="2287" priority="1769">
      <formula>IF(RIGHT(TEXT(AI474,"0.#"),1)=".",FALSE,TRUE)</formula>
    </cfRule>
    <cfRule type="expression" dxfId="2286" priority="1770">
      <formula>IF(RIGHT(TEXT(AI474,"0.#"),1)=".",TRUE,FALSE)</formula>
    </cfRule>
  </conditionalFormatting>
  <conditionalFormatting sqref="AQ473">
    <cfRule type="expression" dxfId="2285" priority="1761">
      <formula>IF(RIGHT(TEXT(AQ473,"0.#"),1)=".",FALSE,TRUE)</formula>
    </cfRule>
    <cfRule type="expression" dxfId="2284" priority="1762">
      <formula>IF(RIGHT(TEXT(AQ473,"0.#"),1)=".",TRUE,FALSE)</formula>
    </cfRule>
  </conditionalFormatting>
  <conditionalFormatting sqref="AQ474">
    <cfRule type="expression" dxfId="2283" priority="1765">
      <formula>IF(RIGHT(TEXT(AQ474,"0.#"),1)=".",FALSE,TRUE)</formula>
    </cfRule>
    <cfRule type="expression" dxfId="2282" priority="1766">
      <formula>IF(RIGHT(TEXT(AQ474,"0.#"),1)=".",TRUE,FALSE)</formula>
    </cfRule>
  </conditionalFormatting>
  <conditionalFormatting sqref="AQ475">
    <cfRule type="expression" dxfId="2281" priority="1763">
      <formula>IF(RIGHT(TEXT(AQ475,"0.#"),1)=".",FALSE,TRUE)</formula>
    </cfRule>
    <cfRule type="expression" dxfId="2280" priority="1764">
      <formula>IF(RIGHT(TEXT(AQ475,"0.#"),1)=".",TRUE,FALSE)</formula>
    </cfRule>
  </conditionalFormatting>
  <conditionalFormatting sqref="AE480">
    <cfRule type="expression" dxfId="2279" priority="1755">
      <formula>IF(RIGHT(TEXT(AE480,"0.#"),1)=".",FALSE,TRUE)</formula>
    </cfRule>
    <cfRule type="expression" dxfId="2278" priority="1756">
      <formula>IF(RIGHT(TEXT(AE480,"0.#"),1)=".",TRUE,FALSE)</formula>
    </cfRule>
  </conditionalFormatting>
  <conditionalFormatting sqref="AE478">
    <cfRule type="expression" dxfId="2277" priority="1759">
      <formula>IF(RIGHT(TEXT(AE478,"0.#"),1)=".",FALSE,TRUE)</formula>
    </cfRule>
    <cfRule type="expression" dxfId="2276" priority="1760">
      <formula>IF(RIGHT(TEXT(AE478,"0.#"),1)=".",TRUE,FALSE)</formula>
    </cfRule>
  </conditionalFormatting>
  <conditionalFormatting sqref="AE479">
    <cfRule type="expression" dxfId="2275" priority="1757">
      <formula>IF(RIGHT(TEXT(AE479,"0.#"),1)=".",FALSE,TRUE)</formula>
    </cfRule>
    <cfRule type="expression" dxfId="2274" priority="1758">
      <formula>IF(RIGHT(TEXT(AE479,"0.#"),1)=".",TRUE,FALSE)</formula>
    </cfRule>
  </conditionalFormatting>
  <conditionalFormatting sqref="AM480">
    <cfRule type="expression" dxfId="2273" priority="1749">
      <formula>IF(RIGHT(TEXT(AM480,"0.#"),1)=".",FALSE,TRUE)</formula>
    </cfRule>
    <cfRule type="expression" dxfId="2272" priority="1750">
      <formula>IF(RIGHT(TEXT(AM480,"0.#"),1)=".",TRUE,FALSE)</formula>
    </cfRule>
  </conditionalFormatting>
  <conditionalFormatting sqref="AM478">
    <cfRule type="expression" dxfId="2271" priority="1753">
      <formula>IF(RIGHT(TEXT(AM478,"0.#"),1)=".",FALSE,TRUE)</formula>
    </cfRule>
    <cfRule type="expression" dxfId="2270" priority="1754">
      <formula>IF(RIGHT(TEXT(AM478,"0.#"),1)=".",TRUE,FALSE)</formula>
    </cfRule>
  </conditionalFormatting>
  <conditionalFormatting sqref="AM479">
    <cfRule type="expression" dxfId="2269" priority="1751">
      <formula>IF(RIGHT(TEXT(AM479,"0.#"),1)=".",FALSE,TRUE)</formula>
    </cfRule>
    <cfRule type="expression" dxfId="2268" priority="1752">
      <formula>IF(RIGHT(TEXT(AM479,"0.#"),1)=".",TRUE,FALSE)</formula>
    </cfRule>
  </conditionalFormatting>
  <conditionalFormatting sqref="AU480">
    <cfRule type="expression" dxfId="2267" priority="1743">
      <formula>IF(RIGHT(TEXT(AU480,"0.#"),1)=".",FALSE,TRUE)</formula>
    </cfRule>
    <cfRule type="expression" dxfId="2266" priority="1744">
      <formula>IF(RIGHT(TEXT(AU480,"0.#"),1)=".",TRUE,FALSE)</formula>
    </cfRule>
  </conditionalFormatting>
  <conditionalFormatting sqref="AU478">
    <cfRule type="expression" dxfId="2265" priority="1747">
      <formula>IF(RIGHT(TEXT(AU478,"0.#"),1)=".",FALSE,TRUE)</formula>
    </cfRule>
    <cfRule type="expression" dxfId="2264" priority="1748">
      <formula>IF(RIGHT(TEXT(AU478,"0.#"),1)=".",TRUE,FALSE)</formula>
    </cfRule>
  </conditionalFormatting>
  <conditionalFormatting sqref="AU479">
    <cfRule type="expression" dxfId="2263" priority="1745">
      <formula>IF(RIGHT(TEXT(AU479,"0.#"),1)=".",FALSE,TRUE)</formula>
    </cfRule>
    <cfRule type="expression" dxfId="2262" priority="1746">
      <formula>IF(RIGHT(TEXT(AU479,"0.#"),1)=".",TRUE,FALSE)</formula>
    </cfRule>
  </conditionalFormatting>
  <conditionalFormatting sqref="AI480">
    <cfRule type="expression" dxfId="2261" priority="1737">
      <formula>IF(RIGHT(TEXT(AI480,"0.#"),1)=".",FALSE,TRUE)</formula>
    </cfRule>
    <cfRule type="expression" dxfId="2260" priority="1738">
      <formula>IF(RIGHT(TEXT(AI480,"0.#"),1)=".",TRUE,FALSE)</formula>
    </cfRule>
  </conditionalFormatting>
  <conditionalFormatting sqref="AI478">
    <cfRule type="expression" dxfId="2259" priority="1741">
      <formula>IF(RIGHT(TEXT(AI478,"0.#"),1)=".",FALSE,TRUE)</formula>
    </cfRule>
    <cfRule type="expression" dxfId="2258" priority="1742">
      <formula>IF(RIGHT(TEXT(AI478,"0.#"),1)=".",TRUE,FALSE)</formula>
    </cfRule>
  </conditionalFormatting>
  <conditionalFormatting sqref="AI479">
    <cfRule type="expression" dxfId="2257" priority="1739">
      <formula>IF(RIGHT(TEXT(AI479,"0.#"),1)=".",FALSE,TRUE)</formula>
    </cfRule>
    <cfRule type="expression" dxfId="2256" priority="1740">
      <formula>IF(RIGHT(TEXT(AI479,"0.#"),1)=".",TRUE,FALSE)</formula>
    </cfRule>
  </conditionalFormatting>
  <conditionalFormatting sqref="AQ478">
    <cfRule type="expression" dxfId="2255" priority="1731">
      <formula>IF(RIGHT(TEXT(AQ478,"0.#"),1)=".",FALSE,TRUE)</formula>
    </cfRule>
    <cfRule type="expression" dxfId="2254" priority="1732">
      <formula>IF(RIGHT(TEXT(AQ478,"0.#"),1)=".",TRUE,FALSE)</formula>
    </cfRule>
  </conditionalFormatting>
  <conditionalFormatting sqref="AQ479">
    <cfRule type="expression" dxfId="2253" priority="1735">
      <formula>IF(RIGHT(TEXT(AQ479,"0.#"),1)=".",FALSE,TRUE)</formula>
    </cfRule>
    <cfRule type="expression" dxfId="2252" priority="1736">
      <formula>IF(RIGHT(TEXT(AQ479,"0.#"),1)=".",TRUE,FALSE)</formula>
    </cfRule>
  </conditionalFormatting>
  <conditionalFormatting sqref="AQ480">
    <cfRule type="expression" dxfId="2251" priority="1733">
      <formula>IF(RIGHT(TEXT(AQ480,"0.#"),1)=".",FALSE,TRUE)</formula>
    </cfRule>
    <cfRule type="expression" dxfId="2250" priority="1734">
      <formula>IF(RIGHT(TEXT(AQ480,"0.#"),1)=".",TRUE,FALSE)</formula>
    </cfRule>
  </conditionalFormatting>
  <conditionalFormatting sqref="AM47">
    <cfRule type="expression" dxfId="2249" priority="2025">
      <formula>IF(RIGHT(TEXT(AM47,"0.#"),1)=".",FALSE,TRUE)</formula>
    </cfRule>
    <cfRule type="expression" dxfId="2248" priority="2026">
      <formula>IF(RIGHT(TEXT(AM47,"0.#"),1)=".",TRUE,FALSE)</formula>
    </cfRule>
  </conditionalFormatting>
  <conditionalFormatting sqref="AI46">
    <cfRule type="expression" dxfId="2247" priority="2029">
      <formula>IF(RIGHT(TEXT(AI46,"0.#"),1)=".",FALSE,TRUE)</formula>
    </cfRule>
    <cfRule type="expression" dxfId="2246" priority="2030">
      <formula>IF(RIGHT(TEXT(AI46,"0.#"),1)=".",TRUE,FALSE)</formula>
    </cfRule>
  </conditionalFormatting>
  <conditionalFormatting sqref="AM46">
    <cfRule type="expression" dxfId="2245" priority="2027">
      <formula>IF(RIGHT(TEXT(AM46,"0.#"),1)=".",FALSE,TRUE)</formula>
    </cfRule>
    <cfRule type="expression" dxfId="2244" priority="2028">
      <formula>IF(RIGHT(TEXT(AM46,"0.#"),1)=".",TRUE,FALSE)</formula>
    </cfRule>
  </conditionalFormatting>
  <conditionalFormatting sqref="AU46:AU48">
    <cfRule type="expression" dxfId="2243" priority="2019">
      <formula>IF(RIGHT(TEXT(AU46,"0.#"),1)=".",FALSE,TRUE)</formula>
    </cfRule>
    <cfRule type="expression" dxfId="2242" priority="2020">
      <formula>IF(RIGHT(TEXT(AU46,"0.#"),1)=".",TRUE,FALSE)</formula>
    </cfRule>
  </conditionalFormatting>
  <conditionalFormatting sqref="AM48">
    <cfRule type="expression" dxfId="2241" priority="2023">
      <formula>IF(RIGHT(TEXT(AM48,"0.#"),1)=".",FALSE,TRUE)</formula>
    </cfRule>
    <cfRule type="expression" dxfId="2240" priority="2024">
      <formula>IF(RIGHT(TEXT(AM48,"0.#"),1)=".",TRUE,FALSE)</formula>
    </cfRule>
  </conditionalFormatting>
  <conditionalFormatting sqref="AQ46:AQ48">
    <cfRule type="expression" dxfId="2239" priority="2021">
      <formula>IF(RIGHT(TEXT(AQ46,"0.#"),1)=".",FALSE,TRUE)</formula>
    </cfRule>
    <cfRule type="expression" dxfId="2238" priority="2022">
      <formula>IF(RIGHT(TEXT(AQ46,"0.#"),1)=".",TRUE,FALSE)</formula>
    </cfRule>
  </conditionalFormatting>
  <conditionalFormatting sqref="AE146:AE147 AI146:AI147 AM146:AM147 AQ146:AQ147 AU146:AU147">
    <cfRule type="expression" dxfId="2237" priority="2013">
      <formula>IF(RIGHT(TEXT(AE146,"0.#"),1)=".",FALSE,TRUE)</formula>
    </cfRule>
    <cfRule type="expression" dxfId="2236" priority="2014">
      <formula>IF(RIGHT(TEXT(AE146,"0.#"),1)=".",TRUE,FALSE)</formula>
    </cfRule>
  </conditionalFormatting>
  <conditionalFormatting sqref="AE138:AE139 AI138:AI139 AM138:AM139 AQ138:AQ139 AU138:AU139">
    <cfRule type="expression" dxfId="2235" priority="2017">
      <formula>IF(RIGHT(TEXT(AE138,"0.#"),1)=".",FALSE,TRUE)</formula>
    </cfRule>
    <cfRule type="expression" dxfId="2234" priority="2018">
      <formula>IF(RIGHT(TEXT(AE138,"0.#"),1)=".",TRUE,FALSE)</formula>
    </cfRule>
  </conditionalFormatting>
  <conditionalFormatting sqref="AE142:AE143 AI142:AI143 AM142:AM143 AQ142:AQ143 AU142:AU143">
    <cfRule type="expression" dxfId="2233" priority="2015">
      <formula>IF(RIGHT(TEXT(AE142,"0.#"),1)=".",FALSE,TRUE)</formula>
    </cfRule>
    <cfRule type="expression" dxfId="2232" priority="2016">
      <formula>IF(RIGHT(TEXT(AE142,"0.#"),1)=".",TRUE,FALSE)</formula>
    </cfRule>
  </conditionalFormatting>
  <conditionalFormatting sqref="AE198:AE199 AI198:AI199 AM198:AM199 AQ198:AQ199 AU198:AU199">
    <cfRule type="expression" dxfId="2231" priority="2007">
      <formula>IF(RIGHT(TEXT(AE198,"0.#"),1)=".",FALSE,TRUE)</formula>
    </cfRule>
    <cfRule type="expression" dxfId="2230" priority="2008">
      <formula>IF(RIGHT(TEXT(AE198,"0.#"),1)=".",TRUE,FALSE)</formula>
    </cfRule>
  </conditionalFormatting>
  <conditionalFormatting sqref="AE150:AE151 AI150:AI151 AM150:AM151 AQ150:AQ151 AU150:AU151">
    <cfRule type="expression" dxfId="2229" priority="2011">
      <formula>IF(RIGHT(TEXT(AE150,"0.#"),1)=".",FALSE,TRUE)</formula>
    </cfRule>
    <cfRule type="expression" dxfId="2228" priority="2012">
      <formula>IF(RIGHT(TEXT(AE150,"0.#"),1)=".",TRUE,FALSE)</formula>
    </cfRule>
  </conditionalFormatting>
  <conditionalFormatting sqref="AE194:AE195 AI194:AI195 AM194:AM195 AQ194:AQ195 AU194:AU195">
    <cfRule type="expression" dxfId="2227" priority="2009">
      <formula>IF(RIGHT(TEXT(AE194,"0.#"),1)=".",FALSE,TRUE)</formula>
    </cfRule>
    <cfRule type="expression" dxfId="2226" priority="2010">
      <formula>IF(RIGHT(TEXT(AE194,"0.#"),1)=".",TRUE,FALSE)</formula>
    </cfRule>
  </conditionalFormatting>
  <conditionalFormatting sqref="AE210:AE211 AI210:AI211 AM210:AM211 AQ210:AQ211 AU210:AU211">
    <cfRule type="expression" dxfId="2225" priority="2001">
      <formula>IF(RIGHT(TEXT(AE210,"0.#"),1)=".",FALSE,TRUE)</formula>
    </cfRule>
    <cfRule type="expression" dxfId="2224" priority="2002">
      <formula>IF(RIGHT(TEXT(AE210,"0.#"),1)=".",TRUE,FALSE)</formula>
    </cfRule>
  </conditionalFormatting>
  <conditionalFormatting sqref="AE202:AE203 AI202:AI203 AM202:AM203 AQ202:AQ203 AU202:AU203">
    <cfRule type="expression" dxfId="2223" priority="2005">
      <formula>IF(RIGHT(TEXT(AE202,"0.#"),1)=".",FALSE,TRUE)</formula>
    </cfRule>
    <cfRule type="expression" dxfId="2222" priority="2006">
      <formula>IF(RIGHT(TEXT(AE202,"0.#"),1)=".",TRUE,FALSE)</formula>
    </cfRule>
  </conditionalFormatting>
  <conditionalFormatting sqref="AE206:AE207 AI206:AI207 AM206:AM207 AQ206:AQ207 AU206:AU207">
    <cfRule type="expression" dxfId="2221" priority="2003">
      <formula>IF(RIGHT(TEXT(AE206,"0.#"),1)=".",FALSE,TRUE)</formula>
    </cfRule>
    <cfRule type="expression" dxfId="2220" priority="2004">
      <formula>IF(RIGHT(TEXT(AE206,"0.#"),1)=".",TRUE,FALSE)</formula>
    </cfRule>
  </conditionalFormatting>
  <conditionalFormatting sqref="AE262:AE263 AI262:AI263 AM262:AM263 AQ262:AQ263 AU262:AU263">
    <cfRule type="expression" dxfId="2219" priority="1995">
      <formula>IF(RIGHT(TEXT(AE262,"0.#"),1)=".",FALSE,TRUE)</formula>
    </cfRule>
    <cfRule type="expression" dxfId="2218" priority="1996">
      <formula>IF(RIGHT(TEXT(AE262,"0.#"),1)=".",TRUE,FALSE)</formula>
    </cfRule>
  </conditionalFormatting>
  <conditionalFormatting sqref="AE254:AE255 AI254:AI255 AM254:AM255 AQ254:AQ255 AU254:AU255">
    <cfRule type="expression" dxfId="2217" priority="1999">
      <formula>IF(RIGHT(TEXT(AE254,"0.#"),1)=".",FALSE,TRUE)</formula>
    </cfRule>
    <cfRule type="expression" dxfId="2216" priority="2000">
      <formula>IF(RIGHT(TEXT(AE254,"0.#"),1)=".",TRUE,FALSE)</formula>
    </cfRule>
  </conditionalFormatting>
  <conditionalFormatting sqref="AE258:AE259 AI258:AI259 AM258:AM259 AQ258:AQ259 AU258:AU259">
    <cfRule type="expression" dxfId="2215" priority="1997">
      <formula>IF(RIGHT(TEXT(AE258,"0.#"),1)=".",FALSE,TRUE)</formula>
    </cfRule>
    <cfRule type="expression" dxfId="2214" priority="1998">
      <formula>IF(RIGHT(TEXT(AE258,"0.#"),1)=".",TRUE,FALSE)</formula>
    </cfRule>
  </conditionalFormatting>
  <conditionalFormatting sqref="AE314:AE315 AI314:AI315 AM314:AM315 AQ314:AQ315 AU314:AU315">
    <cfRule type="expression" dxfId="2213" priority="1989">
      <formula>IF(RIGHT(TEXT(AE314,"0.#"),1)=".",FALSE,TRUE)</formula>
    </cfRule>
    <cfRule type="expression" dxfId="2212" priority="1990">
      <formula>IF(RIGHT(TEXT(AE314,"0.#"),1)=".",TRUE,FALSE)</formula>
    </cfRule>
  </conditionalFormatting>
  <conditionalFormatting sqref="AE266:AE267 AI266:AI267 AM266:AM267 AQ266:AQ267 AU266:AU267">
    <cfRule type="expression" dxfId="2211" priority="1993">
      <formula>IF(RIGHT(TEXT(AE266,"0.#"),1)=".",FALSE,TRUE)</formula>
    </cfRule>
    <cfRule type="expression" dxfId="2210" priority="1994">
      <formula>IF(RIGHT(TEXT(AE266,"0.#"),1)=".",TRUE,FALSE)</formula>
    </cfRule>
  </conditionalFormatting>
  <conditionalFormatting sqref="AE270:AE271 AI270:AI271 AM270:AM271 AQ270:AQ271 AU270:AU271">
    <cfRule type="expression" dxfId="2209" priority="1991">
      <formula>IF(RIGHT(TEXT(AE270,"0.#"),1)=".",FALSE,TRUE)</formula>
    </cfRule>
    <cfRule type="expression" dxfId="2208" priority="1992">
      <formula>IF(RIGHT(TEXT(AE270,"0.#"),1)=".",TRUE,FALSE)</formula>
    </cfRule>
  </conditionalFormatting>
  <conditionalFormatting sqref="AE326:AE327 AI326:AI327 AM326:AM327 AQ326:AQ327 AU326:AU327">
    <cfRule type="expression" dxfId="2207" priority="1983">
      <formula>IF(RIGHT(TEXT(AE326,"0.#"),1)=".",FALSE,TRUE)</formula>
    </cfRule>
    <cfRule type="expression" dxfId="2206" priority="1984">
      <formula>IF(RIGHT(TEXT(AE326,"0.#"),1)=".",TRUE,FALSE)</formula>
    </cfRule>
  </conditionalFormatting>
  <conditionalFormatting sqref="AE318:AE319 AI318:AI319 AM318:AM319 AQ318:AQ319 AU318:AU319">
    <cfRule type="expression" dxfId="2205" priority="1987">
      <formula>IF(RIGHT(TEXT(AE318,"0.#"),1)=".",FALSE,TRUE)</formula>
    </cfRule>
    <cfRule type="expression" dxfId="2204" priority="1988">
      <formula>IF(RIGHT(TEXT(AE318,"0.#"),1)=".",TRUE,FALSE)</formula>
    </cfRule>
  </conditionalFormatting>
  <conditionalFormatting sqref="AE322:AE323 AI322:AI323 AM322:AM323 AQ322:AQ323 AU322:AU323">
    <cfRule type="expression" dxfId="2203" priority="1985">
      <formula>IF(RIGHT(TEXT(AE322,"0.#"),1)=".",FALSE,TRUE)</formula>
    </cfRule>
    <cfRule type="expression" dxfId="2202" priority="1986">
      <formula>IF(RIGHT(TEXT(AE322,"0.#"),1)=".",TRUE,FALSE)</formula>
    </cfRule>
  </conditionalFormatting>
  <conditionalFormatting sqref="AE378:AE379 AI378:AI379 AM378:AM379 AQ378:AQ379 AU378:AU379">
    <cfRule type="expression" dxfId="2201" priority="1977">
      <formula>IF(RIGHT(TEXT(AE378,"0.#"),1)=".",FALSE,TRUE)</formula>
    </cfRule>
    <cfRule type="expression" dxfId="2200" priority="1978">
      <formula>IF(RIGHT(TEXT(AE378,"0.#"),1)=".",TRUE,FALSE)</formula>
    </cfRule>
  </conditionalFormatting>
  <conditionalFormatting sqref="AE330:AE331 AI330:AI331 AM330:AM331 AQ330:AQ331 AU330:AU331">
    <cfRule type="expression" dxfId="2199" priority="1981">
      <formula>IF(RIGHT(TEXT(AE330,"0.#"),1)=".",FALSE,TRUE)</formula>
    </cfRule>
    <cfRule type="expression" dxfId="2198" priority="1982">
      <formula>IF(RIGHT(TEXT(AE330,"0.#"),1)=".",TRUE,FALSE)</formula>
    </cfRule>
  </conditionalFormatting>
  <conditionalFormatting sqref="AE374:AE375 AI374:AI375 AM374:AM375 AQ374:AQ375 AU374:AU375">
    <cfRule type="expression" dxfId="2197" priority="1979">
      <formula>IF(RIGHT(TEXT(AE374,"0.#"),1)=".",FALSE,TRUE)</formula>
    </cfRule>
    <cfRule type="expression" dxfId="2196" priority="1980">
      <formula>IF(RIGHT(TEXT(AE374,"0.#"),1)=".",TRUE,FALSE)</formula>
    </cfRule>
  </conditionalFormatting>
  <conditionalFormatting sqref="AE390:AE391 AI390:AI391 AM390:AM391 AQ390:AQ391 AU390:AU391">
    <cfRule type="expression" dxfId="2195" priority="1971">
      <formula>IF(RIGHT(TEXT(AE390,"0.#"),1)=".",FALSE,TRUE)</formula>
    </cfRule>
    <cfRule type="expression" dxfId="2194" priority="1972">
      <formula>IF(RIGHT(TEXT(AE390,"0.#"),1)=".",TRUE,FALSE)</formula>
    </cfRule>
  </conditionalFormatting>
  <conditionalFormatting sqref="AE382:AE383 AI382:AI383 AM382:AM383 AQ382:AQ383 AU382:AU383">
    <cfRule type="expression" dxfId="2193" priority="1975">
      <formula>IF(RIGHT(TEXT(AE382,"0.#"),1)=".",FALSE,TRUE)</formula>
    </cfRule>
    <cfRule type="expression" dxfId="2192" priority="1976">
      <formula>IF(RIGHT(TEXT(AE382,"0.#"),1)=".",TRUE,FALSE)</formula>
    </cfRule>
  </conditionalFormatting>
  <conditionalFormatting sqref="AE386:AE387 AI386:AI387 AM386:AM387 AQ386:AQ387 AU386:AU387">
    <cfRule type="expression" dxfId="2191" priority="1973">
      <formula>IF(RIGHT(TEXT(AE386,"0.#"),1)=".",FALSE,TRUE)</formula>
    </cfRule>
    <cfRule type="expression" dxfId="2190" priority="1974">
      <formula>IF(RIGHT(TEXT(AE386,"0.#"),1)=".",TRUE,FALSE)</formula>
    </cfRule>
  </conditionalFormatting>
  <conditionalFormatting sqref="AE440">
    <cfRule type="expression" dxfId="2189" priority="1965">
      <formula>IF(RIGHT(TEXT(AE440,"0.#"),1)=".",FALSE,TRUE)</formula>
    </cfRule>
    <cfRule type="expression" dxfId="2188" priority="1966">
      <formula>IF(RIGHT(TEXT(AE440,"0.#"),1)=".",TRUE,FALSE)</formula>
    </cfRule>
  </conditionalFormatting>
  <conditionalFormatting sqref="AE438">
    <cfRule type="expression" dxfId="2187" priority="1969">
      <formula>IF(RIGHT(TEXT(AE438,"0.#"),1)=".",FALSE,TRUE)</formula>
    </cfRule>
    <cfRule type="expression" dxfId="2186" priority="1970">
      <formula>IF(RIGHT(TEXT(AE438,"0.#"),1)=".",TRUE,FALSE)</formula>
    </cfRule>
  </conditionalFormatting>
  <conditionalFormatting sqref="AE439">
    <cfRule type="expression" dxfId="2185" priority="1967">
      <formula>IF(RIGHT(TEXT(AE439,"0.#"),1)=".",FALSE,TRUE)</formula>
    </cfRule>
    <cfRule type="expression" dxfId="2184" priority="1968">
      <formula>IF(RIGHT(TEXT(AE439,"0.#"),1)=".",TRUE,FALSE)</formula>
    </cfRule>
  </conditionalFormatting>
  <conditionalFormatting sqref="AM440">
    <cfRule type="expression" dxfId="2183" priority="1959">
      <formula>IF(RIGHT(TEXT(AM440,"0.#"),1)=".",FALSE,TRUE)</formula>
    </cfRule>
    <cfRule type="expression" dxfId="2182" priority="1960">
      <formula>IF(RIGHT(TEXT(AM440,"0.#"),1)=".",TRUE,FALSE)</formula>
    </cfRule>
  </conditionalFormatting>
  <conditionalFormatting sqref="AM438">
    <cfRule type="expression" dxfId="2181" priority="1963">
      <formula>IF(RIGHT(TEXT(AM438,"0.#"),1)=".",FALSE,TRUE)</formula>
    </cfRule>
    <cfRule type="expression" dxfId="2180" priority="1964">
      <formula>IF(RIGHT(TEXT(AM438,"0.#"),1)=".",TRUE,FALSE)</formula>
    </cfRule>
  </conditionalFormatting>
  <conditionalFormatting sqref="AM439">
    <cfRule type="expression" dxfId="2179" priority="1961">
      <formula>IF(RIGHT(TEXT(AM439,"0.#"),1)=".",FALSE,TRUE)</formula>
    </cfRule>
    <cfRule type="expression" dxfId="2178" priority="1962">
      <formula>IF(RIGHT(TEXT(AM439,"0.#"),1)=".",TRUE,FALSE)</formula>
    </cfRule>
  </conditionalFormatting>
  <conditionalFormatting sqref="AU440">
    <cfRule type="expression" dxfId="2177" priority="1953">
      <formula>IF(RIGHT(TEXT(AU440,"0.#"),1)=".",FALSE,TRUE)</formula>
    </cfRule>
    <cfRule type="expression" dxfId="2176" priority="1954">
      <formula>IF(RIGHT(TEXT(AU440,"0.#"),1)=".",TRUE,FALSE)</formula>
    </cfRule>
  </conditionalFormatting>
  <conditionalFormatting sqref="AU438">
    <cfRule type="expression" dxfId="2175" priority="1957">
      <formula>IF(RIGHT(TEXT(AU438,"0.#"),1)=".",FALSE,TRUE)</formula>
    </cfRule>
    <cfRule type="expression" dxfId="2174" priority="1958">
      <formula>IF(RIGHT(TEXT(AU438,"0.#"),1)=".",TRUE,FALSE)</formula>
    </cfRule>
  </conditionalFormatting>
  <conditionalFormatting sqref="AU439">
    <cfRule type="expression" dxfId="2173" priority="1955">
      <formula>IF(RIGHT(TEXT(AU439,"0.#"),1)=".",FALSE,TRUE)</formula>
    </cfRule>
    <cfRule type="expression" dxfId="2172" priority="1956">
      <formula>IF(RIGHT(TEXT(AU439,"0.#"),1)=".",TRUE,FALSE)</formula>
    </cfRule>
  </conditionalFormatting>
  <conditionalFormatting sqref="AI440">
    <cfRule type="expression" dxfId="2171" priority="1947">
      <formula>IF(RIGHT(TEXT(AI440,"0.#"),1)=".",FALSE,TRUE)</formula>
    </cfRule>
    <cfRule type="expression" dxfId="2170" priority="1948">
      <formula>IF(RIGHT(TEXT(AI440,"0.#"),1)=".",TRUE,FALSE)</formula>
    </cfRule>
  </conditionalFormatting>
  <conditionalFormatting sqref="AI438">
    <cfRule type="expression" dxfId="2169" priority="1951">
      <formula>IF(RIGHT(TEXT(AI438,"0.#"),1)=".",FALSE,TRUE)</formula>
    </cfRule>
    <cfRule type="expression" dxfId="2168" priority="1952">
      <formula>IF(RIGHT(TEXT(AI438,"0.#"),1)=".",TRUE,FALSE)</formula>
    </cfRule>
  </conditionalFormatting>
  <conditionalFormatting sqref="AI439">
    <cfRule type="expression" dxfId="2167" priority="1949">
      <formula>IF(RIGHT(TEXT(AI439,"0.#"),1)=".",FALSE,TRUE)</formula>
    </cfRule>
    <cfRule type="expression" dxfId="2166" priority="1950">
      <formula>IF(RIGHT(TEXT(AI439,"0.#"),1)=".",TRUE,FALSE)</formula>
    </cfRule>
  </conditionalFormatting>
  <conditionalFormatting sqref="AQ438">
    <cfRule type="expression" dxfId="2165" priority="1941">
      <formula>IF(RIGHT(TEXT(AQ438,"0.#"),1)=".",FALSE,TRUE)</formula>
    </cfRule>
    <cfRule type="expression" dxfId="2164" priority="1942">
      <formula>IF(RIGHT(TEXT(AQ438,"0.#"),1)=".",TRUE,FALSE)</formula>
    </cfRule>
  </conditionalFormatting>
  <conditionalFormatting sqref="AQ439">
    <cfRule type="expression" dxfId="2163" priority="1945">
      <formula>IF(RIGHT(TEXT(AQ439,"0.#"),1)=".",FALSE,TRUE)</formula>
    </cfRule>
    <cfRule type="expression" dxfId="2162" priority="1946">
      <formula>IF(RIGHT(TEXT(AQ439,"0.#"),1)=".",TRUE,FALSE)</formula>
    </cfRule>
  </conditionalFormatting>
  <conditionalFormatting sqref="AQ440">
    <cfRule type="expression" dxfId="2161" priority="1943">
      <formula>IF(RIGHT(TEXT(AQ440,"0.#"),1)=".",FALSE,TRUE)</formula>
    </cfRule>
    <cfRule type="expression" dxfId="2160" priority="1944">
      <formula>IF(RIGHT(TEXT(AQ440,"0.#"),1)=".",TRUE,FALSE)</formula>
    </cfRule>
  </conditionalFormatting>
  <conditionalFormatting sqref="AE445">
    <cfRule type="expression" dxfId="2159" priority="1935">
      <formula>IF(RIGHT(TEXT(AE445,"0.#"),1)=".",FALSE,TRUE)</formula>
    </cfRule>
    <cfRule type="expression" dxfId="2158" priority="1936">
      <formula>IF(RIGHT(TEXT(AE445,"0.#"),1)=".",TRUE,FALSE)</formula>
    </cfRule>
  </conditionalFormatting>
  <conditionalFormatting sqref="AE443">
    <cfRule type="expression" dxfId="2157" priority="1939">
      <formula>IF(RIGHT(TEXT(AE443,"0.#"),1)=".",FALSE,TRUE)</formula>
    </cfRule>
    <cfRule type="expression" dxfId="2156" priority="1940">
      <formula>IF(RIGHT(TEXT(AE443,"0.#"),1)=".",TRUE,FALSE)</formula>
    </cfRule>
  </conditionalFormatting>
  <conditionalFormatting sqref="AE444">
    <cfRule type="expression" dxfId="2155" priority="1937">
      <formula>IF(RIGHT(TEXT(AE444,"0.#"),1)=".",FALSE,TRUE)</formula>
    </cfRule>
    <cfRule type="expression" dxfId="2154" priority="1938">
      <formula>IF(RIGHT(TEXT(AE444,"0.#"),1)=".",TRUE,FALSE)</formula>
    </cfRule>
  </conditionalFormatting>
  <conditionalFormatting sqref="AM445">
    <cfRule type="expression" dxfId="2153" priority="1929">
      <formula>IF(RIGHT(TEXT(AM445,"0.#"),1)=".",FALSE,TRUE)</formula>
    </cfRule>
    <cfRule type="expression" dxfId="2152" priority="1930">
      <formula>IF(RIGHT(TEXT(AM445,"0.#"),1)=".",TRUE,FALSE)</formula>
    </cfRule>
  </conditionalFormatting>
  <conditionalFormatting sqref="AM443">
    <cfRule type="expression" dxfId="2151" priority="1933">
      <formula>IF(RIGHT(TEXT(AM443,"0.#"),1)=".",FALSE,TRUE)</formula>
    </cfRule>
    <cfRule type="expression" dxfId="2150" priority="1934">
      <formula>IF(RIGHT(TEXT(AM443,"0.#"),1)=".",TRUE,FALSE)</formula>
    </cfRule>
  </conditionalFormatting>
  <conditionalFormatting sqref="AM444">
    <cfRule type="expression" dxfId="2149" priority="1931">
      <formula>IF(RIGHT(TEXT(AM444,"0.#"),1)=".",FALSE,TRUE)</formula>
    </cfRule>
    <cfRule type="expression" dxfId="2148" priority="1932">
      <formula>IF(RIGHT(TEXT(AM444,"0.#"),1)=".",TRUE,FALSE)</formula>
    </cfRule>
  </conditionalFormatting>
  <conditionalFormatting sqref="AU445">
    <cfRule type="expression" dxfId="2147" priority="1923">
      <formula>IF(RIGHT(TEXT(AU445,"0.#"),1)=".",FALSE,TRUE)</formula>
    </cfRule>
    <cfRule type="expression" dxfId="2146" priority="1924">
      <formula>IF(RIGHT(TEXT(AU445,"0.#"),1)=".",TRUE,FALSE)</formula>
    </cfRule>
  </conditionalFormatting>
  <conditionalFormatting sqref="AU443">
    <cfRule type="expression" dxfId="2145" priority="1927">
      <formula>IF(RIGHT(TEXT(AU443,"0.#"),1)=".",FALSE,TRUE)</formula>
    </cfRule>
    <cfRule type="expression" dxfId="2144" priority="1928">
      <formula>IF(RIGHT(TEXT(AU443,"0.#"),1)=".",TRUE,FALSE)</formula>
    </cfRule>
  </conditionalFormatting>
  <conditionalFormatting sqref="AU444">
    <cfRule type="expression" dxfId="2143" priority="1925">
      <formula>IF(RIGHT(TEXT(AU444,"0.#"),1)=".",FALSE,TRUE)</formula>
    </cfRule>
    <cfRule type="expression" dxfId="2142" priority="1926">
      <formula>IF(RIGHT(TEXT(AU444,"0.#"),1)=".",TRUE,FALSE)</formula>
    </cfRule>
  </conditionalFormatting>
  <conditionalFormatting sqref="AI445">
    <cfRule type="expression" dxfId="2141" priority="1917">
      <formula>IF(RIGHT(TEXT(AI445,"0.#"),1)=".",FALSE,TRUE)</formula>
    </cfRule>
    <cfRule type="expression" dxfId="2140" priority="1918">
      <formula>IF(RIGHT(TEXT(AI445,"0.#"),1)=".",TRUE,FALSE)</formula>
    </cfRule>
  </conditionalFormatting>
  <conditionalFormatting sqref="AI443">
    <cfRule type="expression" dxfId="2139" priority="1921">
      <formula>IF(RIGHT(TEXT(AI443,"0.#"),1)=".",FALSE,TRUE)</formula>
    </cfRule>
    <cfRule type="expression" dxfId="2138" priority="1922">
      <formula>IF(RIGHT(TEXT(AI443,"0.#"),1)=".",TRUE,FALSE)</formula>
    </cfRule>
  </conditionalFormatting>
  <conditionalFormatting sqref="AI444">
    <cfRule type="expression" dxfId="2137" priority="1919">
      <formula>IF(RIGHT(TEXT(AI444,"0.#"),1)=".",FALSE,TRUE)</formula>
    </cfRule>
    <cfRule type="expression" dxfId="2136" priority="1920">
      <formula>IF(RIGHT(TEXT(AI444,"0.#"),1)=".",TRUE,FALSE)</formula>
    </cfRule>
  </conditionalFormatting>
  <conditionalFormatting sqref="AQ443">
    <cfRule type="expression" dxfId="2135" priority="1911">
      <formula>IF(RIGHT(TEXT(AQ443,"0.#"),1)=".",FALSE,TRUE)</formula>
    </cfRule>
    <cfRule type="expression" dxfId="2134" priority="1912">
      <formula>IF(RIGHT(TEXT(AQ443,"0.#"),1)=".",TRUE,FALSE)</formula>
    </cfRule>
  </conditionalFormatting>
  <conditionalFormatting sqref="AQ444">
    <cfRule type="expression" dxfId="2133" priority="1915">
      <formula>IF(RIGHT(TEXT(AQ444,"0.#"),1)=".",FALSE,TRUE)</formula>
    </cfRule>
    <cfRule type="expression" dxfId="2132" priority="1916">
      <formula>IF(RIGHT(TEXT(AQ444,"0.#"),1)=".",TRUE,FALSE)</formula>
    </cfRule>
  </conditionalFormatting>
  <conditionalFormatting sqref="AQ445">
    <cfRule type="expression" dxfId="2131" priority="1913">
      <formula>IF(RIGHT(TEXT(AQ445,"0.#"),1)=".",FALSE,TRUE)</formula>
    </cfRule>
    <cfRule type="expression" dxfId="2130" priority="1914">
      <formula>IF(RIGHT(TEXT(AQ445,"0.#"),1)=".",TRUE,FALSE)</formula>
    </cfRule>
  </conditionalFormatting>
  <conditionalFormatting sqref="Y872:Y899">
    <cfRule type="expression" dxfId="2129" priority="2141">
      <formula>IF(RIGHT(TEXT(Y872,"0.#"),1)=".",FALSE,TRUE)</formula>
    </cfRule>
    <cfRule type="expression" dxfId="2128" priority="2142">
      <formula>IF(RIGHT(TEXT(Y872,"0.#"),1)=".",TRUE,FALSE)</formula>
    </cfRule>
  </conditionalFormatting>
  <conditionalFormatting sqref="Y871">
    <cfRule type="expression" dxfId="2127" priority="2135">
      <formula>IF(RIGHT(TEXT(Y871,"0.#"),1)=".",FALSE,TRUE)</formula>
    </cfRule>
    <cfRule type="expression" dxfId="2126" priority="2136">
      <formula>IF(RIGHT(TEXT(Y871,"0.#"),1)=".",TRUE,FALSE)</formula>
    </cfRule>
  </conditionalFormatting>
  <conditionalFormatting sqref="Y905:Y932">
    <cfRule type="expression" dxfId="2125" priority="2129">
      <formula>IF(RIGHT(TEXT(Y905,"0.#"),1)=".",FALSE,TRUE)</formula>
    </cfRule>
    <cfRule type="expression" dxfId="2124" priority="2130">
      <formula>IF(RIGHT(TEXT(Y905,"0.#"),1)=".",TRUE,FALSE)</formula>
    </cfRule>
  </conditionalFormatting>
  <conditionalFormatting sqref="Y903:Y904">
    <cfRule type="expression" dxfId="2123" priority="2123">
      <formula>IF(RIGHT(TEXT(Y903,"0.#"),1)=".",FALSE,TRUE)</formula>
    </cfRule>
    <cfRule type="expression" dxfId="2122" priority="2124">
      <formula>IF(RIGHT(TEXT(Y903,"0.#"),1)=".",TRUE,FALSE)</formula>
    </cfRule>
  </conditionalFormatting>
  <conditionalFormatting sqref="Y938:Y965">
    <cfRule type="expression" dxfId="2121" priority="2117">
      <formula>IF(RIGHT(TEXT(Y938,"0.#"),1)=".",FALSE,TRUE)</formula>
    </cfRule>
    <cfRule type="expression" dxfId="2120" priority="2118">
      <formula>IF(RIGHT(TEXT(Y938,"0.#"),1)=".",TRUE,FALSE)</formula>
    </cfRule>
  </conditionalFormatting>
  <conditionalFormatting sqref="Y936:Y937">
    <cfRule type="expression" dxfId="2119" priority="2111">
      <formula>IF(RIGHT(TEXT(Y936,"0.#"),1)=".",FALSE,TRUE)</formula>
    </cfRule>
    <cfRule type="expression" dxfId="2118" priority="2112">
      <formula>IF(RIGHT(TEXT(Y936,"0.#"),1)=".",TRUE,FALSE)</formula>
    </cfRule>
  </conditionalFormatting>
  <conditionalFormatting sqref="Y971:Y998">
    <cfRule type="expression" dxfId="2117" priority="2105">
      <formula>IF(RIGHT(TEXT(Y971,"0.#"),1)=".",FALSE,TRUE)</formula>
    </cfRule>
    <cfRule type="expression" dxfId="2116" priority="2106">
      <formula>IF(RIGHT(TEXT(Y971,"0.#"),1)=".",TRUE,FALSE)</formula>
    </cfRule>
  </conditionalFormatting>
  <conditionalFormatting sqref="Y969:Y970">
    <cfRule type="expression" dxfId="2115" priority="2099">
      <formula>IF(RIGHT(TEXT(Y969,"0.#"),1)=".",FALSE,TRUE)</formula>
    </cfRule>
    <cfRule type="expression" dxfId="2114" priority="2100">
      <formula>IF(RIGHT(TEXT(Y969,"0.#"),1)=".",TRUE,FALSE)</formula>
    </cfRule>
  </conditionalFormatting>
  <conditionalFormatting sqref="Y1004:Y1031">
    <cfRule type="expression" dxfId="2113" priority="2093">
      <formula>IF(RIGHT(TEXT(Y1004,"0.#"),1)=".",FALSE,TRUE)</formula>
    </cfRule>
    <cfRule type="expression" dxfId="2112" priority="2094">
      <formula>IF(RIGHT(TEXT(Y1004,"0.#"),1)=".",TRUE,FALSE)</formula>
    </cfRule>
  </conditionalFormatting>
  <conditionalFormatting sqref="W23">
    <cfRule type="expression" dxfId="2111" priority="2377">
      <formula>IF(RIGHT(TEXT(W23,"0.#"),1)=".",FALSE,TRUE)</formula>
    </cfRule>
    <cfRule type="expression" dxfId="2110" priority="2378">
      <formula>IF(RIGHT(TEXT(W23,"0.#"),1)=".",TRUE,FALSE)</formula>
    </cfRule>
  </conditionalFormatting>
  <conditionalFormatting sqref="W24:W27">
    <cfRule type="expression" dxfId="2109" priority="2375">
      <formula>IF(RIGHT(TEXT(W24,"0.#"),1)=".",FALSE,TRUE)</formula>
    </cfRule>
    <cfRule type="expression" dxfId="2108" priority="2376">
      <formula>IF(RIGHT(TEXT(W24,"0.#"),1)=".",TRUE,FALSE)</formula>
    </cfRule>
  </conditionalFormatting>
  <conditionalFormatting sqref="W28">
    <cfRule type="expression" dxfId="2107" priority="2367">
      <formula>IF(RIGHT(TEXT(W28,"0.#"),1)=".",FALSE,TRUE)</formula>
    </cfRule>
    <cfRule type="expression" dxfId="2106" priority="2368">
      <formula>IF(RIGHT(TEXT(W28,"0.#"),1)=".",TRUE,FALSE)</formula>
    </cfRule>
  </conditionalFormatting>
  <conditionalFormatting sqref="P23">
    <cfRule type="expression" dxfId="2105" priority="2365">
      <formula>IF(RIGHT(TEXT(P23,"0.#"),1)=".",FALSE,TRUE)</formula>
    </cfRule>
    <cfRule type="expression" dxfId="2104" priority="2366">
      <formula>IF(RIGHT(TEXT(P23,"0.#"),1)=".",TRUE,FALSE)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1:AO871">
    <cfRule type="expression" dxfId="2027" priority="2137">
      <formula>IF(AND(AL871&gt;=0, RIGHT(TEXT(AL871,"0.#"),1)&lt;&gt;"."),TRUE,FALSE)</formula>
    </cfRule>
    <cfRule type="expression" dxfId="2026" priority="2138">
      <formula>IF(AND(AL871&gt;=0, RIGHT(TEXT(AL871,"0.#"),1)="."),TRUE,FALSE)</formula>
    </cfRule>
    <cfRule type="expression" dxfId="2025" priority="2139">
      <formula>IF(AND(AL871&lt;0, RIGHT(TEXT(AL871,"0.#"),1)&lt;&gt;"."),TRUE,FALSE)</formula>
    </cfRule>
    <cfRule type="expression" dxfId="2024" priority="2140">
      <formula>IF(AND(AL871&lt;0, RIGHT(TEXT(AL871,"0.#"),1)="."),TRUE,FALSE)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W19:AJ19">
    <cfRule type="expression" dxfId="771" priority="71">
      <formula>IF(RIGHT(TEXT(W19,"0.#"),1)=".",FALSE,TRUE)</formula>
    </cfRule>
    <cfRule type="expression" dxfId="770" priority="72">
      <formula>IF(RIGHT(TEXT(W19,"0.#"),1)=".",TRUE,FALSE)</formula>
    </cfRule>
  </conditionalFormatting>
  <conditionalFormatting sqref="AM116">
    <cfRule type="expression" dxfId="769" priority="69">
      <formula>IF(RIGHT(TEXT(AM116,"0.#"),1)=".",FALSE,TRUE)</formula>
    </cfRule>
    <cfRule type="expression" dxfId="768" priority="70">
      <formula>IF(RIGHT(TEXT(AM116,"0.#"),1)=".",TRUE,FALSE)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AQ32:AQ34">
    <cfRule type="expression" dxfId="765" priority="65">
      <formula>IF(RIGHT(TEXT(AQ32,"0.#"),1)=".",FALSE,TRUE)</formula>
    </cfRule>
    <cfRule type="expression" dxfId="764" priority="66">
      <formula>IF(RIGHT(TEXT(AQ32,"0.#"),1)=".",TRUE,FALSE)</formula>
    </cfRule>
  </conditionalFormatting>
  <conditionalFormatting sqref="AE134:AE135 AI134:AI135 AM134:AM135 AQ134:AQ135">
    <cfRule type="expression" dxfId="763" priority="63">
      <formula>IF(RIGHT(TEXT(AE134,"0.#"),1)=".",FALSE,TRUE)</formula>
    </cfRule>
    <cfRule type="expression" dxfId="762" priority="64">
      <formula>IF(RIGHT(TEXT(AE134,"0.#"),1)=".",TRUE,FALSE)</formula>
    </cfRule>
  </conditionalFormatting>
  <conditionalFormatting sqref="AU134:AU135">
    <cfRule type="expression" dxfId="761" priority="61">
      <formula>IF(RIGHT(TEXT(AU134,"0.#"),1)=".",FALSE,TRUE)</formula>
    </cfRule>
    <cfRule type="expression" dxfId="760" priority="62">
      <formula>IF(RIGHT(TEXT(AU134,"0.#"),1)=".",TRUE,FALSE)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M460">
    <cfRule type="expression" dxfId="757" priority="49">
      <formula>IF(RIGHT(TEXT(AM460,"0.#"),1)=".",FALSE,TRUE)</formula>
    </cfRule>
    <cfRule type="expression" dxfId="756" priority="50">
      <formula>IF(RIGHT(TEXT(AM460,"0.#"),1)=".",TRUE,FALSE)</formula>
    </cfRule>
  </conditionalFormatting>
  <conditionalFormatting sqref="AE459">
    <cfRule type="expression" dxfId="755" priority="57">
      <formula>IF(RIGHT(TEXT(AE459,"0.#"),1)=".",FALSE,TRUE)</formula>
    </cfRule>
    <cfRule type="expression" dxfId="754" priority="58">
      <formula>IF(RIGHT(TEXT(AE459,"0.#"),1)=".",TRUE,FALSE)</formula>
    </cfRule>
  </conditionalFormatting>
  <conditionalFormatting sqref="AE460">
    <cfRule type="expression" dxfId="753" priority="55">
      <formula>IF(RIGHT(TEXT(AE460,"0.#"),1)=".",FALSE,TRUE)</formula>
    </cfRule>
    <cfRule type="expression" dxfId="752" priority="56">
      <formula>IF(RIGHT(TEXT(AE460,"0.#"),1)=".",TRUE,FALSE)</formula>
    </cfRule>
  </conditionalFormatting>
  <conditionalFormatting sqref="AM458">
    <cfRule type="expression" dxfId="751" priority="53">
      <formula>IF(RIGHT(TEXT(AM458,"0.#"),1)=".",FALSE,TRUE)</formula>
    </cfRule>
    <cfRule type="expression" dxfId="750" priority="54">
      <formula>IF(RIGHT(TEXT(AM458,"0.#"),1)=".",TRUE,FALSE)</formula>
    </cfRule>
  </conditionalFormatting>
  <conditionalFormatting sqref="AM459">
    <cfRule type="expression" dxfId="749" priority="51">
      <formula>IF(RIGHT(TEXT(AM459,"0.#"),1)=".",FALSE,TRUE)</formula>
    </cfRule>
    <cfRule type="expression" dxfId="748" priority="52">
      <formula>IF(RIGHT(TEXT(AM459,"0.#"),1)=".",TRUE,FALSE)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I460">
    <cfRule type="expression" dxfId="741" priority="37">
      <formula>IF(RIGHT(TEXT(AI460,"0.#"),1)=".",FALSE,TRUE)</formula>
    </cfRule>
    <cfRule type="expression" dxfId="740" priority="38">
      <formula>IF(RIGHT(TEXT(AI460,"0.#"),1)=".",TRUE,FALSE)</formula>
    </cfRule>
  </conditionalFormatting>
  <conditionalFormatting sqref="AI458">
    <cfRule type="expression" dxfId="739" priority="41">
      <formula>IF(RIGHT(TEXT(AI458,"0.#"),1)=".",FALSE,TRUE)</formula>
    </cfRule>
    <cfRule type="expression" dxfId="738" priority="42">
      <formula>IF(RIGHT(TEXT(AI458,"0.#"),1)=".",TRUE,FALSE)</formula>
    </cfRule>
  </conditionalFormatting>
  <conditionalFormatting sqref="AI459">
    <cfRule type="expression" dxfId="737" priority="39">
      <formula>IF(RIGHT(TEXT(AI459,"0.#"),1)=".",FALSE,TRUE)</formula>
    </cfRule>
    <cfRule type="expression" dxfId="736" priority="40">
      <formula>IF(RIGHT(TEXT(AI459,"0.#"),1)=".",TRUE,FALSE)</formula>
    </cfRule>
  </conditionalFormatting>
  <conditionalFormatting sqref="AQ459">
    <cfRule type="expression" dxfId="735" priority="35">
      <formula>IF(RIGHT(TEXT(AQ459,"0.#"),1)=".",FALSE,TRUE)</formula>
    </cfRule>
    <cfRule type="expression" dxfId="734" priority="36">
      <formula>IF(RIGHT(TEXT(AQ459,"0.#"),1)=".",TRUE,FALSE)</formula>
    </cfRule>
  </conditionalFormatting>
  <conditionalFormatting sqref="AQ460">
    <cfRule type="expression" dxfId="733" priority="33">
      <formula>IF(RIGHT(TEXT(AQ460,"0.#"),1)=".",FALSE,TRUE)</formula>
    </cfRule>
    <cfRule type="expression" dxfId="732" priority="34">
      <formula>IF(RIGHT(TEXT(AQ460,"0.#"),1)=".",TRUE,FALSE)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3">
    <cfRule type="expression" dxfId="725" priority="25">
      <formula>IF(RIGHT(TEXT(Y783,"0.#"),1)=".",FALSE,TRUE)</formula>
    </cfRule>
    <cfRule type="expression" dxfId="724" priority="26">
      <formula>IF(RIGHT(TEXT(Y783,"0.#"),1)=".",TRUE,FALSE)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K13:AQ17 AR13:AX13 AR15:AX15">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99" orientation="portrait" r:id="rId1"/>
  <headerFooter differentFirst="1" alignWithMargins="0"/>
  <rowBreaks count="2" manualBreakCount="2">
    <brk id="12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子ども・若者育成支援</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8"/>
      <c r="AA2" s="829"/>
      <c r="AB2" s="1030" t="s">
        <v>11</v>
      </c>
      <c r="AC2" s="1031"/>
      <c r="AD2" s="1032"/>
      <c r="AE2" s="1036" t="s">
        <v>556</v>
      </c>
      <c r="AF2" s="1036"/>
      <c r="AG2" s="1036"/>
      <c r="AH2" s="1036"/>
      <c r="AI2" s="1036" t="s">
        <v>553</v>
      </c>
      <c r="AJ2" s="1036"/>
      <c r="AK2" s="1036"/>
      <c r="AL2" s="1036"/>
      <c r="AM2" s="1036" t="s">
        <v>527</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8"/>
      <c r="AA9" s="829"/>
      <c r="AB9" s="1030" t="s">
        <v>11</v>
      </c>
      <c r="AC9" s="1031"/>
      <c r="AD9" s="1032"/>
      <c r="AE9" s="1036" t="s">
        <v>557</v>
      </c>
      <c r="AF9" s="1036"/>
      <c r="AG9" s="1036"/>
      <c r="AH9" s="1036"/>
      <c r="AI9" s="1036" t="s">
        <v>553</v>
      </c>
      <c r="AJ9" s="1036"/>
      <c r="AK9" s="1036"/>
      <c r="AL9" s="1036"/>
      <c r="AM9" s="1036" t="s">
        <v>527</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8"/>
      <c r="AA16" s="829"/>
      <c r="AB16" s="1030" t="s">
        <v>11</v>
      </c>
      <c r="AC16" s="1031"/>
      <c r="AD16" s="1032"/>
      <c r="AE16" s="1036" t="s">
        <v>556</v>
      </c>
      <c r="AF16" s="1036"/>
      <c r="AG16" s="1036"/>
      <c r="AH16" s="1036"/>
      <c r="AI16" s="1036" t="s">
        <v>554</v>
      </c>
      <c r="AJ16" s="1036"/>
      <c r="AK16" s="1036"/>
      <c r="AL16" s="1036"/>
      <c r="AM16" s="1036" t="s">
        <v>527</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8"/>
      <c r="AA23" s="829"/>
      <c r="AB23" s="1030" t="s">
        <v>11</v>
      </c>
      <c r="AC23" s="1031"/>
      <c r="AD23" s="1032"/>
      <c r="AE23" s="1036" t="s">
        <v>558</v>
      </c>
      <c r="AF23" s="1036"/>
      <c r="AG23" s="1036"/>
      <c r="AH23" s="1036"/>
      <c r="AI23" s="1036" t="s">
        <v>553</v>
      </c>
      <c r="AJ23" s="1036"/>
      <c r="AK23" s="1036"/>
      <c r="AL23" s="1036"/>
      <c r="AM23" s="1036" t="s">
        <v>527</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8"/>
      <c r="AA30" s="829"/>
      <c r="AB30" s="1030" t="s">
        <v>11</v>
      </c>
      <c r="AC30" s="1031"/>
      <c r="AD30" s="1032"/>
      <c r="AE30" s="1036" t="s">
        <v>556</v>
      </c>
      <c r="AF30" s="1036"/>
      <c r="AG30" s="1036"/>
      <c r="AH30" s="1036"/>
      <c r="AI30" s="1036" t="s">
        <v>553</v>
      </c>
      <c r="AJ30" s="1036"/>
      <c r="AK30" s="1036"/>
      <c r="AL30" s="1036"/>
      <c r="AM30" s="1036" t="s">
        <v>551</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8"/>
      <c r="AA37" s="829"/>
      <c r="AB37" s="1030" t="s">
        <v>11</v>
      </c>
      <c r="AC37" s="1031"/>
      <c r="AD37" s="1032"/>
      <c r="AE37" s="1036" t="s">
        <v>558</v>
      </c>
      <c r="AF37" s="1036"/>
      <c r="AG37" s="1036"/>
      <c r="AH37" s="1036"/>
      <c r="AI37" s="1036" t="s">
        <v>555</v>
      </c>
      <c r="AJ37" s="1036"/>
      <c r="AK37" s="1036"/>
      <c r="AL37" s="1036"/>
      <c r="AM37" s="1036" t="s">
        <v>552</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8"/>
      <c r="AA44" s="829"/>
      <c r="AB44" s="1030" t="s">
        <v>11</v>
      </c>
      <c r="AC44" s="1031"/>
      <c r="AD44" s="1032"/>
      <c r="AE44" s="1036" t="s">
        <v>556</v>
      </c>
      <c r="AF44" s="1036"/>
      <c r="AG44" s="1036"/>
      <c r="AH44" s="1036"/>
      <c r="AI44" s="1036" t="s">
        <v>553</v>
      </c>
      <c r="AJ44" s="1036"/>
      <c r="AK44" s="1036"/>
      <c r="AL44" s="1036"/>
      <c r="AM44" s="1036" t="s">
        <v>527</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8"/>
      <c r="AA51" s="829"/>
      <c r="AB51" s="557" t="s">
        <v>11</v>
      </c>
      <c r="AC51" s="1031"/>
      <c r="AD51" s="1032"/>
      <c r="AE51" s="1036" t="s">
        <v>556</v>
      </c>
      <c r="AF51" s="1036"/>
      <c r="AG51" s="1036"/>
      <c r="AH51" s="1036"/>
      <c r="AI51" s="1036" t="s">
        <v>553</v>
      </c>
      <c r="AJ51" s="1036"/>
      <c r="AK51" s="1036"/>
      <c r="AL51" s="1036"/>
      <c r="AM51" s="1036" t="s">
        <v>527</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8"/>
      <c r="AA58" s="829"/>
      <c r="AB58" s="1030" t="s">
        <v>11</v>
      </c>
      <c r="AC58" s="1031"/>
      <c r="AD58" s="1032"/>
      <c r="AE58" s="1036" t="s">
        <v>556</v>
      </c>
      <c r="AF58" s="1036"/>
      <c r="AG58" s="1036"/>
      <c r="AH58" s="1036"/>
      <c r="AI58" s="1036" t="s">
        <v>553</v>
      </c>
      <c r="AJ58" s="1036"/>
      <c r="AK58" s="1036"/>
      <c r="AL58" s="1036"/>
      <c r="AM58" s="1036" t="s">
        <v>527</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8"/>
      <c r="AA65" s="829"/>
      <c r="AB65" s="1030" t="s">
        <v>11</v>
      </c>
      <c r="AC65" s="1031"/>
      <c r="AD65" s="1032"/>
      <c r="AE65" s="1036" t="s">
        <v>556</v>
      </c>
      <c r="AF65" s="1036"/>
      <c r="AG65" s="1036"/>
      <c r="AH65" s="1036"/>
      <c r="AI65" s="1036" t="s">
        <v>553</v>
      </c>
      <c r="AJ65" s="1036"/>
      <c r="AK65" s="1036"/>
      <c r="AL65" s="1036"/>
      <c r="AM65" s="1036" t="s">
        <v>527</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2019-06-16T23:56:21Z</cp:lastPrinted>
  <dcterms:created xsi:type="dcterms:W3CDTF">2012-03-13T00:50:25Z</dcterms:created>
  <dcterms:modified xsi:type="dcterms:W3CDTF">2019-07-01T07:30:09Z</dcterms:modified>
</cp:coreProperties>
</file>