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<sst xmlns="http://schemas.openxmlformats.org/spreadsheetml/2006/main" count="2892" uniqueCount="646">
  <si>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</si>
  <si>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</si>
  <si>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</si>
  <si>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</si>
  <si>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</si>
  <si>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</si>
  <si>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</si>
  <si>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</si>
  <si>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</si>
  <si>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</si>
  <si>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</si>
  <si>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</si>
  <si>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</si>
  <si>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</si>
  <si>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</si>
  <si>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</si>
  <si>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</si>
  <si>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</si>
  <si>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</si>
  <si>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</si>
  <si>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</si>
  <si>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</si>
  <si>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</si>
  <si>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</si>
  <si>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</si>
  <si>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</si>
  <si>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</si>
  <si>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</si>
  <si>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</si>
  <si>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</si>
  <si>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</si>
  <si>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</si>
  <si>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</si>
  <si>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</si>
  <si>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</si>
  <si>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</si>
  <si>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</si>
  <si>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</si>
  <si>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</si>
  <si>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</si>
  <si>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</si>
  <si>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</si>
  <si>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</si>
  <si>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</si>
  <si>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</si>
  <si>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</si>
  <si>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</si>
  <si>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</si>
  <si>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</si>
  <si>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</si>
  <si>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</si>
  <si>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</si>
  <si>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</si>
  <si>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</si>
  <si>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</si>
  <si>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</si>
  <si>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</si>
  <si>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</si>
  <si>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</si>
  <si>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</si>
  <si>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</si>
  <si>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</si>
  <si>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</si>
  <si>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</si>
  <si>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</si>
  <si>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</si>
  <si>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</si>
  <si>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</si>
  <si>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</si>
  <si>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</si>
  <si>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</si>
  <si>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</si>
  <si>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</si>
  <si>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</si>
  <si>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</si>
  <si>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</si>
  <si>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</si>
  <si>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</si>
  <si>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</si>
  <si>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</si>
  <si>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</si>
  <si>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</si>
  <si>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</si>
  <si>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</si>
  <si>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</si>
  <si>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</si>
  <si>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</si>
  <si>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</si>
  <si>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</si>
  <si>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</si>
  <si>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</si>
  <si>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</si>
  <si>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</si>
  <si>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</si>
  <si>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</si>
  <si>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</si>
  <si>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</si>
  <si>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</si>
  <si>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</si>
  <si>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</si>
  <si>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</si>
  <si>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</si>
  <si>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</si>
  <si>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</si>
  <si>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</si>
  <si>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</si>
  <si>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</si>
  <si>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</si>
  <si>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</si>
  <si>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</si>
  <si>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</si>
  <si>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</si>
  <si>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</si>
  <si>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</si>
  <si>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</si>
  <si>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</si>
  <si>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</si>
  <si>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</si>
  <si>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</si>
  <si>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</si>
  <si>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</si>
  <si>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</si>
  <si>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</si>
  <si>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</si>
  <si>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</si>
  <si>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</si>
  <si>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</si>
  <si>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</si>
  <si>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</si>
  <si>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</si>
  <si>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</si>
  <si>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</si>
  <si>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</si>
  <si>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</si>
  <si>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</si>
  <si>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</si>
  <si>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</si>
  <si>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</si>
  <si>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</si>
  <si>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</si>
  <si>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</si>
  <si>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</si>
  <si>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</si>
  <si>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</si>
  <si>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</si>
  <si>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</si>
  <si>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</si>
  <si>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</si>
  <si>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</si>
  <si>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</si>
  <si>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</si>
  <si>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</si>
  <si>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</si>
  <si>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</si>
  <si>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</si>
  <si>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</si>
  <si>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</si>
  <si>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</si>
  <si>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</si>
  <si>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</si>
  <si>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</si>
  <si>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</si>
  <si>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</si>
  <si>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</si>
  <si>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</si>
  <si>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</si>
  <si>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</si>
  <si>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</si>
  <si>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</si>
  <si>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</si>
  <si>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</si>
  <si>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</si>
  <si>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</si>
  <si>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</si>
  <si>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</si>
  <si>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</si>
  <si>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</si>
  <si>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</si>
  <si>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</si>
  <si>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</si>
  <si>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</si>
  <si>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</si>
  <si>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</si>
  <si>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</si>
  <si>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</si>
  <si>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</si>
  <si>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</si>
  <si>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</si>
  <si>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</si>
  <si>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</si>
  <si>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</si>
  <si>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</si>
  <si>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</si>
  <si>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</si>
  <si>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</si>
  <si>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</si>
  <si>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</si>
  <si>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</si>
  <si>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</si>
  <si>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</si>
  <si>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</si>
  <si>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</si>
  <si>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</si>
  <si>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</si>
  <si>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</si>
  <si>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</si>
  <si>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</si>
  <si>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</si>
  <si>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</si>
  <si>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</si>
  <si>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</si>
  <si>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</si>
  <si>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</si>
  <si>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</si>
  <si>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</si>
  <si>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</si>
  <si>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</si>
  <si>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</si>
  <si>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</si>
  <si>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</si>
  <si>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</si>
  <si>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</si>
  <si>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</si>
  <si>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</si>
  <si>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</si>
  <si>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</si>
  <si>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</si>
  <si>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</si>
  <si>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</si>
  <si>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</si>
  <si>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</si>
  <si>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</si>
  <si>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</si>
  <si>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</si>
  <si>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</si>
  <si>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</si>
  <si>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</si>
  <si>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</si>
  <si>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</si>
  <si>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</si>
  <si>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</si>
  <si>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</si>
  <si>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</si>
  <si>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</si>
  <si>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</si>
  <si>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</si>
  <si>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</si>
  <si>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</si>
  <si>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</si>
  <si>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</si>
  <si>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</si>
  <si>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</si>
  <si>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</si>
  <si>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</si>
  <si>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</si>
  <si>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</si>
  <si>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</si>
  <si>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</si>
  <si>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</si>
  <si>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</si>
  <si>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</si>
  <si>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</si>
  <si>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</si>
  <si>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</si>
  <si>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</si>
  <si>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</si>
  <si>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</si>
  <si>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</si>
  <si>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</si>
  <si>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</si>
  <si>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</si>
  <si>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</si>
  <si>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</si>
  <si>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</si>
  <si>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</si>
  <si>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</si>
  <si>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</si>
  <si>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</si>
  <si>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</si>
  <si>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</si>
  <si>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</si>
  <si>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</si>
  <si>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</si>
  <si>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</si>
  <si>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</si>
  <si>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</si>
  <si>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</si>
  <si>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</si>
  <si>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</si>
  <si>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</si>
  <si>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</si>
  <si>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</si>
  <si>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</si>
  <si>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</si>
  <si>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</si>
  <si>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</si>
  <si>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</si>
  <si>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</si>
  <si>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</si>
  <si>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</si>
  <si>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</si>
  <si>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</si>
  <si>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</si>
  <si>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</si>
  <si>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</si>
  <si>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</si>
  <si>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</si>
  <si>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</si>
  <si>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</si>
  <si>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</si>
  <si>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</si>
  <si>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</si>
  <si>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</si>
  <si>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</si>
  <si>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</si>
  <si>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</si>
  <si>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</si>
  <si>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</si>
  <si>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</si>
  <si>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</si>
  <si>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</si>
  <si>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</si>
  <si>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</si>
  <si>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</si>
  <si>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</si>
  <si>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</si>
  <si>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</si>
  <si>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</si>
  <si>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</si>
  <si>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</si>
  <si>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</si>
  <si>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</si>
  <si>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</si>
  <si>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</si>
  <si>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</si>
  <si>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</si>
  <si>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</si>
  <si>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</si>
  <si>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</si>
  <si>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</si>
  <si>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</si>
  <si>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</si>
  <si>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</si>
  <si>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</si>
  <si>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</si>
  <si>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</si>
  <si>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</si>
  <si>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</si>
  <si>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</si>
  <si>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</si>
  <si>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</si>
  <si>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</si>
  <si>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</si>
  <si>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</si>
  <si>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</si>
  <si>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</si>
  <si>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</si>
  <si>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</si>
  <si>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</si>
  <si>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</si>
  <si>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</si>
  <si>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</si>
  <si>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</si>
  <si>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</si>
  <si>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</si>
  <si>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</si>
  <si>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</si>
  <si>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</si>
  <si>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</si>
  <si>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</si>
  <si>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</si>
  <si>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</si>
  <si>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</si>
  <si>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</si>
  <si>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</si>
  <si>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</si>
  <si>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</si>
  <si>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</si>
  <si>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</si>
  <si>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</si>
  <si>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</si>
  <si>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</si>
  <si>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</si>
  <si>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</si>
  <si>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</si>
  <si>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</si>
  <si>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</si>
  <si>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</si>
  <si>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</si>
  <si>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</si>
  <si>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</si>
  <si>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</si>
  <si>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</si>
  <si>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</si>
  <si>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</si>
  <si>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</si>
  <si>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</si>
  <si>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</si>
  <si>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</si>
  <si>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</si>
  <si>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</si>
  <si>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</si>
  <si>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</si>
  <si>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</si>
  <si>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</si>
  <si>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</si>
  <si>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</si>
  <si>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</si>
  <si>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</si>
  <si>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</si>
  <si>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</si>
  <si>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</si>
  <si>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</si>
  <si>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</si>
  <si>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</si>
  <si>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</si>
  <si>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</si>
  <si>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</si>
  <si>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</si>
  <si>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</si>
  <si>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</si>
  <si>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</si>
  <si>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</si>
  <si>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</si>
  <si>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</si>
  <si>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</si>
  <si>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</si>
  <si>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</si>
  <si>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</si>
  <si>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</si>
  <si>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</si>
  <si>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</si>
  <si>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</si>
  <si>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</si>
  <si>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</si>
  <si>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</si>
  <si>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</si>
  <si>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</si>
  <si>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</si>
  <si>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</si>
  <si>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</si>
  <si>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</si>
  <si>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</si>
  <si>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</si>
  <si>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</si>
  <si>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</si>
  <si>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</si>
  <si>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</si>
  <si>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</si>
  <si>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</si>
  <si>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</si>
  <si>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</si>
  <si>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</si>
  <si>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</si>
  <si>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</si>
  <si>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</si>
  <si>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</si>
  <si>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</si>
  <si>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</si>
  <si>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</si>
  <si>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</si>
  <si>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</si>
  <si>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</si>
  <si>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</si>
  <si>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</si>
  <si>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</si>
  <si>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</si>
  <si>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</si>
  <si>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</si>
  <si>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</si>
  <si>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</si>
  <si>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</si>
  <si>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</si>
  <si>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</si>
  <si>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</si>
  <si>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</si>
  <si>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</si>
  <si>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</si>
  <si>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</si>
  <si>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</si>
  <si>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</si>
  <si>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</si>
  <si>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</si>
  <si>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</si>
  <si>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</si>
  <si>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</si>
  <si>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</si>
  <si>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</si>
  <si>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</si>
  <si>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</si>
  <si>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</si>
  <si>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</si>
  <si>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</si>
  <si>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</si>
  <si>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</si>
  <si>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</si>
  <si>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</si>
  <si>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</si>
  <si>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</si>
  <si>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</si>
  <si>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</si>
  <si>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</si>
  <si>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</si>
  <si>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</si>
  <si>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</si>
  <si>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</si>
  <si>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</si>
  <si>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</si>
  <si>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</si>
  <si>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</si>
  <si>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</si>
  <si>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</si>
  <si>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</si>
  <si>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</si>
  <si>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</si>
  <si>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</si>
  <si>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</si>
  <si>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</si>
  <si>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</si>
  <si>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</si>
  <si>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</si>
  <si>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</si>
  <si>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</si>
  <si>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</si>
  <si>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</si>
  <si>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</si>
  <si>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</si>
  <si>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</si>
  <si>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</si>
  <si>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</si>
  <si>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</si>
  <si>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</si>
  <si>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</si>
  <si>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</si>
  <si>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</si>
  <si>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</si>
  <si>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</si>
  <si>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</si>
  <si>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</si>
  <si>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</si>
  <si>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</si>
  <si>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</si>
  <si>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</si>
  <si>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</si>
  <si>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</si>
  <si>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</si>
  <si>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</si>
  <si>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</si>
  <si>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</si>
  <si>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</si>
  <si>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</si>
  <si>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</si>
  <si>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</si>
  <si>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</si>
  <si>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</si>
  <si>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</si>
  <si>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</si>
  <si>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</si>
  <si>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</si>
  <si>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</si>
  <si>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</si>
  <si>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</si>
  <si>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</si>
  <si>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</si>
  <si>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</si>
  <si>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</si>
  <si>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</si>
  <si>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</si>
  <si>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</si>
  <si>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</si>
  <si>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認定職業訓練助成事業費（復興関連事業）</t>
    <rPh sb="0" eb="2">
      <t>ニンテイ</t>
    </rPh>
    <rPh sb="2" eb="4">
      <t>ショクギョウ</t>
    </rPh>
    <rPh sb="4" eb="6">
      <t>クンレン</t>
    </rPh>
    <rPh sb="6" eb="8">
      <t>ジョセイ</t>
    </rPh>
    <rPh sb="8" eb="11">
      <t>ジギョウヒ</t>
    </rPh>
    <rPh sb="12" eb="14">
      <t>フッコウ</t>
    </rPh>
    <rPh sb="14" eb="16">
      <t>カンレン</t>
    </rPh>
    <rPh sb="16" eb="18">
      <t>ジギョウ</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</si>
  <si>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</si>
  <si>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</si>
  <si>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福岡　洋志</t>
    <rPh sb="0" eb="10">
      <t>キ</t>
    </rPh>
    <rPh sb="10" eb="11">
      <t>チョウ</t>
    </rPh>
    <rPh sb="12" eb="14">
      <t>フクオカ</t>
    </rPh>
    <rPh sb="15" eb="16">
      <t>ヨウ</t>
    </rPh>
    <rPh sb="16" eb="17">
      <t>ココロザシ</t>
    </rPh>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</si>
  <si>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</si>
  <si>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</si>
  <si>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東日本大震災により被災した認定職業訓練施設の復旧に係る施設設備整備費に対する国庫補助率を引上げ、早急の復旧を図る。</t>
    <rPh sb="0" eb="1">
      <t>ヒガシ</t>
    </rPh>
    <rPh sb="1" eb="3">
      <t>ニホン</t>
    </rPh>
    <rPh sb="3" eb="6">
      <t>ダイシンサイ</t>
    </rPh>
    <rPh sb="9" eb="11">
      <t>ヒサイ</t>
    </rPh>
    <rPh sb="13" eb="15">
      <t>ニンテイ</t>
    </rPh>
    <rPh sb="15" eb="17">
      <t>ショクギョウ</t>
    </rPh>
    <rPh sb="17" eb="19">
      <t>クンレン</t>
    </rPh>
    <rPh sb="19" eb="21">
      <t>シセツ</t>
    </rPh>
    <rPh sb="22" eb="24">
      <t>フッキュウ</t>
    </rPh>
    <rPh sb="25" eb="26">
      <t>カカ</t>
    </rPh>
    <rPh sb="27" eb="29">
      <t>シセツ</t>
    </rPh>
    <rPh sb="29" eb="31">
      <t>セツビ</t>
    </rPh>
    <rPh sb="31" eb="34">
      <t>セイビヒ</t>
    </rPh>
    <rPh sb="35" eb="36">
      <t>タイ</t>
    </rPh>
    <rPh sb="38" eb="40">
      <t>コッコ</t>
    </rPh>
    <rPh sb="40" eb="42">
      <t>ホジョ</t>
    </rPh>
    <rPh sb="42" eb="43">
      <t>リツ</t>
    </rPh>
    <rPh sb="44" eb="46">
      <t>ヒキア</t>
    </rPh>
    <rPh sb="48" eb="50">
      <t>ソウキュウ</t>
    </rPh>
    <rPh sb="51" eb="53">
      <t>フッキュウ</t>
    </rPh>
    <rPh sb="54" eb="55">
      <t>ハカ</t>
    </rPh>
    <phoneticPr fontId="5"/>
  </si>
  <si>
    <t>被災した認定職業訓練施設に対する補助金の国の負担割合の上限を１／３から１／２へ引き上げ、早期の復旧を図る。</t>
    <rPh sb="0" eb="2">
      <t>ヒサイ</t>
    </rPh>
    <rPh sb="4" eb="6">
      <t>ニンテイ</t>
    </rPh>
    <rPh sb="6" eb="8">
      <t>ショクギョウ</t>
    </rPh>
    <rPh sb="8" eb="10">
      <t>クンレン</t>
    </rPh>
    <rPh sb="10" eb="12">
      <t>シセツ</t>
    </rPh>
    <rPh sb="13" eb="14">
      <t>タイ</t>
    </rPh>
    <rPh sb="16" eb="19">
      <t>ホジョキン</t>
    </rPh>
    <rPh sb="20" eb="21">
      <t>クニ</t>
    </rPh>
    <rPh sb="22" eb="24">
      <t>フタン</t>
    </rPh>
    <rPh sb="24" eb="26">
      <t>ワリアイ</t>
    </rPh>
    <rPh sb="27" eb="29">
      <t>ジョウゲン</t>
    </rPh>
    <rPh sb="39" eb="40">
      <t>ヒ</t>
    </rPh>
    <rPh sb="41" eb="42">
      <t>ア</t>
    </rPh>
    <rPh sb="44" eb="46">
      <t>ソウキ</t>
    </rPh>
    <rPh sb="47" eb="49">
      <t>フッキュウ</t>
    </rPh>
    <rPh sb="50" eb="51">
      <t>ハカ</t>
    </rPh>
    <phoneticPr fontId="5"/>
  </si>
  <si>
    <t>-</t>
    <phoneticPr fontId="5"/>
  </si>
  <si>
    <t>-</t>
    <phoneticPr fontId="5"/>
  </si>
  <si>
    <t>-</t>
    <phoneticPr fontId="5"/>
  </si>
  <si>
    <t>-</t>
    <phoneticPr fontId="5"/>
  </si>
  <si>
    <t>-</t>
    <phoneticPr fontId="5"/>
  </si>
  <si>
    <t>-</t>
    <phoneticPr fontId="5"/>
  </si>
  <si>
    <t>-</t>
    <phoneticPr fontId="5"/>
  </si>
  <si>
    <t>（目）職業能力開発校設備整備費補助金等</t>
    <rPh sb="1" eb="2">
      <t>モク</t>
    </rPh>
    <rPh sb="3" eb="5">
      <t>ショクギョウ</t>
    </rPh>
    <rPh sb="5" eb="7">
      <t>ノウリョク</t>
    </rPh>
    <rPh sb="7" eb="9">
      <t>カイハツ</t>
    </rPh>
    <rPh sb="9" eb="10">
      <t>コウ</t>
    </rPh>
    <rPh sb="10" eb="12">
      <t>セツビ</t>
    </rPh>
    <rPh sb="12" eb="14">
      <t>セイビ</t>
    </rPh>
    <rPh sb="14" eb="15">
      <t>ヒ</t>
    </rPh>
    <rPh sb="15" eb="18">
      <t>ホジョキン</t>
    </rPh>
    <rPh sb="18" eb="19">
      <t>トウ</t>
    </rPh>
    <phoneticPr fontId="5"/>
  </si>
  <si>
    <t>合格者
（合格者数／受験者数）</t>
    <rPh sb="0" eb="3">
      <t>ゴウカクシャ</t>
    </rPh>
    <rPh sb="5" eb="8">
      <t>ゴウカクシャ</t>
    </rPh>
    <rPh sb="8" eb="9">
      <t>スウ</t>
    </rPh>
    <rPh sb="10" eb="13">
      <t>ジュケンシャ</t>
    </rPh>
    <rPh sb="13" eb="14">
      <t>スウ</t>
    </rPh>
    <phoneticPr fontId="5"/>
  </si>
  <si>
    <t>施設</t>
    <rPh sb="0" eb="2">
      <t>シセツ</t>
    </rPh>
    <phoneticPr fontId="5"/>
  </si>
  <si>
    <t>％</t>
    <phoneticPr fontId="5"/>
  </si>
  <si>
    <t>復旧施設数</t>
    <rPh sb="0" eb="2">
      <t>フッキュウ</t>
    </rPh>
    <rPh sb="2" eb="4">
      <t>シセツ</t>
    </rPh>
    <rPh sb="4" eb="5">
      <t>スウ</t>
    </rPh>
    <phoneticPr fontId="5"/>
  </si>
  <si>
    <t>ー</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</si>
  <si>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</si>
  <si>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</si>
  <si>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</si>
  <si>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</si>
  <si>
    <t>無</t>
  </si>
  <si>
    <t>△</t>
  </si>
  <si>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rPh sb="0" eb="2">
      <t>ニンテイ</t>
    </rPh>
    <rPh sb="2" eb="4">
      <t>ショクギョウ</t>
    </rPh>
    <rPh sb="4" eb="6">
      <t>クンレン</t>
    </rPh>
    <rPh sb="8" eb="10">
      <t>コウキョウ</t>
    </rPh>
    <rPh sb="10" eb="12">
      <t>クンレン</t>
    </rPh>
    <rPh sb="13" eb="14">
      <t>ジュン</t>
    </rPh>
    <rPh sb="16" eb="18">
      <t>スイジュン</t>
    </rPh>
    <rPh sb="19" eb="21">
      <t>クンレン</t>
    </rPh>
    <rPh sb="21" eb="23">
      <t>タイセイ</t>
    </rPh>
    <rPh sb="24" eb="26">
      <t>キギョウ</t>
    </rPh>
    <rPh sb="26" eb="27">
      <t>トウ</t>
    </rPh>
    <rPh sb="28" eb="30">
      <t>セイビ</t>
    </rPh>
    <rPh sb="38" eb="40">
      <t>ミンカン</t>
    </rPh>
    <rPh sb="41" eb="43">
      <t>カツリョク</t>
    </rPh>
    <rPh sb="44" eb="45">
      <t>イ</t>
    </rPh>
    <rPh sb="48" eb="51">
      <t>ロウドウシャ</t>
    </rPh>
    <rPh sb="52" eb="53">
      <t>ノウ</t>
    </rPh>
    <rPh sb="53" eb="54">
      <t>リョク</t>
    </rPh>
    <rPh sb="54" eb="56">
      <t>カイハツ</t>
    </rPh>
    <rPh sb="57" eb="58">
      <t>ハカ</t>
    </rPh>
    <rPh sb="60" eb="62">
      <t>キギョウ</t>
    </rPh>
    <rPh sb="63" eb="66">
      <t>キョウソウリョク</t>
    </rPh>
    <rPh sb="67" eb="70">
      <t>ロウドウシャ</t>
    </rPh>
    <rPh sb="71" eb="74">
      <t>テイチャクリツ</t>
    </rPh>
    <rPh sb="75" eb="77">
      <t>コウジョウ</t>
    </rPh>
    <rPh sb="83" eb="84">
      <t>ワ</t>
    </rPh>
    <rPh sb="85" eb="86">
      <t>コク</t>
    </rPh>
    <rPh sb="86" eb="88">
      <t>ゼンタイ</t>
    </rPh>
    <rPh sb="89" eb="91">
      <t>ジンテキ</t>
    </rPh>
    <rPh sb="91" eb="93">
      <t>シホン</t>
    </rPh>
    <rPh sb="94" eb="96">
      <t>キョウカ</t>
    </rPh>
    <rPh sb="97" eb="98">
      <t>シ</t>
    </rPh>
    <rPh sb="106" eb="108">
      <t>ジンテキ</t>
    </rPh>
    <rPh sb="108" eb="110">
      <t>シホン</t>
    </rPh>
    <rPh sb="111" eb="113">
      <t>キョウカ</t>
    </rPh>
    <rPh sb="115" eb="117">
      <t>サイコウ</t>
    </rPh>
    <rPh sb="117" eb="119">
      <t>センリャク</t>
    </rPh>
    <rPh sb="119" eb="120">
      <t>トウ</t>
    </rPh>
    <rPh sb="125" eb="127">
      <t>ニホン</t>
    </rPh>
    <rPh sb="128" eb="130">
      <t>ケイザイ</t>
    </rPh>
    <rPh sb="130" eb="132">
      <t>セイチョウ</t>
    </rPh>
    <rPh sb="133" eb="134">
      <t>ウナガ</t>
    </rPh>
    <rPh sb="135" eb="136">
      <t>カギ</t>
    </rPh>
    <rPh sb="143" eb="145">
      <t>コクミン</t>
    </rPh>
    <rPh sb="146" eb="148">
      <t>シャカイ</t>
    </rPh>
    <rPh sb="153" eb="155">
      <t>テキカク</t>
    </rPh>
    <rPh sb="156" eb="158">
      <t>ハンエイ</t>
    </rPh>
    <phoneticPr fontId="5"/>
  </si>
  <si>
    <t>雇用保険法第63条第1項第1号に認定職業訓練を行う者に対して国が必要な助成を行うことが規定されており、国が実施すべき事業である。</t>
    <rPh sb="0" eb="2">
      <t>コヨウ</t>
    </rPh>
    <rPh sb="2" eb="5">
      <t>ホケンホウ</t>
    </rPh>
    <rPh sb="5" eb="6">
      <t>ダイ</t>
    </rPh>
    <rPh sb="8" eb="9">
      <t>ジョウ</t>
    </rPh>
    <rPh sb="9" eb="10">
      <t>ダイ</t>
    </rPh>
    <rPh sb="11" eb="12">
      <t>コウ</t>
    </rPh>
    <rPh sb="12" eb="13">
      <t>ダイ</t>
    </rPh>
    <rPh sb="14" eb="15">
      <t>ゴウ</t>
    </rPh>
    <rPh sb="16" eb="18">
      <t>ニンテイ</t>
    </rPh>
    <rPh sb="18" eb="20">
      <t>ショクギョウ</t>
    </rPh>
    <rPh sb="20" eb="22">
      <t>クンレン</t>
    </rPh>
    <rPh sb="23" eb="24">
      <t>オコナ</t>
    </rPh>
    <rPh sb="25" eb="26">
      <t>シャ</t>
    </rPh>
    <rPh sb="27" eb="28">
      <t>タイ</t>
    </rPh>
    <rPh sb="30" eb="31">
      <t>クニ</t>
    </rPh>
    <rPh sb="32" eb="34">
      <t>ヒツヨウ</t>
    </rPh>
    <rPh sb="35" eb="37">
      <t>ジョセイ</t>
    </rPh>
    <rPh sb="38" eb="39">
      <t>オコナ</t>
    </rPh>
    <rPh sb="43" eb="45">
      <t>キテイ</t>
    </rPh>
    <rPh sb="51" eb="52">
      <t>クニ</t>
    </rPh>
    <rPh sb="53" eb="55">
      <t>ジッシ</t>
    </rPh>
    <rPh sb="58" eb="60">
      <t>ジギョウ</t>
    </rPh>
    <phoneticPr fontId="5"/>
  </si>
  <si>
    <t>東日本大震災で被災した施設の復旧のための経費であり、優先度は高い。</t>
    <rPh sb="0" eb="1">
      <t>ヒガシ</t>
    </rPh>
    <rPh sb="1" eb="3">
      <t>ニホン</t>
    </rPh>
    <rPh sb="3" eb="6">
      <t>ダイシンサイ</t>
    </rPh>
    <rPh sb="7" eb="9">
      <t>ヒサイ</t>
    </rPh>
    <rPh sb="11" eb="13">
      <t>シセツ</t>
    </rPh>
    <rPh sb="14" eb="16">
      <t>フッキュウ</t>
    </rPh>
    <rPh sb="20" eb="22">
      <t>ケイヒ</t>
    </rPh>
    <rPh sb="26" eb="29">
      <t>ユウセンド</t>
    </rPh>
    <rPh sb="30" eb="31">
      <t>タカ</t>
    </rPh>
    <phoneticPr fontId="5"/>
  </si>
  <si>
    <t>高台への移転を予定しているが、移転先が決定しないため、訓練施設の復旧工事まで至らなかったものである。</t>
    <rPh sb="0" eb="2">
      <t>タカダイ</t>
    </rPh>
    <rPh sb="4" eb="6">
      <t>イテン</t>
    </rPh>
    <rPh sb="7" eb="9">
      <t>ヨテイ</t>
    </rPh>
    <rPh sb="15" eb="17">
      <t>イテン</t>
    </rPh>
    <rPh sb="17" eb="18">
      <t>サキ</t>
    </rPh>
    <rPh sb="19" eb="21">
      <t>ケッテイ</t>
    </rPh>
    <rPh sb="27" eb="29">
      <t>クンレン</t>
    </rPh>
    <rPh sb="29" eb="31">
      <t>シセツ</t>
    </rPh>
    <rPh sb="32" eb="34">
      <t>フッキュウ</t>
    </rPh>
    <rPh sb="34" eb="36">
      <t>コウジ</t>
    </rPh>
    <rPh sb="38" eb="39">
      <t>イタ</t>
    </rPh>
    <phoneticPr fontId="5"/>
  </si>
  <si>
    <t>高台への移転を予定しているが、移転先が決定しないため、訓練施設の復旧工事まで至らなかったものである。</t>
    <phoneticPr fontId="5"/>
  </si>
  <si>
    <t>高台への移転を予定しているが、移転先が決定しないため復旧まで至らなかったため執行率が低くなっているが、本事業は上記のとおり引き続き適正に取り組んでいく。</t>
    <rPh sb="0" eb="2">
      <t>タカダイ</t>
    </rPh>
    <rPh sb="4" eb="6">
      <t>イテン</t>
    </rPh>
    <rPh sb="7" eb="9">
      <t>ヨテイ</t>
    </rPh>
    <rPh sb="15" eb="17">
      <t>イテン</t>
    </rPh>
    <rPh sb="17" eb="18">
      <t>サキ</t>
    </rPh>
    <rPh sb="19" eb="21">
      <t>ケッテイ</t>
    </rPh>
    <rPh sb="26" eb="28">
      <t>フッキュウ</t>
    </rPh>
    <rPh sb="30" eb="31">
      <t>イタ</t>
    </rPh>
    <rPh sb="38" eb="40">
      <t>シッコウ</t>
    </rPh>
    <rPh sb="40" eb="41">
      <t>リツ</t>
    </rPh>
    <rPh sb="42" eb="43">
      <t>ヒク</t>
    </rPh>
    <rPh sb="51" eb="52">
      <t>ホン</t>
    </rPh>
    <rPh sb="52" eb="54">
      <t>ジギョウ</t>
    </rPh>
    <rPh sb="55" eb="57">
      <t>ジョウキ</t>
    </rPh>
    <rPh sb="61" eb="62">
      <t>ヒ</t>
    </rPh>
    <rPh sb="63" eb="64">
      <t>ツヅ</t>
    </rPh>
    <rPh sb="65" eb="67">
      <t>テキセイ</t>
    </rPh>
    <rPh sb="68" eb="69">
      <t>ト</t>
    </rPh>
    <rPh sb="70" eb="71">
      <t>ク</t>
    </rPh>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</si>
  <si>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7">
      <t>ゴウカクリツ</t>
    </rPh>
    <rPh sb="50" eb="52">
      <t>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</si>
  <si>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</si>
  <si>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</si>
  <si>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</si>
  <si>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</si>
  <si>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</si>
  <si>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</si>
  <si>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</si>
  <si>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</si>
  <si>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</si>
  <si>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</si>
  <si>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平成31年度予算執行に当たっても、対象県との連絡を密にし、適切に復旧が進められるよう努める。</t>
    <rPh sb="0" eb="2">
      <t>ヘイセイ</t>
    </rPh>
    <rPh sb="4" eb="6">
      <t>ネンド</t>
    </rPh>
    <rPh sb="6" eb="8">
      <t>ヨサン</t>
    </rPh>
    <rPh sb="8" eb="10">
      <t>シッコウ</t>
    </rPh>
    <rPh sb="11" eb="12">
      <t>ア</t>
    </rPh>
    <rPh sb="17" eb="19">
      <t>タイショウ</t>
    </rPh>
    <rPh sb="19" eb="20">
      <t>ケン</t>
    </rPh>
    <rPh sb="22" eb="24">
      <t>レンラク</t>
    </rPh>
    <rPh sb="25" eb="26">
      <t>ミツ</t>
    </rPh>
    <rPh sb="29" eb="31">
      <t>テキセツ</t>
    </rPh>
    <rPh sb="32" eb="34">
      <t>フッキュウ</t>
    </rPh>
    <rPh sb="35" eb="36">
      <t>スス</t>
    </rPh>
    <rPh sb="42" eb="43">
      <t>ツト</t>
    </rPh>
    <phoneticPr fontId="5"/>
  </si>
  <si>
    <t>-</t>
    <phoneticPr fontId="5"/>
  </si>
  <si>
    <t>700</t>
    <phoneticPr fontId="5"/>
  </si>
  <si>
    <t>965</t>
    <phoneticPr fontId="5"/>
  </si>
  <si>
    <t>601</t>
    <phoneticPr fontId="5"/>
  </si>
  <si>
    <t>605</t>
    <phoneticPr fontId="5"/>
  </si>
  <si>
    <t>910</t>
    <phoneticPr fontId="5"/>
  </si>
  <si>
    <t>605</t>
    <phoneticPr fontId="5"/>
  </si>
  <si>
    <t>厚生労働省</t>
  </si>
  <si>
    <t>596</t>
    <phoneticPr fontId="5"/>
  </si>
  <si>
    <t>認定訓練校における職業能力検定試験等の状況</t>
    <rPh sb="0" eb="2">
      <t>ニンテイ</t>
    </rPh>
    <rPh sb="2" eb="5">
      <t>クンレンコウ</t>
    </rPh>
    <rPh sb="9" eb="11">
      <t>ショクギョウ</t>
    </rPh>
    <rPh sb="11" eb="13">
      <t>ノウリョク</t>
    </rPh>
    <rPh sb="13" eb="15">
      <t>ケンテイ</t>
    </rPh>
    <rPh sb="15" eb="17">
      <t>シケン</t>
    </rPh>
    <rPh sb="17" eb="18">
      <t>トウ</t>
    </rPh>
    <rPh sb="19" eb="21">
      <t>ジョウキョウ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</si>
  <si>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</si>
  <si>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</si>
  <si>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</si>
  <si>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</si>
  <si>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</si>
  <si>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</si>
  <si>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</si>
  <si>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</si>
  <si>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</si>
  <si>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</si>
  <si>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</si>
  <si>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</si>
  <si>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認定職業訓練助成事業費</t>
    <phoneticPr fontId="5"/>
  </si>
  <si>
    <t>-</t>
    <phoneticPr fontId="5"/>
  </si>
  <si>
    <t>-</t>
    <phoneticPr fontId="5"/>
  </si>
  <si>
    <t>-</t>
    <phoneticPr fontId="5"/>
  </si>
  <si>
    <t>-</t>
    <phoneticPr fontId="5"/>
  </si>
  <si>
    <t>-</t>
    <phoneticPr fontId="5"/>
  </si>
  <si>
    <t>-</t>
    <phoneticPr fontId="5"/>
  </si>
  <si>
    <t>本事業は、被災した認定職業訓練施設に対する補助金の国の負担割合の上限を引き上げ、早期の普及を図るものであり、「認定職業訓練助成事業費（所管：人材開発統括官）」は、都道府県が一定の基準を充たすとして認定した、中小企業事業主等が実施する職業訓練の実施に要する経費について都道府県が行う助成の一部を国が助成す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</si>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</sst>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33617</xdr:rowOff>
    </xdr:from>
    <xdr:to>
      <xdr:col>34</xdr:col>
      <xdr:colOff>112059</xdr:colOff>
      <xdr:row>744</xdr:row>
      <xdr:rowOff>235324</xdr:rowOff>
    </xdr:to>
    <xdr:sp macro="" textlink="">
      <xdr:nvSpPr>
        <xdr:cNvPr id="4" name="テキスト ボックス 3"/>
        <xdr:cNvSpPr txBox="1"/>
      </xdr:nvSpPr>
      <xdr:spPr>
        <a:xfrm>
          <a:off x="4000500" y="39629042"/>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34366</xdr:colOff>
      <xdr:row>745</xdr:row>
      <xdr:rowOff>112058</xdr:rowOff>
    </xdr:from>
    <xdr:to>
      <xdr:col>40</xdr:col>
      <xdr:colOff>38100</xdr:colOff>
      <xdr:row>747</xdr:row>
      <xdr:rowOff>313764</xdr:rowOff>
    </xdr:to>
    <xdr:sp macro="" textlink="">
      <xdr:nvSpPr>
        <xdr:cNvPr id="5" name="テキスト ボックス 4"/>
        <xdr:cNvSpPr txBox="1"/>
      </xdr:nvSpPr>
      <xdr:spPr>
        <a:xfrm>
          <a:off x="3434791" y="40764758"/>
          <a:ext cx="4604309" cy="90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16</xdr:col>
      <xdr:colOff>179294</xdr:colOff>
      <xdr:row>745</xdr:row>
      <xdr:rowOff>235323</xdr:rowOff>
    </xdr:from>
    <xdr:to>
      <xdr:col>39</xdr:col>
      <xdr:colOff>112059</xdr:colOff>
      <xdr:row>747</xdr:row>
      <xdr:rowOff>235323</xdr:rowOff>
    </xdr:to>
    <xdr:sp macro="" textlink="">
      <xdr:nvSpPr>
        <xdr:cNvPr id="6" name="大かっこ 5"/>
        <xdr:cNvSpPr/>
      </xdr:nvSpPr>
      <xdr:spPr>
        <a:xfrm>
          <a:off x="3379694" y="40888023"/>
          <a:ext cx="4533340" cy="7048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78441</xdr:colOff>
      <xdr:row>748</xdr:row>
      <xdr:rowOff>22412</xdr:rowOff>
    </xdr:from>
    <xdr:to>
      <xdr:col>27</xdr:col>
      <xdr:colOff>78441</xdr:colOff>
      <xdr:row>749</xdr:row>
      <xdr:rowOff>134471</xdr:rowOff>
    </xdr:to>
    <xdr:cxnSp macro="">
      <xdr:nvCxnSpPr>
        <xdr:cNvPr id="7" name="直線矢印コネクタ 6"/>
        <xdr:cNvCxnSpPr/>
      </xdr:nvCxnSpPr>
      <xdr:spPr>
        <a:xfrm>
          <a:off x="5479116" y="41732387"/>
          <a:ext cx="0" cy="464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168082</xdr:colOff>
      <xdr:row>749</xdr:row>
      <xdr:rowOff>168088</xdr:rowOff>
    </xdr:from>
    <xdr:to>
      <xdr:col>36</xdr:col>
      <xdr:colOff>11199</xdr:colOff>
      <xdr:row>750</xdr:row>
      <xdr:rowOff>134470</xdr:rowOff>
    </xdr:to>
    <xdr:sp macro="" textlink="">
      <xdr:nvSpPr>
        <xdr:cNvPr id="8" name="テキスト ボックス 7"/>
        <xdr:cNvSpPr txBox="1"/>
      </xdr:nvSpPr>
      <xdr:spPr>
        <a:xfrm>
          <a:off x="3768532" y="42230488"/>
          <a:ext cx="3443567" cy="31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20</xdr:col>
      <xdr:colOff>22412</xdr:colOff>
      <xdr:row>750</xdr:row>
      <xdr:rowOff>145675</xdr:rowOff>
    </xdr:from>
    <xdr:to>
      <xdr:col>34</xdr:col>
      <xdr:colOff>134471</xdr:colOff>
      <xdr:row>752</xdr:row>
      <xdr:rowOff>347382</xdr:rowOff>
    </xdr:to>
    <xdr:sp macro="" textlink="">
      <xdr:nvSpPr>
        <xdr:cNvPr id="9" name="テキスト ボックス 8"/>
        <xdr:cNvSpPr txBox="1"/>
      </xdr:nvSpPr>
      <xdr:spPr>
        <a:xfrm>
          <a:off x="4022912" y="42560500"/>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112060</xdr:colOff>
      <xdr:row>753</xdr:row>
      <xdr:rowOff>44823</xdr:rowOff>
    </xdr:from>
    <xdr:to>
      <xdr:col>40</xdr:col>
      <xdr:colOff>25400</xdr:colOff>
      <xdr:row>755</xdr:row>
      <xdr:rowOff>246530</xdr:rowOff>
    </xdr:to>
    <xdr:sp macro="" textlink="">
      <xdr:nvSpPr>
        <xdr:cNvPr id="10" name="テキスト ボックス 9"/>
        <xdr:cNvSpPr txBox="1"/>
      </xdr:nvSpPr>
      <xdr:spPr>
        <a:xfrm>
          <a:off x="3512485" y="43516923"/>
          <a:ext cx="4513915" cy="90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17</xdr:col>
      <xdr:colOff>44824</xdr:colOff>
      <xdr:row>753</xdr:row>
      <xdr:rowOff>168087</xdr:rowOff>
    </xdr:from>
    <xdr:to>
      <xdr:col>39</xdr:col>
      <xdr:colOff>179295</xdr:colOff>
      <xdr:row>755</xdr:row>
      <xdr:rowOff>168088</xdr:rowOff>
    </xdr:to>
    <xdr:sp macro="" textlink="">
      <xdr:nvSpPr>
        <xdr:cNvPr id="11" name="大かっこ 10"/>
        <xdr:cNvSpPr/>
      </xdr:nvSpPr>
      <xdr:spPr>
        <a:xfrm>
          <a:off x="3445249" y="43640187"/>
          <a:ext cx="4535021"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4"/>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626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186</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874" t="str">
        <f>入力規則等!F39</f>
        <v>労働保険特別会計雇用勘定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574</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572" t="s">
        <v>577</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75"/>
      <c r="H12" s="676"/>
      <c r="I12" s="676"/>
      <c r="J12" s="676"/>
      <c r="K12" s="676"/>
      <c r="L12" s="676"/>
      <c r="M12" s="676"/>
      <c r="N12" s="676"/>
      <c r="O12" s="676"/>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38"/>
    </row>
    <row r="13" spans="1:50" ht="21" customHeight="1" x14ac:dyDescent="0.15">
      <c r="A13" s="142"/>
      <c r="B13" s="143"/>
      <c r="C13" s="143"/>
      <c r="D13" s="143"/>
      <c r="E13" s="143"/>
      <c r="F13" s="144"/>
      <c r="G13" s="739" t="s">
        <v>6</v>
      </c>
      <c r="H13" s="740"/>
      <c r="I13" s="635" t="s">
        <v>7</v>
      </c>
      <c r="J13" s="636"/>
      <c r="K13" s="636"/>
      <c r="L13" s="636"/>
      <c r="M13" s="636"/>
      <c r="N13" s="636"/>
      <c r="O13" s="637"/>
      <c r="P13" s="108">
        <v>19</v>
      </c>
      <c r="Q13" s="109"/>
      <c r="R13" s="109"/>
      <c r="S13" s="109"/>
      <c r="T13" s="109"/>
      <c r="U13" s="109"/>
      <c r="V13" s="110"/>
      <c r="W13" s="108">
        <v>19</v>
      </c>
      <c r="X13" s="109"/>
      <c r="Y13" s="109"/>
      <c r="Z13" s="109"/>
      <c r="AA13" s="109"/>
      <c r="AB13" s="109"/>
      <c r="AC13" s="110"/>
      <c r="AD13" s="108">
        <v>19</v>
      </c>
      <c r="AE13" s="109"/>
      <c r="AF13" s="109"/>
      <c r="AG13" s="109"/>
      <c r="AH13" s="109"/>
      <c r="AI13" s="109"/>
      <c r="AJ13" s="110"/>
      <c r="AK13" s="108">
        <v>19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1"/>
      <c r="H14" s="742"/>
      <c r="I14" s="575" t="s">
        <v>8</v>
      </c>
      <c r="J14" s="629"/>
      <c r="K14" s="629"/>
      <c r="L14" s="629"/>
      <c r="M14" s="629"/>
      <c r="N14" s="629"/>
      <c r="O14" s="630"/>
      <c r="P14" s="108" t="s">
        <v>578</v>
      </c>
      <c r="Q14" s="109"/>
      <c r="R14" s="109"/>
      <c r="S14" s="109"/>
      <c r="T14" s="109"/>
      <c r="U14" s="109"/>
      <c r="V14" s="110"/>
      <c r="W14" s="108" t="s">
        <v>581</v>
      </c>
      <c r="X14" s="109"/>
      <c r="Y14" s="109"/>
      <c r="Z14" s="109"/>
      <c r="AA14" s="109"/>
      <c r="AB14" s="109"/>
      <c r="AC14" s="110"/>
      <c r="AD14" s="108" t="s">
        <v>582</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1"/>
      <c r="H15" s="742"/>
      <c r="I15" s="575" t="s">
        <v>51</v>
      </c>
      <c r="J15" s="576"/>
      <c r="K15" s="576"/>
      <c r="L15" s="576"/>
      <c r="M15" s="576"/>
      <c r="N15" s="576"/>
      <c r="O15" s="577"/>
      <c r="P15" s="108" t="s">
        <v>579</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1"/>
      <c r="H16" s="742"/>
      <c r="I16" s="575" t="s">
        <v>52</v>
      </c>
      <c r="J16" s="576"/>
      <c r="K16" s="576"/>
      <c r="L16" s="576"/>
      <c r="M16" s="576"/>
      <c r="N16" s="576"/>
      <c r="O16" s="577"/>
      <c r="P16" s="108" t="s">
        <v>579</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581</v>
      </c>
      <c r="AL16" s="109"/>
      <c r="AM16" s="109"/>
      <c r="AN16" s="109"/>
      <c r="AO16" s="109"/>
      <c r="AP16" s="109"/>
      <c r="AQ16" s="110"/>
      <c r="AR16" s="672"/>
      <c r="AS16" s="673"/>
      <c r="AT16" s="673"/>
      <c r="AU16" s="673"/>
      <c r="AV16" s="673"/>
      <c r="AW16" s="673"/>
      <c r="AX16" s="674"/>
    </row>
    <row r="17" spans="1:50" ht="24.75" customHeight="1" x14ac:dyDescent="0.15">
      <c r="A17" s="142"/>
      <c r="B17" s="143"/>
      <c r="C17" s="143"/>
      <c r="D17" s="143"/>
      <c r="E17" s="143"/>
      <c r="F17" s="144"/>
      <c r="G17" s="741"/>
      <c r="H17" s="742"/>
      <c r="I17" s="575" t="s">
        <v>50</v>
      </c>
      <c r="J17" s="629"/>
      <c r="K17" s="629"/>
      <c r="L17" s="629"/>
      <c r="M17" s="629"/>
      <c r="N17" s="629"/>
      <c r="O17" s="630"/>
      <c r="P17" s="108" t="s">
        <v>580</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584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3"/>
      <c r="H18" s="744"/>
      <c r="I18" s="731" t="s">
        <v>20</v>
      </c>
      <c r="J18" s="732"/>
      <c r="K18" s="732"/>
      <c r="L18" s="732"/>
      <c r="M18" s="732"/>
      <c r="N18" s="732"/>
      <c r="O18" s="733"/>
      <c r="P18" s="114">
        <f>SUM(P13:V17)</f>
        <v>19</v>
      </c>
      <c r="Q18" s="115"/>
      <c r="R18" s="115"/>
      <c r="S18" s="115"/>
      <c r="T18" s="115"/>
      <c r="U18" s="115"/>
      <c r="V18" s="116"/>
      <c r="W18" s="114">
        <f>SUM(W13:AC17)</f>
        <v>19</v>
      </c>
      <c r="X18" s="115"/>
      <c r="Y18" s="115"/>
      <c r="Z18" s="115"/>
      <c r="AA18" s="115"/>
      <c r="AB18" s="115"/>
      <c r="AC18" s="116"/>
      <c r="AD18" s="114">
        <f>SUM(AD13:AJ17)</f>
        <v>19</v>
      </c>
      <c r="AE18" s="115"/>
      <c r="AF18" s="115"/>
      <c r="AG18" s="115"/>
      <c r="AH18" s="115"/>
      <c r="AI18" s="115"/>
      <c r="AJ18" s="116"/>
      <c r="AK18" s="114">
        <f>SUM(AK13:AQ17)</f>
        <v>19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579</v>
      </c>
      <c r="AR31" s="136"/>
      <c r="AS31" s="137" t="s">
        <v>355</v>
      </c>
      <c r="AT31" s="172"/>
      <c r="AU31" s="271">
        <v>30</v>
      </c>
      <c r="AV31" s="271"/>
      <c r="AW31" s="379" t="s">
        <v>300</v>
      </c>
      <c r="AX31" s="380"/>
    </row>
    <row r="32" spans="1:50" ht="23.25" customHeight="1" x14ac:dyDescent="0.15">
      <c r="A32" s="515"/>
      <c r="B32" s="513"/>
      <c r="C32" s="513"/>
      <c r="D32" s="513"/>
      <c r="E32" s="513"/>
      <c r="F32" s="514"/>
      <c r="G32" s="540" t="s">
        <v>603</v>
      </c>
      <c r="H32" s="541"/>
      <c r="I32" s="541"/>
      <c r="J32" s="541"/>
      <c r="K32" s="541"/>
      <c r="L32" s="541"/>
      <c r="M32" s="541"/>
      <c r="N32" s="541"/>
      <c r="O32" s="542"/>
      <c r="P32" s="161" t="s">
        <v>586</v>
      </c>
      <c r="Q32" s="161"/>
      <c r="R32" s="161"/>
      <c r="S32" s="161"/>
      <c r="T32" s="161"/>
      <c r="U32" s="161"/>
      <c r="V32" s="161"/>
      <c r="W32" s="161"/>
      <c r="X32" s="231"/>
      <c r="Y32" s="338" t="s">
        <v>12</v>
      </c>
      <c r="Z32" s="549"/>
      <c r="AA32" s="550"/>
      <c r="AB32" s="551" t="s">
        <v>588</v>
      </c>
      <c r="AC32" s="551"/>
      <c r="AD32" s="551"/>
      <c r="AE32" s="364" t="s">
        <v>604</v>
      </c>
      <c r="AF32" s="365"/>
      <c r="AG32" s="365"/>
      <c r="AH32" s="365"/>
      <c r="AI32" s="364" t="s">
        <v>605</v>
      </c>
      <c r="AJ32" s="365"/>
      <c r="AK32" s="365"/>
      <c r="AL32" s="365"/>
      <c r="AM32" s="364" t="s">
        <v>579</v>
      </c>
      <c r="AN32" s="365"/>
      <c r="AO32" s="365"/>
      <c r="AP32" s="365"/>
      <c r="AQ32" s="111" t="s">
        <v>579</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t="s">
        <v>579</v>
      </c>
      <c r="AF33" s="365"/>
      <c r="AG33" s="365"/>
      <c r="AH33" s="365"/>
      <c r="AI33" s="364" t="s">
        <v>579</v>
      </c>
      <c r="AJ33" s="365"/>
      <c r="AK33" s="365"/>
      <c r="AL33" s="365"/>
      <c r="AM33" s="364" t="s">
        <v>579</v>
      </c>
      <c r="AN33" s="365"/>
      <c r="AO33" s="365"/>
      <c r="AP33" s="365"/>
      <c r="AQ33" s="111" t="s">
        <v>578</v>
      </c>
      <c r="AR33" s="112"/>
      <c r="AS33" s="112"/>
      <c r="AT33" s="113"/>
      <c r="AU33" s="365">
        <v>84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604</v>
      </c>
      <c r="AJ34" s="365"/>
      <c r="AK34" s="365"/>
      <c r="AL34" s="365"/>
      <c r="AM34" s="364" t="s">
        <v>579</v>
      </c>
      <c r="AN34" s="365"/>
      <c r="AO34" s="365"/>
      <c r="AP34" s="365"/>
      <c r="AQ34" s="111" t="s">
        <v>604</v>
      </c>
      <c r="AR34" s="112"/>
      <c r="AS34" s="112"/>
      <c r="AT34" s="113"/>
      <c r="AU34" s="365" t="s">
        <v>604</v>
      </c>
      <c r="AV34" s="365"/>
      <c r="AW34" s="365"/>
      <c r="AX34" s="367"/>
    </row>
    <row r="35" spans="1:50" ht="23.25" customHeight="1" x14ac:dyDescent="0.15">
      <c r="A35" s="894" t="s">
        <v>506</v>
      </c>
      <c r="B35" s="895"/>
      <c r="C35" s="895"/>
      <c r="D35" s="895"/>
      <c r="E35" s="895"/>
      <c r="F35" s="896"/>
      <c r="G35" s="900" t="s">
        <v>624</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536</v>
      </c>
      <c r="AF65" s="369"/>
      <c r="AG65" s="369"/>
      <c r="AH65" s="370"/>
      <c r="AI65" s="368" t="s">
        <v>533</v>
      </c>
      <c r="AJ65" s="369"/>
      <c r="AK65" s="369"/>
      <c r="AL65" s="370"/>
      <c r="AM65" s="375" t="s">
        <v>528</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2" t="s">
        <v>62</v>
      </c>
      <c r="Z87" s="753"/>
      <c r="AA87" s="754"/>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6" t="s">
        <v>54</v>
      </c>
      <c r="Z88" s="727"/>
      <c r="AA88" s="728"/>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6" t="s">
        <v>13</v>
      </c>
      <c r="Z89" s="727"/>
      <c r="AA89" s="728"/>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2" t="s">
        <v>62</v>
      </c>
      <c r="Z92" s="753"/>
      <c r="AA92" s="754"/>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6" t="s">
        <v>54</v>
      </c>
      <c r="Z93" s="727"/>
      <c r="AA93" s="728"/>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6" t="s">
        <v>13</v>
      </c>
      <c r="Z94" s="727"/>
      <c r="AA94" s="728"/>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2" t="s">
        <v>62</v>
      </c>
      <c r="Z97" s="753"/>
      <c r="AA97" s="75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6" t="s">
        <v>54</v>
      </c>
      <c r="Z98" s="727"/>
      <c r="AA98" s="72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hidden="1"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536</v>
      </c>
      <c r="AF100" s="821"/>
      <c r="AG100" s="821"/>
      <c r="AH100" s="822"/>
      <c r="AI100" s="820" t="s">
        <v>533</v>
      </c>
      <c r="AJ100" s="821"/>
      <c r="AK100" s="821"/>
      <c r="AL100" s="822"/>
      <c r="AM100" s="820" t="s">
        <v>529</v>
      </c>
      <c r="AN100" s="821"/>
      <c r="AO100" s="821"/>
      <c r="AP100" s="822"/>
      <c r="AQ100" s="925" t="s">
        <v>522</v>
      </c>
      <c r="AR100" s="926"/>
      <c r="AS100" s="926"/>
      <c r="AT100" s="927"/>
      <c r="AU100" s="925" t="s">
        <v>519</v>
      </c>
      <c r="AV100" s="926"/>
      <c r="AW100" s="926"/>
      <c r="AX100" s="928"/>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0" t="s">
        <v>55</v>
      </c>
      <c r="Z101" s="712"/>
      <c r="AA101" s="713"/>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1"/>
      <c r="AR102" s="812"/>
      <c r="AS102" s="812"/>
      <c r="AT102" s="813"/>
      <c r="AU102" s="811"/>
      <c r="AV102" s="812"/>
      <c r="AW102" s="812"/>
      <c r="AX102" s="813"/>
    </row>
    <row r="103" spans="1:60" ht="31.5" hidden="1" customHeight="1" x14ac:dyDescent="0.15">
      <c r="A103" s="488" t="s">
        <v>475</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customHeight="1" x14ac:dyDescent="0.15">
      <c r="A112" s="488" t="s">
        <v>475</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customHeight="1" x14ac:dyDescent="0.15">
      <c r="A113" s="491"/>
      <c r="B113" s="492"/>
      <c r="C113" s="492"/>
      <c r="D113" s="492"/>
      <c r="E113" s="492"/>
      <c r="F113" s="493"/>
      <c r="G113" s="161" t="s">
        <v>589</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587</v>
      </c>
      <c r="AC113" s="472"/>
      <c r="AD113" s="473"/>
      <c r="AE113" s="358">
        <v>0</v>
      </c>
      <c r="AF113" s="358"/>
      <c r="AG113" s="358"/>
      <c r="AH113" s="358"/>
      <c r="AI113" s="358">
        <v>0</v>
      </c>
      <c r="AJ113" s="358"/>
      <c r="AK113" s="358"/>
      <c r="AL113" s="358"/>
      <c r="AM113" s="358">
        <v>0</v>
      </c>
      <c r="AN113" s="358"/>
      <c r="AO113" s="358"/>
      <c r="AP113" s="358"/>
      <c r="AQ113" s="364" t="s">
        <v>606</v>
      </c>
      <c r="AR113" s="365"/>
      <c r="AS113" s="365"/>
      <c r="AT113" s="366"/>
      <c r="AU113" s="364" t="s">
        <v>604</v>
      </c>
      <c r="AV113" s="365"/>
      <c r="AW113" s="365"/>
      <c r="AX113" s="366"/>
    </row>
    <row r="114" spans="1:50" ht="23.25"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587</v>
      </c>
      <c r="AC114" s="407"/>
      <c r="AD114" s="408"/>
      <c r="AE114" s="358">
        <v>1</v>
      </c>
      <c r="AF114" s="358"/>
      <c r="AG114" s="358"/>
      <c r="AH114" s="358"/>
      <c r="AI114" s="358">
        <v>1</v>
      </c>
      <c r="AJ114" s="358"/>
      <c r="AK114" s="358"/>
      <c r="AL114" s="358"/>
      <c r="AM114" s="358">
        <v>1</v>
      </c>
      <c r="AN114" s="358"/>
      <c r="AO114" s="358"/>
      <c r="AP114" s="358"/>
      <c r="AQ114" s="364">
        <v>1</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607</v>
      </c>
      <c r="AC116" s="301"/>
      <c r="AD116" s="302"/>
      <c r="AE116" s="358" t="s">
        <v>579</v>
      </c>
      <c r="AF116" s="358"/>
      <c r="AG116" s="358"/>
      <c r="AH116" s="358"/>
      <c r="AI116" s="358" t="s">
        <v>607</v>
      </c>
      <c r="AJ116" s="358"/>
      <c r="AK116" s="358"/>
      <c r="AL116" s="358"/>
      <c r="AM116" s="358" t="s">
        <v>579</v>
      </c>
      <c r="AN116" s="358"/>
      <c r="AO116" s="358"/>
      <c r="AP116" s="358"/>
      <c r="AQ116" s="364" t="s">
        <v>608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611</v>
      </c>
      <c r="AC117" s="342"/>
      <c r="AD117" s="343"/>
      <c r="AE117" s="306" t="s">
        <v>609</v>
      </c>
      <c r="AF117" s="306"/>
      <c r="AG117" s="306"/>
      <c r="AH117" s="306"/>
      <c r="AI117" s="306" t="s">
        <v>610</v>
      </c>
      <c r="AJ117" s="306"/>
      <c r="AK117" s="306"/>
      <c r="AL117" s="306"/>
      <c r="AM117" s="306" t="s">
        <v>610</v>
      </c>
      <c r="AN117" s="306"/>
      <c r="AO117" s="306"/>
      <c r="AP117" s="306"/>
      <c r="AQ117" s="306" t="s">
        <v>579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0" t="s">
        <v>566</v>
      </c>
      <c r="B130" s="988"/>
      <c r="C130" s="987" t="s">
        <v>358</v>
      </c>
      <c r="D130" s="988"/>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1"/>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584</v>
      </c>
      <c r="AR133" s="271"/>
      <c r="AS133" s="137" t="s">
        <v>355</v>
      </c>
      <c r="AT133" s="172"/>
      <c r="AU133" s="136" t="s">
        <v>579</v>
      </c>
      <c r="AV133" s="136"/>
      <c r="AW133" s="137" t="s">
        <v>300</v>
      </c>
      <c r="AX133" s="138"/>
    </row>
    <row r="134" spans="1:50" ht="39.75" customHeight="1" x14ac:dyDescent="0.15">
      <c r="A134" s="991"/>
      <c r="B134" s="252"/>
      <c r="C134" s="251"/>
      <c r="D134" s="252"/>
      <c r="E134" s="251"/>
      <c r="F134" s="314"/>
      <c r="G134" s="230" t="s">
        <v>625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t="s">
        <v>612</v>
      </c>
      <c r="AF134" s="112"/>
      <c r="AG134" s="112"/>
      <c r="AH134" s="112"/>
      <c r="AI134" s="266" t="s">
        <v>612</v>
      </c>
      <c r="AJ134" s="112"/>
      <c r="AK134" s="112"/>
      <c r="AL134" s="112"/>
      <c r="AM134" s="266" t="s">
        <v>612</v>
      </c>
      <c r="AN134" s="112"/>
      <c r="AO134" s="112"/>
      <c r="AP134" s="112"/>
      <c r="AQ134" s="266" t="s">
        <v>612</v>
      </c>
      <c r="AR134" s="112"/>
      <c r="AS134" s="112"/>
      <c r="AT134" s="112"/>
      <c r="AU134" s="266" t="s">
        <v>612</v>
      </c>
      <c r="AV134" s="112"/>
      <c r="AW134" s="112"/>
      <c r="AX134" s="112"/>
    </row>
    <row r="135" spans="1:50" ht="39.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t="s">
        <v>613</v>
      </c>
      <c r="AF135" s="112"/>
      <c r="AG135" s="112"/>
      <c r="AH135" s="112"/>
      <c r="AI135" s="266" t="s">
        <v>613</v>
      </c>
      <c r="AJ135" s="112"/>
      <c r="AK135" s="112"/>
      <c r="AL135" s="112"/>
      <c r="AM135" s="266" t="s">
        <v>613</v>
      </c>
      <c r="AN135" s="112"/>
      <c r="AO135" s="112"/>
      <c r="AP135" s="112"/>
      <c r="AQ135" s="266" t="s">
        <v>613</v>
      </c>
      <c r="AR135" s="112"/>
      <c r="AS135" s="112"/>
      <c r="AT135" s="112"/>
      <c r="AU135" s="266" t="s">
        <v>613</v>
      </c>
      <c r="AV135" s="112"/>
      <c r="AW135" s="112"/>
      <c r="AX135" s="11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562</v>
      </c>
      <c r="D430" s="250"/>
      <c r="E430" s="238" t="s">
        <v>546</v>
      </c>
      <c r="F430" s="448"/>
      <c r="G430" s="240" t="s">
        <v>374</v>
      </c>
      <c r="H430" s="158"/>
      <c r="I430" s="158"/>
      <c r="J430" s="241" t="s">
        <v>626</v>
      </c>
      <c r="K430" s="242"/>
      <c r="L430" s="242"/>
      <c r="M430" s="242"/>
      <c r="N430" s="242"/>
      <c r="O430" s="242"/>
      <c r="P430" s="242"/>
      <c r="Q430" s="242"/>
      <c r="R430" s="242"/>
      <c r="S430" s="242"/>
      <c r="T430" s="243"/>
      <c r="U430" s="244" t="s">
        <v>625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628</v>
      </c>
      <c r="AF432" s="136"/>
      <c r="AG432" s="137" t="s">
        <v>355</v>
      </c>
      <c r="AH432" s="172"/>
      <c r="AI432" s="182"/>
      <c r="AJ432" s="182"/>
      <c r="AK432" s="182"/>
      <c r="AL432" s="177"/>
      <c r="AM432" s="182"/>
      <c r="AN432" s="182"/>
      <c r="AO432" s="182"/>
      <c r="AP432" s="177"/>
      <c r="AQ432" s="217" t="s">
        <v>629</v>
      </c>
      <c r="AR432" s="136"/>
      <c r="AS432" s="137" t="s">
        <v>355</v>
      </c>
      <c r="AT432" s="172"/>
      <c r="AU432" s="136" t="s">
        <v>630</v>
      </c>
      <c r="AV432" s="136"/>
      <c r="AW432" s="137" t="s">
        <v>300</v>
      </c>
      <c r="AX432" s="138"/>
    </row>
    <row r="433" spans="1:50" ht="23.25" customHeight="1" x14ac:dyDescent="0.15">
      <c r="A433" s="991"/>
      <c r="B433" s="252"/>
      <c r="C433" s="251"/>
      <c r="D433" s="252"/>
      <c r="E433" s="166"/>
      <c r="F433" s="167"/>
      <c r="G433" s="230" t="s">
        <v>627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631</v>
      </c>
      <c r="AF433" s="112"/>
      <c r="AG433" s="112"/>
      <c r="AH433" s="112"/>
      <c r="AI433" s="111" t="s">
        <v>626</v>
      </c>
      <c r="AJ433" s="112"/>
      <c r="AK433" s="112"/>
      <c r="AL433" s="112"/>
      <c r="AM433" s="111" t="s">
        <v>626</v>
      </c>
      <c r="AN433" s="112"/>
      <c r="AO433" s="112"/>
      <c r="AP433" s="113"/>
      <c r="AQ433" s="111" t="s">
        <v>626</v>
      </c>
      <c r="AR433" s="112"/>
      <c r="AS433" s="112"/>
      <c r="AT433" s="113"/>
      <c r="AU433" s="112" t="s">
        <v>626</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638</v>
      </c>
      <c r="AC434" s="221"/>
      <c r="AD434" s="221"/>
      <c r="AE434" s="111" t="s">
        <v>626</v>
      </c>
      <c r="AF434" s="112"/>
      <c r="AG434" s="112"/>
      <c r="AH434" s="113"/>
      <c r="AI434" s="111" t="s">
        <v>626</v>
      </c>
      <c r="AJ434" s="112"/>
      <c r="AK434" s="112"/>
      <c r="AL434" s="112"/>
      <c r="AM434" s="111" t="s">
        <v>626</v>
      </c>
      <c r="AN434" s="112"/>
      <c r="AO434" s="112"/>
      <c r="AP434" s="113"/>
      <c r="AQ434" s="111" t="s">
        <v>626</v>
      </c>
      <c r="AR434" s="112"/>
      <c r="AS434" s="112"/>
      <c r="AT434" s="113"/>
      <c r="AU434" s="112" t="s">
        <v>626</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626</v>
      </c>
      <c r="AF435" s="112"/>
      <c r="AG435" s="112"/>
      <c r="AH435" s="113"/>
      <c r="AI435" s="111" t="s">
        <v>626</v>
      </c>
      <c r="AJ435" s="112"/>
      <c r="AK435" s="112"/>
      <c r="AL435" s="112"/>
      <c r="AM435" s="111" t="s">
        <v>626</v>
      </c>
      <c r="AN435" s="112"/>
      <c r="AO435" s="112"/>
      <c r="AP435" s="113"/>
      <c r="AQ435" s="111" t="s">
        <v>626</v>
      </c>
      <c r="AR435" s="112"/>
      <c r="AS435" s="112"/>
      <c r="AT435" s="113"/>
      <c r="AU435" s="112" t="s">
        <v>626</v>
      </c>
      <c r="AV435" s="112"/>
      <c r="AW435" s="112"/>
      <c r="AX435" s="222"/>
    </row>
    <row r="436" spans="1:50" ht="18"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628</v>
      </c>
      <c r="AF457" s="136"/>
      <c r="AG457" s="137" t="s">
        <v>355</v>
      </c>
      <c r="AH457" s="172"/>
      <c r="AI457" s="182"/>
      <c r="AJ457" s="182"/>
      <c r="AK457" s="182"/>
      <c r="AL457" s="177"/>
      <c r="AM457" s="182"/>
      <c r="AN457" s="182"/>
      <c r="AO457" s="182"/>
      <c r="AP457" s="177"/>
      <c r="AQ457" s="217" t="s">
        <v>633</v>
      </c>
      <c r="AR457" s="136"/>
      <c r="AS457" s="137" t="s">
        <v>355</v>
      </c>
      <c r="AT457" s="172"/>
      <c r="AU457" s="136" t="s">
        <v>628</v>
      </c>
      <c r="AV457" s="136"/>
      <c r="AW457" s="137" t="s">
        <v>300</v>
      </c>
      <c r="AX457" s="138"/>
    </row>
    <row r="458" spans="1:50" ht="23.25" customHeight="1" x14ac:dyDescent="0.15">
      <c r="A458" s="991"/>
      <c r="B458" s="252"/>
      <c r="C458" s="251"/>
      <c r="D458" s="252"/>
      <c r="E458" s="166"/>
      <c r="F458" s="167"/>
      <c r="G458" s="230" t="s">
        <v>632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639</v>
      </c>
      <c r="AC458" s="133"/>
      <c r="AD458" s="133"/>
      <c r="AE458" s="111" t="s">
        <v>626</v>
      </c>
      <c r="AF458" s="112"/>
      <c r="AG458" s="112"/>
      <c r="AH458" s="112"/>
      <c r="AI458" s="111" t="s">
        <v>626</v>
      </c>
      <c r="AJ458" s="112"/>
      <c r="AK458" s="112"/>
      <c r="AL458" s="112"/>
      <c r="AM458" s="111" t="s">
        <v>626</v>
      </c>
      <c r="AN458" s="112"/>
      <c r="AO458" s="112"/>
      <c r="AP458" s="113"/>
      <c r="AQ458" s="111" t="s">
        <v>626</v>
      </c>
      <c r="AR458" s="112"/>
      <c r="AS458" s="112"/>
      <c r="AT458" s="113"/>
      <c r="AU458" s="112" t="s">
        <v>626</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640</v>
      </c>
      <c r="AC459" s="221"/>
      <c r="AD459" s="221"/>
      <c r="AE459" s="111" t="s">
        <v>626</v>
      </c>
      <c r="AF459" s="112"/>
      <c r="AG459" s="112"/>
      <c r="AH459" s="113"/>
      <c r="AI459" s="111" t="s">
        <v>626</v>
      </c>
      <c r="AJ459" s="112"/>
      <c r="AK459" s="112"/>
      <c r="AL459" s="112"/>
      <c r="AM459" s="111" t="s">
        <v>626</v>
      </c>
      <c r="AN459" s="112"/>
      <c r="AO459" s="112"/>
      <c r="AP459" s="113"/>
      <c r="AQ459" s="111" t="s">
        <v>626</v>
      </c>
      <c r="AR459" s="112"/>
      <c r="AS459" s="112"/>
      <c r="AT459" s="113"/>
      <c r="AU459" s="112" t="s">
        <v>626</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626</v>
      </c>
      <c r="AF460" s="112"/>
      <c r="AG460" s="112"/>
      <c r="AH460" s="113"/>
      <c r="AI460" s="111" t="s">
        <v>626</v>
      </c>
      <c r="AJ460" s="112"/>
      <c r="AK460" s="112"/>
      <c r="AL460" s="112"/>
      <c r="AM460" s="111" t="s">
        <v>626</v>
      </c>
      <c r="AN460" s="112"/>
      <c r="AO460" s="112"/>
      <c r="AP460" s="113"/>
      <c r="AQ460" s="111" t="s">
        <v>626</v>
      </c>
      <c r="AR460" s="112"/>
      <c r="AS460" s="112"/>
      <c r="AT460" s="113"/>
      <c r="AU460" s="112" t="s">
        <v>626</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1"/>
      <c r="B698" s="252"/>
      <c r="C698" s="251"/>
      <c r="D698" s="252"/>
      <c r="E698" s="160" t="s">
        <v>625</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0.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593</v>
      </c>
      <c r="AE702" s="893"/>
      <c r="AF702" s="893"/>
      <c r="AG702" s="882" t="s">
        <v>597</v>
      </c>
      <c r="AH702" s="883"/>
      <c r="AI702" s="883"/>
      <c r="AJ702" s="883"/>
      <c r="AK702" s="883"/>
      <c r="AL702" s="883"/>
      <c r="AM702" s="883"/>
      <c r="AN702" s="883"/>
      <c r="AO702" s="883"/>
      <c r="AP702" s="883"/>
      <c r="AQ702" s="883"/>
      <c r="AR702" s="883"/>
      <c r="AS702" s="883"/>
      <c r="AT702" s="883"/>
      <c r="AU702" s="883"/>
      <c r="AV702" s="883"/>
      <c r="AW702" s="883"/>
      <c r="AX702" s="884"/>
    </row>
    <row r="703" spans="1:50" ht="70.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593</v>
      </c>
      <c r="AE703" s="155"/>
      <c r="AF703" s="155"/>
      <c r="AG703" s="664" t="s">
        <v>598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594</v>
      </c>
      <c r="AE705" s="730"/>
      <c r="AF705" s="730"/>
      <c r="AG705" s="160" t="s">
        <v>578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0" t="s">
        <v>507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7"/>
      <c r="C707" s="616"/>
      <c r="D707" s="617"/>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641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594</v>
      </c>
      <c r="AE709" s="155"/>
      <c r="AF709" s="155"/>
      <c r="AG709" s="664" t="s">
        <v>638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594</v>
      </c>
      <c r="AE710" s="155"/>
      <c r="AF710" s="155"/>
      <c r="AG710" s="664" t="s">
        <v>639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594</v>
      </c>
      <c r="AE711" s="155"/>
      <c r="AF711" s="155"/>
      <c r="AG711" s="664" t="s">
        <v>639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593</v>
      </c>
      <c r="AE712" s="586"/>
      <c r="AF712" s="586"/>
      <c r="AG712" s="594" t="s">
        <v>600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4" t="s">
        <v>642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594</v>
      </c>
      <c r="AE714" s="592"/>
      <c r="AF714" s="593"/>
      <c r="AG714" s="686" t="s">
        <v>643</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4"/>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594</v>
      </c>
      <c r="AE716" s="756"/>
      <c r="AF716" s="756"/>
      <c r="AG716" s="664" t="s">
        <v>642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596</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594</v>
      </c>
      <c r="AE718" s="155"/>
      <c r="AF718" s="155"/>
      <c r="AG718" s="163" t="s">
        <v>638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593</v>
      </c>
      <c r="AE719" s="668"/>
      <c r="AF719" s="668"/>
      <c r="AG719" s="160" t="s">
        <v>644</v>
      </c>
      <c r="AH719" s="161"/>
      <c r="AI719" s="161"/>
      <c r="AJ719" s="161"/>
      <c r="AK719" s="161"/>
      <c r="AL719" s="161"/>
      <c r="AM719" s="161"/>
      <c r="AN719" s="161"/>
      <c r="AO719" s="161"/>
      <c r="AP719" s="161"/>
      <c r="AQ719" s="161"/>
      <c r="AR719" s="161"/>
      <c r="AS719" s="161"/>
      <c r="AT719" s="161"/>
      <c r="AU719" s="161"/>
      <c r="AV719" s="161"/>
      <c r="AW719" s="161"/>
      <c r="AX719" s="162"/>
    </row>
    <row r="720" spans="1:50" ht="22.5"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t="s">
        <v>622</v>
      </c>
      <c r="D721" s="915"/>
      <c r="E721" s="915"/>
      <c r="F721" s="916"/>
      <c r="G721" s="934"/>
      <c r="H721" s="935"/>
      <c r="I721" s="83" t="str">
        <f>IF(OR(G721="　", G721=""), "", "-")</f>
        <v/>
      </c>
      <c r="J721" s="913" t="s">
        <v>579</v>
      </c>
      <c r="K721" s="913"/>
      <c r="L721" s="83" t="str">
        <f>IF(M721="","","-")</f>
        <v/>
      </c>
      <c r="M721" s="84"/>
      <c r="N721" s="910" t="s">
        <v>637</v>
      </c>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602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614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623</v>
      </c>
      <c r="AS738" s="103"/>
      <c r="AT738" s="103"/>
      <c r="AU738" s="103"/>
      <c r="AV738" s="103"/>
      <c r="AW738" s="103"/>
      <c r="AX738" s="104"/>
    </row>
    <row r="739" spans="1:52" ht="24.75" customHeight="1" thickBot="1" x14ac:dyDescent="0.2">
      <c r="A739" s="126" t="s">
        <v>530</v>
      </c>
      <c r="B739" s="127"/>
      <c r="C739" s="127"/>
      <c r="D739" s="128"/>
      <c r="E739" s="129" t="s">
        <v>622</v>
      </c>
      <c r="F739" s="117"/>
      <c r="G739" s="117"/>
      <c r="H739" s="93" t="str">
        <f>IF(E739="", "", "(")</f>
        <v>(</v>
      </c>
      <c r="I739" s="117"/>
      <c r="J739" s="117"/>
      <c r="K739" s="93" t="str">
        <f>IF(OR(I739="　", I739=""), "", "-")</f>
        <v/>
      </c>
      <c r="L739" s="118">
        <v>618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0"/>
      <c r="C780" s="760"/>
      <c r="D780" s="760"/>
      <c r="E780" s="760"/>
      <c r="F780" s="76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0"/>
      <c r="C783" s="760"/>
      <c r="D783" s="760"/>
      <c r="E783" s="760"/>
      <c r="F783" s="76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0"/>
      <c r="C792" s="760"/>
      <c r="D792" s="760"/>
      <c r="E792" s="760"/>
      <c r="F792" s="76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0"/>
      <c r="C793" s="760"/>
      <c r="D793" s="760"/>
      <c r="E793" s="760"/>
      <c r="F793" s="76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0"/>
      <c r="C805" s="760"/>
      <c r="D805" s="760"/>
      <c r="E805" s="760"/>
      <c r="F805" s="76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0"/>
      <c r="C806" s="760"/>
      <c r="D806" s="760"/>
      <c r="E806" s="760"/>
      <c r="F806" s="76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0"/>
      <c r="C818" s="760"/>
      <c r="D818" s="760"/>
      <c r="E818" s="760"/>
      <c r="F818" s="76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0"/>
      <c r="C819" s="760"/>
      <c r="D819" s="760"/>
      <c r="E819" s="760"/>
      <c r="F819" s="76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578</v>
      </c>
      <c r="D837" s="418"/>
      <c r="E837" s="418"/>
      <c r="F837" s="418"/>
      <c r="G837" s="418"/>
      <c r="H837" s="418"/>
      <c r="I837" s="418"/>
      <c r="J837" s="419" t="s">
        <v>631</v>
      </c>
      <c r="K837" s="420"/>
      <c r="L837" s="420"/>
      <c r="M837" s="420"/>
      <c r="N837" s="420"/>
      <c r="O837" s="420"/>
      <c r="P837" s="425" t="s">
        <v>578</v>
      </c>
      <c r="Q837" s="317"/>
      <c r="R837" s="317"/>
      <c r="S837" s="317"/>
      <c r="T837" s="317"/>
      <c r="U837" s="317"/>
      <c r="V837" s="317"/>
      <c r="W837" s="317"/>
      <c r="X837" s="317"/>
      <c r="Y837" s="318" t="s">
        <v>628</v>
      </c>
      <c r="Z837" s="319"/>
      <c r="AA837" s="319"/>
      <c r="AB837" s="320"/>
      <c r="AC837" s="328"/>
      <c r="AD837" s="423"/>
      <c r="AE837" s="423"/>
      <c r="AF837" s="423"/>
      <c r="AG837" s="423"/>
      <c r="AH837" s="421" t="s">
        <v>634</v>
      </c>
      <c r="AI837" s="422"/>
      <c r="AJ837" s="422"/>
      <c r="AK837" s="422"/>
      <c r="AL837" s="325" t="s">
        <v>634</v>
      </c>
      <c r="AM837" s="326"/>
      <c r="AN837" s="326"/>
      <c r="AO837" s="327"/>
      <c r="AP837" s="321" t="s">
        <v>638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customHeight="1" x14ac:dyDescent="0.15">
      <c r="A1102" s="404">
        <v>1</v>
      </c>
      <c r="B1102" s="404">
        <v>1</v>
      </c>
      <c r="C1102" s="890"/>
      <c r="D1102" s="890"/>
      <c r="E1102" s="261" t="s">
        <v>645</v>
      </c>
      <c r="F1102" s="889"/>
      <c r="G1102" s="889"/>
      <c r="H1102" s="889"/>
      <c r="I1102" s="889"/>
      <c r="J1102" s="419" t="s">
        <v>635</v>
      </c>
      <c r="K1102" s="420"/>
      <c r="L1102" s="420"/>
      <c r="M1102" s="420"/>
      <c r="N1102" s="420"/>
      <c r="O1102" s="420"/>
      <c r="P1102" s="425" t="s">
        <v>638</v>
      </c>
      <c r="Q1102" s="317"/>
      <c r="R1102" s="317"/>
      <c r="S1102" s="317"/>
      <c r="T1102" s="317"/>
      <c r="U1102" s="317"/>
      <c r="V1102" s="317"/>
      <c r="W1102" s="317"/>
      <c r="X1102" s="317"/>
      <c r="Y1102" s="318" t="s">
        <v>628</v>
      </c>
      <c r="Z1102" s="319"/>
      <c r="AA1102" s="319"/>
      <c r="AB1102" s="320"/>
      <c r="AC1102" s="322"/>
      <c r="AD1102" s="322"/>
      <c r="AE1102" s="322"/>
      <c r="AF1102" s="322"/>
      <c r="AG1102" s="322"/>
      <c r="AH1102" s="323" t="s">
        <v>628</v>
      </c>
      <c r="AI1102" s="324"/>
      <c r="AJ1102" s="324"/>
      <c r="AK1102" s="324"/>
      <c r="AL1102" s="325" t="s">
        <v>636</v>
      </c>
      <c r="AM1102" s="326"/>
      <c r="AN1102" s="326"/>
      <c r="AO1102" s="327"/>
      <c r="AP1102" s="321" t="s">
        <v>578</v>
      </c>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25" max="49" man="1"/>
    <brk id="75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593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593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593</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557</v>
      </c>
      <c r="AF2" s="993"/>
      <c r="AG2" s="993"/>
      <c r="AH2" s="993"/>
      <c r="AI2" s="993" t="s">
        <v>554</v>
      </c>
      <c r="AJ2" s="993"/>
      <c r="AK2" s="993"/>
      <c r="AL2" s="993"/>
      <c r="AM2" s="993" t="s">
        <v>528</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558</v>
      </c>
      <c r="AF9" s="993"/>
      <c r="AG9" s="993"/>
      <c r="AH9" s="993"/>
      <c r="AI9" s="993" t="s">
        <v>554</v>
      </c>
      <c r="AJ9" s="993"/>
      <c r="AK9" s="993"/>
      <c r="AL9" s="993"/>
      <c r="AM9" s="993" t="s">
        <v>528</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557</v>
      </c>
      <c r="AF16" s="993"/>
      <c r="AG16" s="993"/>
      <c r="AH16" s="993"/>
      <c r="AI16" s="993" t="s">
        <v>555</v>
      </c>
      <c r="AJ16" s="993"/>
      <c r="AK16" s="993"/>
      <c r="AL16" s="993"/>
      <c r="AM16" s="993" t="s">
        <v>528</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559</v>
      </c>
      <c r="AF23" s="993"/>
      <c r="AG23" s="993"/>
      <c r="AH23" s="993"/>
      <c r="AI23" s="993" t="s">
        <v>554</v>
      </c>
      <c r="AJ23" s="993"/>
      <c r="AK23" s="993"/>
      <c r="AL23" s="993"/>
      <c r="AM23" s="993" t="s">
        <v>528</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557</v>
      </c>
      <c r="AF30" s="993"/>
      <c r="AG30" s="993"/>
      <c r="AH30" s="993"/>
      <c r="AI30" s="993" t="s">
        <v>554</v>
      </c>
      <c r="AJ30" s="993"/>
      <c r="AK30" s="993"/>
      <c r="AL30" s="993"/>
      <c r="AM30" s="993" t="s">
        <v>552</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559</v>
      </c>
      <c r="AF37" s="993"/>
      <c r="AG37" s="993"/>
      <c r="AH37" s="993"/>
      <c r="AI37" s="993" t="s">
        <v>556</v>
      </c>
      <c r="AJ37" s="993"/>
      <c r="AK37" s="993"/>
      <c r="AL37" s="993"/>
      <c r="AM37" s="993" t="s">
        <v>553</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557</v>
      </c>
      <c r="AF44" s="993"/>
      <c r="AG44" s="993"/>
      <c r="AH44" s="993"/>
      <c r="AI44" s="993" t="s">
        <v>554</v>
      </c>
      <c r="AJ44" s="993"/>
      <c r="AK44" s="993"/>
      <c r="AL44" s="993"/>
      <c r="AM44" s="993" t="s">
        <v>528</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557</v>
      </c>
      <c r="AF51" s="993"/>
      <c r="AG51" s="993"/>
      <c r="AH51" s="993"/>
      <c r="AI51" s="993" t="s">
        <v>554</v>
      </c>
      <c r="AJ51" s="993"/>
      <c r="AK51" s="993"/>
      <c r="AL51" s="993"/>
      <c r="AM51" s="993" t="s">
        <v>528</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557</v>
      </c>
      <c r="AF58" s="993"/>
      <c r="AG58" s="993"/>
      <c r="AH58" s="993"/>
      <c r="AI58" s="993" t="s">
        <v>554</v>
      </c>
      <c r="AJ58" s="993"/>
      <c r="AK58" s="993"/>
      <c r="AL58" s="993"/>
      <c r="AM58" s="993" t="s">
        <v>528</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557</v>
      </c>
      <c r="AF65" s="993"/>
      <c r="AG65" s="993"/>
      <c r="AH65" s="993"/>
      <c r="AI65" s="993" t="s">
        <v>554</v>
      </c>
      <c r="AJ65" s="993"/>
      <c r="AK65" s="993"/>
      <c r="AL65" s="993"/>
      <c r="AM65" s="993" t="s">
        <v>528</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2019-07-02T11:50:41Z</cp:lastPrinted>
  <dcterms:created xsi:type="dcterms:W3CDTF">2012-03-13T00:50:25Z</dcterms:created>
  <dcterms:modified xsi:type="dcterms:W3CDTF">2019-07-02T12:21:42Z</dcterms:modified>
</cp:coreProperties>
</file>