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<sst xmlns="http://schemas.openxmlformats.org/spreadsheetml/2006/main" count="2982" uniqueCount="657">
  <si>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</si>
  <si>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</si>
  <si>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</si>
  <si>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</si>
  <si>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</si>
  <si>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</si>
  <si>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</si>
  <si>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</si>
  <si>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</si>
  <si>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</si>
  <si>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</si>
  <si>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</si>
  <si>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</si>
  <si>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</si>
  <si>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</si>
  <si>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</si>
  <si>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</si>
  <si>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</si>
  <si>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</si>
  <si>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</si>
  <si>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</si>
  <si>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</si>
  <si>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</si>
  <si>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</si>
  <si>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</si>
  <si>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</si>
  <si>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</si>
  <si>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</si>
  <si>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</si>
  <si>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</si>
  <si>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</si>
  <si>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</si>
  <si>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</si>
  <si>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</si>
  <si>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</si>
  <si>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</si>
  <si>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</si>
  <si>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</si>
  <si>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</si>
  <si>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</si>
  <si>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</si>
  <si>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</si>
  <si>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</si>
  <si>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</si>
  <si>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</si>
  <si>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</si>
  <si>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</si>
  <si>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</si>
  <si>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</si>
  <si>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</si>
  <si>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</si>
  <si>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</si>
  <si>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</si>
  <si>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</si>
  <si>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</si>
  <si>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</si>
  <si>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</si>
  <si>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</si>
  <si>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</si>
  <si>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</si>
  <si>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</si>
  <si>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</si>
  <si>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</si>
  <si>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</si>
  <si>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</si>
  <si>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</si>
  <si>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</si>
  <si>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</si>
  <si>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</si>
  <si>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</si>
  <si>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</si>
  <si>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</si>
  <si>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</si>
  <si>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</si>
  <si>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</si>
  <si>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</si>
  <si>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</si>
  <si>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</si>
  <si>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</si>
  <si>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</si>
  <si>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</si>
  <si>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</si>
  <si>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</si>
  <si>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</si>
  <si>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</si>
  <si>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</si>
  <si>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</si>
  <si>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</si>
  <si>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</si>
  <si>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</si>
  <si>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</si>
  <si>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</si>
  <si>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</si>
  <si>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</si>
  <si>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</si>
  <si>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</si>
  <si>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</si>
  <si>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</si>
  <si>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</si>
  <si>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</si>
  <si>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</si>
  <si>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</si>
  <si>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</si>
  <si>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</si>
  <si>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</si>
  <si>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</si>
  <si>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</si>
  <si>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</si>
  <si>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</si>
  <si>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</si>
  <si>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</si>
  <si>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</si>
  <si>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</si>
  <si>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</si>
  <si>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</si>
  <si>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</si>
  <si>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</si>
  <si>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</si>
  <si>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</si>
  <si>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</si>
  <si>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</si>
  <si>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</si>
  <si>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</si>
  <si>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</si>
  <si>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</si>
  <si>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</si>
  <si>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</si>
  <si>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</si>
  <si>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</si>
  <si>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</si>
  <si>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</si>
  <si>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</si>
  <si>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</si>
  <si>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</si>
  <si>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</si>
  <si>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</si>
  <si>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</si>
  <si>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</si>
  <si>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</si>
  <si>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</si>
  <si>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</si>
  <si>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</si>
  <si>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</si>
  <si>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</si>
  <si>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</si>
  <si>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</si>
  <si>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</si>
  <si>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</si>
  <si>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</si>
  <si>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</si>
  <si>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</si>
  <si>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</si>
  <si>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</si>
  <si>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</si>
  <si>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</si>
  <si>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</si>
  <si>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</si>
  <si>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</si>
  <si>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</si>
  <si>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</si>
  <si>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</si>
  <si>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</si>
  <si>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</si>
  <si>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</si>
  <si>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</si>
  <si>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</si>
  <si>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</si>
  <si>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</si>
  <si>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</si>
  <si>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</si>
  <si>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</si>
  <si>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</si>
  <si>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</si>
  <si>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</si>
  <si>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</si>
  <si>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</si>
  <si>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</si>
  <si>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</si>
  <si>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</si>
  <si>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</si>
  <si>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</si>
  <si>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</si>
  <si>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</si>
  <si>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</si>
  <si>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</si>
  <si>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</si>
  <si>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</si>
  <si>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</si>
  <si>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</si>
  <si>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</si>
  <si>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</si>
  <si>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</si>
  <si>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</si>
  <si>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</si>
  <si>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</si>
  <si>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</si>
  <si>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</si>
  <si>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</si>
  <si>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</si>
  <si>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</si>
  <si>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</si>
  <si>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</si>
  <si>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</si>
  <si>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</si>
  <si>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</si>
  <si>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</si>
  <si>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</si>
  <si>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</si>
  <si>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</si>
  <si>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</si>
  <si>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</si>
  <si>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</si>
  <si>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</si>
  <si>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</si>
  <si>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</si>
  <si>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</si>
  <si>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</si>
  <si>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</si>
  <si>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</si>
  <si>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</si>
  <si>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</si>
  <si>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</si>
  <si>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</si>
  <si>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</si>
  <si>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</si>
  <si>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</si>
  <si>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</si>
  <si>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</si>
  <si>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</si>
  <si>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</si>
  <si>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</si>
  <si>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</si>
  <si>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</si>
  <si>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</si>
  <si>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</si>
  <si>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</si>
  <si>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</si>
  <si>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</si>
  <si>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</si>
  <si>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</si>
  <si>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</si>
  <si>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</si>
  <si>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</si>
  <si>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</si>
  <si>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</si>
  <si>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</si>
  <si>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</si>
  <si>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</si>
  <si>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</si>
  <si>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</si>
  <si>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</si>
  <si>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</si>
  <si>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</si>
  <si>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</si>
  <si>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</si>
  <si>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</si>
  <si>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</si>
  <si>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</si>
  <si>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</si>
  <si>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</si>
  <si>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</si>
  <si>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</si>
  <si>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</si>
  <si>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</si>
  <si>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</si>
  <si>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</si>
  <si>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</si>
  <si>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</si>
  <si>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</si>
  <si>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</si>
  <si>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</si>
  <si>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</si>
  <si>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</si>
  <si>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</si>
  <si>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</si>
  <si>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</si>
  <si>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</si>
  <si>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</si>
  <si>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</si>
  <si>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</si>
  <si>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</si>
  <si>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</si>
  <si>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</si>
  <si>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</si>
  <si>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</si>
  <si>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</si>
  <si>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</si>
  <si>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</si>
  <si>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</si>
  <si>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</si>
  <si>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</si>
  <si>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</si>
  <si>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</si>
  <si>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</si>
  <si>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</si>
  <si>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</si>
  <si>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</si>
  <si>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</si>
  <si>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</si>
  <si>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</si>
  <si>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</si>
  <si>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</si>
  <si>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</si>
  <si>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</si>
  <si>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</si>
  <si>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</si>
  <si>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</si>
  <si>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</si>
  <si>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</si>
  <si>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</si>
  <si>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</si>
  <si>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</si>
  <si>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</si>
  <si>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</si>
  <si>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</si>
  <si>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</si>
  <si>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</si>
  <si>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</si>
  <si>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</si>
  <si>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</si>
  <si>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</si>
  <si>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</si>
  <si>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</si>
  <si>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</si>
  <si>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</si>
  <si>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</si>
  <si>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</si>
  <si>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</si>
  <si>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</si>
  <si>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</si>
  <si>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</si>
  <si>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</si>
  <si>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</si>
  <si>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</si>
  <si>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</si>
  <si>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</si>
  <si>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</si>
  <si>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</si>
  <si>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</si>
  <si>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</si>
  <si>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</si>
  <si>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</si>
  <si>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</si>
  <si>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</si>
  <si>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</si>
  <si>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</si>
  <si>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</si>
  <si>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</si>
  <si>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</si>
  <si>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</si>
  <si>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</si>
  <si>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</si>
  <si>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</si>
  <si>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</si>
  <si>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</si>
  <si>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</si>
  <si>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</si>
  <si>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</si>
  <si>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</si>
  <si>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</si>
  <si>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</si>
  <si>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</si>
  <si>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</si>
  <si>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</si>
  <si>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</si>
  <si>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</si>
  <si>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</si>
  <si>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</si>
  <si>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</si>
  <si>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</si>
  <si>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</si>
  <si>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</si>
  <si>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</si>
  <si>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</si>
  <si>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</si>
  <si>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</si>
  <si>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</si>
  <si>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</si>
  <si>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</si>
  <si>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</si>
  <si>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</si>
  <si>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</si>
  <si>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</si>
  <si>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</si>
  <si>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</si>
  <si>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</si>
  <si>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</si>
  <si>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</si>
  <si>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</si>
  <si>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</si>
  <si>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</si>
  <si>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</si>
  <si>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</si>
  <si>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</si>
  <si>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</si>
  <si>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</si>
  <si>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</si>
  <si>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</si>
  <si>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</si>
  <si>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</si>
  <si>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</si>
  <si>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</si>
  <si>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</si>
  <si>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</si>
  <si>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</si>
  <si>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</si>
  <si>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</si>
  <si>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</si>
  <si>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</si>
  <si>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</si>
  <si>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</si>
  <si>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</si>
  <si>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</si>
  <si>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</si>
  <si>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</si>
  <si>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</si>
  <si>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</si>
  <si>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</si>
  <si>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</si>
  <si>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</si>
  <si>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</si>
  <si>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</si>
  <si>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</si>
  <si>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</si>
  <si>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</si>
  <si>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</si>
  <si>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</si>
  <si>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</si>
  <si>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</si>
  <si>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</si>
  <si>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</si>
  <si>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</si>
  <si>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</si>
  <si>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</si>
  <si>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</si>
  <si>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</si>
  <si>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</si>
  <si>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</si>
  <si>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</si>
  <si>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</si>
  <si>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</si>
  <si>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</si>
  <si>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</si>
  <si>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</si>
  <si>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</si>
  <si>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</si>
  <si>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</si>
  <si>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</si>
  <si>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</si>
  <si>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</si>
  <si>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</si>
  <si>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</si>
  <si>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</si>
  <si>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</si>
  <si>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</si>
  <si>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</si>
  <si>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</si>
  <si>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</si>
  <si>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</si>
  <si>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</si>
  <si>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</si>
  <si>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</si>
  <si>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</si>
  <si>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</si>
  <si>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</si>
  <si>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</si>
  <si>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</si>
  <si>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</si>
  <si>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</si>
  <si>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</si>
  <si>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</si>
  <si>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</si>
  <si>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</si>
  <si>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</si>
  <si>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</si>
  <si>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</si>
  <si>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</si>
  <si>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</si>
  <si>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</si>
  <si>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</si>
  <si>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</si>
  <si>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</si>
  <si>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</si>
  <si>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</si>
  <si>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</si>
  <si>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</si>
  <si>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</si>
  <si>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</si>
  <si>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</si>
  <si>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</si>
  <si>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</si>
  <si>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</si>
  <si>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</si>
  <si>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</si>
  <si>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</si>
  <si>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</si>
  <si>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</si>
  <si>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</si>
  <si>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</si>
  <si>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</si>
  <si>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</si>
  <si>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</si>
  <si>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</si>
  <si>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</si>
  <si>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</si>
  <si>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</si>
  <si>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</si>
  <si>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</si>
  <si>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</si>
  <si>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</si>
  <si>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</si>
  <si>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</si>
  <si>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</si>
  <si>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</si>
  <si>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</si>
  <si>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</si>
  <si>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</si>
  <si>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</si>
  <si>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</si>
  <si>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</si>
  <si>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</si>
  <si>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</si>
  <si>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</si>
  <si>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</si>
  <si>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</si>
  <si>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</si>
  <si>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</si>
  <si>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</si>
  <si>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</si>
  <si>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</si>
  <si>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</si>
  <si>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</si>
  <si>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</si>
  <si>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</si>
  <si>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</si>
  <si>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</si>
  <si>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</si>
  <si>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</si>
  <si>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</si>
  <si>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</si>
  <si>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</si>
  <si>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</si>
  <si>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</si>
  <si>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</si>
  <si>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</si>
  <si>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</si>
  <si>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</si>
  <si>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</si>
  <si>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</si>
  <si>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</si>
  <si>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</si>
  <si>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</si>
  <si>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</si>
  <si>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</si>
  <si>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</si>
  <si>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</si>
  <si>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</si>
  <si>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</si>
  <si>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</si>
  <si>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</si>
  <si>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</si>
  <si>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</si>
  <si>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</si>
  <si>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</si>
  <si>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</si>
  <si>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</si>
  <si>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</si>
  <si>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</si>
  <si>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</si>
  <si>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</si>
  <si>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</si>
  <si>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</si>
  <si>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</si>
  <si>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</si>
  <si>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t>
  </si>
  <si>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</si>
  <si>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</si>
  <si>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</si>
  <si>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</si>
  <si>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</si>
  <si>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</si>
  <si>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</si>
  <si>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t>
    <phoneticPr fontId="5"/>
  </si>
  <si>
    <t>‐</t>
  </si>
  <si>
    <t>目標を上回る成果実績となっている。</t>
    <rPh sb="0" eb="2">
      <t>モクヒョウ</t>
    </rPh>
    <rPh sb="3" eb="5">
      <t>ウワマワ</t>
    </rPh>
    <rPh sb="6" eb="8">
      <t>セイカ</t>
    </rPh>
    <rPh sb="8" eb="10">
      <t>ジッセキ</t>
    </rPh>
    <phoneticPr fontId="5"/>
  </si>
  <si>
    <t>失業等給付費</t>
    <rPh sb="0" eb="2">
      <t>シツギョウ</t>
    </rPh>
    <rPh sb="2" eb="3">
      <t>トウ</t>
    </rPh>
    <rPh sb="3" eb="5">
      <t>キュウフ</t>
    </rPh>
    <rPh sb="5" eb="6">
      <t>ヒ</t>
    </rPh>
    <phoneticPr fontId="5"/>
  </si>
  <si>
    <t>雇用保険法第10条
特別会計に関する法律第99条第2項第2号等</t>
    <rPh sb="0" eb="2">
      <t>コヨウ</t>
    </rPh>
    <rPh sb="2" eb="5">
      <t>ホケンホウ</t>
    </rPh>
    <rPh sb="5" eb="6">
      <t>ダイ</t>
    </rPh>
    <rPh sb="8" eb="9">
      <t>ジョウ</t>
    </rPh>
    <rPh sb="10" eb="12">
      <t>トクベツ</t>
    </rPh>
    <rPh sb="12" eb="14">
      <t>カイケイ</t>
    </rPh>
    <rPh sb="15" eb="16">
      <t>カン</t>
    </rPh>
    <rPh sb="18" eb="20">
      <t>ホウリツ</t>
    </rPh>
    <rPh sb="20" eb="21">
      <t>ダイ</t>
    </rPh>
    <rPh sb="23" eb="24">
      <t>ジョウ</t>
    </rPh>
    <rPh sb="24" eb="25">
      <t>ダイ</t>
    </rPh>
    <rPh sb="26" eb="27">
      <t>コウ</t>
    </rPh>
    <rPh sb="27" eb="28">
      <t>ダイ</t>
    </rPh>
    <rPh sb="29" eb="30">
      <t>ゴウ</t>
    </rPh>
    <rPh sb="30" eb="31">
      <t>トウ</t>
    </rPh>
    <phoneticPr fontId="5"/>
  </si>
  <si>
    <t>-</t>
    <phoneticPr fontId="5"/>
  </si>
  <si>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</si>
  <si>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求職者給付、就職促進給付、教育訓練給付及び雇用継続給付を支給する。</t>
    <rPh sb="0" eb="3">
      <t>キュウショクシャ</t>
    </rPh>
    <rPh sb="3" eb="5">
      <t>キュウフ</t>
    </rPh>
    <rPh sb="6" eb="8">
      <t>シュウショク</t>
    </rPh>
    <rPh sb="8" eb="10">
      <t>ソクシン</t>
    </rPh>
    <rPh sb="10" eb="12">
      <t>キュウフ</t>
    </rPh>
    <rPh sb="13" eb="15">
      <t>キョウイク</t>
    </rPh>
    <rPh sb="15" eb="17">
      <t>クンレン</t>
    </rPh>
    <rPh sb="17" eb="19">
      <t>キュウフ</t>
    </rPh>
    <rPh sb="19" eb="20">
      <t>オヨ</t>
    </rPh>
    <rPh sb="21" eb="23">
      <t>コヨウ</t>
    </rPh>
    <rPh sb="23" eb="25">
      <t>ケイゾク</t>
    </rPh>
    <rPh sb="25" eb="27">
      <t>キュウフ</t>
    </rPh>
    <rPh sb="28" eb="30">
      <t>シキュウ</t>
    </rPh>
    <phoneticPr fontId="5"/>
  </si>
  <si>
    <t>失業等給付金</t>
    <rPh sb="0" eb="2">
      <t>シツギョウ</t>
    </rPh>
    <rPh sb="2" eb="3">
      <t>トウ</t>
    </rPh>
    <rPh sb="5" eb="6">
      <t>キン</t>
    </rPh>
    <phoneticPr fontId="5"/>
  </si>
  <si>
    <t>育児休業給付金</t>
    <rPh sb="0" eb="2">
      <t>イクジ</t>
    </rPh>
    <rPh sb="2" eb="4">
      <t>キュウギョウ</t>
    </rPh>
    <rPh sb="4" eb="7">
      <t>キュウフキン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</si>
  <si>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</si>
  <si>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</si>
  <si>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</si>
  <si>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平成31年度に不正受給の件数を前年度以下とする</t>
    <rPh sb="0" eb="2">
      <t>ヘイセイ</t>
    </rPh>
    <rPh sb="4" eb="6">
      <t>ネンド</t>
    </rPh>
    <rPh sb="7" eb="9">
      <t>フセイ</t>
    </rPh>
    <rPh sb="9" eb="11">
      <t>ジュキュウ</t>
    </rPh>
    <rPh sb="12" eb="14">
      <t>ケンスウ</t>
    </rPh>
    <rPh sb="15" eb="18">
      <t>ゼンネンド</t>
    </rPh>
    <rPh sb="18" eb="20">
      <t>イカ</t>
    </rPh>
    <phoneticPr fontId="5"/>
  </si>
  <si>
    <t>不正受給の件数</t>
    <rPh sb="0" eb="2">
      <t>フセイ</t>
    </rPh>
    <rPh sb="2" eb="4">
      <t>ジュキュウ</t>
    </rPh>
    <rPh sb="5" eb="7">
      <t>ケンスウ</t>
    </rPh>
    <phoneticPr fontId="5"/>
  </si>
  <si>
    <t>件</t>
    <rPh sb="0" eb="1">
      <t>ケン</t>
    </rPh>
    <phoneticPr fontId="5"/>
  </si>
  <si>
    <t>収入額</t>
    <rPh sb="0" eb="3">
      <t>シュウニュウガク</t>
    </rPh>
    <phoneticPr fontId="5"/>
  </si>
  <si>
    <t>支出額</t>
    <rPh sb="0" eb="3">
      <t>シシュツガク</t>
    </rPh>
    <phoneticPr fontId="5"/>
  </si>
  <si>
    <t>億円</t>
    <rPh sb="0" eb="2">
      <t>オクエン</t>
    </rPh>
    <phoneticPr fontId="5"/>
  </si>
  <si>
    <t>積立金残高</t>
    <rPh sb="0" eb="3">
      <t>ツミタテキン</t>
    </rPh>
    <rPh sb="3" eb="5">
      <t>ザンダカ</t>
    </rPh>
    <phoneticPr fontId="5"/>
  </si>
  <si>
    <t>求職者給付、就職促進給付、教育訓練給付及び雇用継続給付を支給するための失業等給付の受給額は受給者によって異なるため、執行額による単位当たりコストの算出は困難である。　　　　　　　　　　　</t>
  </si>
  <si>
    <t>-</t>
    <phoneticPr fontId="5"/>
  </si>
  <si>
    <t>-</t>
    <phoneticPr fontId="5"/>
  </si>
  <si>
    <t>-</t>
    <phoneticPr fontId="5"/>
  </si>
  <si>
    <t>-</t>
    <phoneticPr fontId="5"/>
  </si>
  <si>
    <t>-</t>
    <phoneticPr fontId="5"/>
  </si>
  <si>
    <t>無</t>
  </si>
  <si>
    <t>雇用のセーフティネットという意味での重要な事業であり、国民や社会のニーズを的確に反映しているといえる。</t>
  </si>
  <si>
    <t>失業等給付は国が責任をもって行うべき事業であり、雇用保険財政を司る国が行うべきである。</t>
  </si>
  <si>
    <t>雇用のセーフティネットであり、優先度の高い事業である。</t>
  </si>
  <si>
    <t>外部へ委託するものは一般競争入札により実施。</t>
    <rPh sb="0" eb="2">
      <t>ガイブ</t>
    </rPh>
    <rPh sb="3" eb="5">
      <t>イタク</t>
    </rPh>
    <rPh sb="10" eb="12">
      <t>イッパン</t>
    </rPh>
    <rPh sb="12" eb="14">
      <t>キョウソウ</t>
    </rPh>
    <rPh sb="14" eb="16">
      <t>ニュウサツ</t>
    </rPh>
    <rPh sb="19" eb="21">
      <t>ジッシ</t>
    </rPh>
    <phoneticPr fontId="5"/>
  </si>
  <si>
    <t>労働者が負担する雇用保険料を財源としており、負担関係は妥当である。</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</si>
  <si>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</si>
  <si>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</si>
  <si>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雇用情勢に応じて、状況やニーズに応じた制度改正を行うなど、雇用保険受給資格者に対して実効性の高い事業である。</t>
  </si>
  <si>
    <t>768</t>
  </si>
  <si>
    <t>581</t>
  </si>
  <si>
    <t>695</t>
  </si>
  <si>
    <t>587</t>
  </si>
  <si>
    <t>613</t>
  </si>
  <si>
    <t>582</t>
  </si>
  <si>
    <t>575</t>
    <phoneticPr fontId="5"/>
  </si>
  <si>
    <t>574</t>
    <phoneticPr fontId="5"/>
  </si>
  <si>
    <t>印刷製本費</t>
    <rPh sb="0" eb="2">
      <t>インサツ</t>
    </rPh>
    <rPh sb="2" eb="4">
      <t>セイホン</t>
    </rPh>
    <rPh sb="4" eb="5">
      <t>ヒ</t>
    </rPh>
    <phoneticPr fontId="5"/>
  </si>
  <si>
    <t>雇用保険事業費に係る諸用紙等印刷</t>
    <rPh sb="0" eb="2">
      <t>コヨウ</t>
    </rPh>
    <rPh sb="2" eb="4">
      <t>ホケン</t>
    </rPh>
    <rPh sb="4" eb="6">
      <t>ジギョウ</t>
    </rPh>
    <rPh sb="6" eb="7">
      <t>ヒ</t>
    </rPh>
    <rPh sb="8" eb="9">
      <t>カカ</t>
    </rPh>
    <rPh sb="10" eb="11">
      <t>ショ</t>
    </rPh>
    <rPh sb="11" eb="13">
      <t>ヨウシ</t>
    </rPh>
    <rPh sb="13" eb="14">
      <t>トウ</t>
    </rPh>
    <rPh sb="14" eb="16">
      <t>インサツ</t>
    </rPh>
    <phoneticPr fontId="5"/>
  </si>
  <si>
    <t>失業等給付の支給に係る事務費</t>
    <rPh sb="0" eb="2">
      <t>シツギョウ</t>
    </rPh>
    <rPh sb="2" eb="3">
      <t>トウ</t>
    </rPh>
    <rPh sb="3" eb="5">
      <t>キュウフ</t>
    </rPh>
    <rPh sb="6" eb="8">
      <t>シキュウ</t>
    </rPh>
    <rPh sb="9" eb="10">
      <t>カカ</t>
    </rPh>
    <rPh sb="11" eb="14">
      <t>ジムヒ</t>
    </rPh>
    <phoneticPr fontId="5"/>
  </si>
  <si>
    <t>株式会社イセトー</t>
  </si>
  <si>
    <t>音羽印刷株式会社</t>
  </si>
  <si>
    <t>赤坂印刷株式会社</t>
  </si>
  <si>
    <t>株式会社太陽美術</t>
  </si>
  <si>
    <t>株式会社ハップ</t>
  </si>
  <si>
    <t>-</t>
    <phoneticPr fontId="5"/>
  </si>
  <si>
    <t>B.</t>
    <phoneticPr fontId="5"/>
  </si>
  <si>
    <t>被保険者数お知らせはがき　２，１５２，２９２通の印刷</t>
    <phoneticPr fontId="5"/>
  </si>
  <si>
    <t>雇用保険被保険者離職証明書・離職票－２　３３，３１１冊の印刷</t>
    <phoneticPr fontId="5"/>
  </si>
  <si>
    <t>雇用保険被保険者離職証明書・雇用保険被保険者離職票－２　３０，４７０冊の印刷</t>
    <phoneticPr fontId="5"/>
  </si>
  <si>
    <t>入＊失業認定申告書　１，７９５，５５８枚　外１４件の印刷</t>
  </si>
  <si>
    <t>入＊雇用保険被保険者離職証明書・雇用保険被保険者離職票－２　３１，４０７冊の印刷</t>
  </si>
  <si>
    <t>入＊「高年齢雇用継続給付の内容及び支給申請手続きについて」～外６件の印刷</t>
  </si>
  <si>
    <t>入＊ターンアラウンド用ミシン目紙　４，８２４，２８８枚の製造</t>
  </si>
  <si>
    <t>入＊失業認定申告書　１，８１８，６４２枚　外７件の印刷</t>
  </si>
  <si>
    <t>入＊雇用保険被保険者資格取得届　１，５７１，１１５枚　外１０件の印刷</t>
  </si>
  <si>
    <t>松和印刷株式会社</t>
  </si>
  <si>
    <t>株式会社　リフコム</t>
  </si>
  <si>
    <t>雇用保険被保険者離職証明書・雇用保険被保険者離職票－２　３２，７１２冊の印刷</t>
    <phoneticPr fontId="5"/>
  </si>
  <si>
    <t>A.株式会社太陽美術</t>
    <rPh sb="6" eb="8">
      <t>タイヨウ</t>
    </rPh>
    <rPh sb="8" eb="10">
      <t>ビジュツ</t>
    </rPh>
    <phoneticPr fontId="5"/>
  </si>
  <si>
    <t>求職者給付、就職促進給付、教育訓練給付及び雇用継続給付を支給する。
失業等給付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phoneticPr fontId="5"/>
  </si>
  <si>
    <t>-</t>
    <phoneticPr fontId="5"/>
  </si>
  <si>
    <t>-</t>
    <phoneticPr fontId="5"/>
  </si>
  <si>
    <t>-</t>
    <phoneticPr fontId="5"/>
  </si>
  <si>
    <t>-</t>
    <phoneticPr fontId="5"/>
  </si>
  <si>
    <t>-</t>
    <phoneticPr fontId="5"/>
  </si>
  <si>
    <t>-</t>
    <phoneticPr fontId="5"/>
  </si>
  <si>
    <t>失業給付等の支給により、求職活動中の生活の保障及び再就職の促進等を行うこと（Ⅴ-4）</t>
    <rPh sb="23" eb="24">
      <t>オヨ</t>
    </rPh>
    <rPh sb="25" eb="28">
      <t>サイシュウショク</t>
    </rPh>
    <rPh sb="29" eb="31">
      <t>ソクシン</t>
    </rPh>
    <phoneticPr fontId="5"/>
  </si>
  <si>
    <t>雇用保険制度の安定的かつ適正な運営及び求職活動を容易にするための保障等を図ること（Ⅴ-4-1)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</si>
</sst>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77230</xdr:colOff>
      <xdr:row>134</xdr:row>
      <xdr:rowOff>102974</xdr:rowOff>
    </xdr:from>
    <xdr:to>
      <xdr:col>33</xdr:col>
      <xdr:colOff>186975</xdr:colOff>
      <xdr:row>134</xdr:row>
      <xdr:rowOff>402331</xdr:rowOff>
    </xdr:to>
    <xdr:sp macro="" textlink="">
      <xdr:nvSpPr>
        <xdr:cNvPr id="14" name="正方形/長方形 13"/>
        <xdr:cNvSpPr/>
      </xdr:nvSpPr>
      <xdr:spPr>
        <a:xfrm>
          <a:off x="6255608" y="19384663"/>
          <a:ext cx="727583"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34</xdr:col>
      <xdr:colOff>46663</xdr:colOff>
      <xdr:row>134</xdr:row>
      <xdr:rowOff>102973</xdr:rowOff>
    </xdr:from>
    <xdr:to>
      <xdr:col>37</xdr:col>
      <xdr:colOff>156407</xdr:colOff>
      <xdr:row>134</xdr:row>
      <xdr:rowOff>402330</xdr:rowOff>
    </xdr:to>
    <xdr:sp macro="" textlink="">
      <xdr:nvSpPr>
        <xdr:cNvPr id="15" name="正方形/長方形 14"/>
        <xdr:cNvSpPr/>
      </xdr:nvSpPr>
      <xdr:spPr>
        <a:xfrm>
          <a:off x="7048825" y="19384662"/>
          <a:ext cx="727582"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46</xdr:col>
      <xdr:colOff>63808</xdr:colOff>
      <xdr:row>134</xdr:row>
      <xdr:rowOff>102973</xdr:rowOff>
    </xdr:from>
    <xdr:to>
      <xdr:col>49</xdr:col>
      <xdr:colOff>173553</xdr:colOff>
      <xdr:row>134</xdr:row>
      <xdr:rowOff>402330</xdr:rowOff>
    </xdr:to>
    <xdr:sp macro="" textlink="">
      <xdr:nvSpPr>
        <xdr:cNvPr id="16" name="正方形/長方形 15"/>
        <xdr:cNvSpPr/>
      </xdr:nvSpPr>
      <xdr:spPr>
        <a:xfrm>
          <a:off x="9537322" y="19384662"/>
          <a:ext cx="727582"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38</xdr:col>
      <xdr:colOff>29703</xdr:colOff>
      <xdr:row>134</xdr:row>
      <xdr:rowOff>102973</xdr:rowOff>
    </xdr:from>
    <xdr:to>
      <xdr:col>41</xdr:col>
      <xdr:colOff>139446</xdr:colOff>
      <xdr:row>134</xdr:row>
      <xdr:rowOff>402330</xdr:rowOff>
    </xdr:to>
    <xdr:sp macro="" textlink="">
      <xdr:nvSpPr>
        <xdr:cNvPr id="17" name="正方形/長方形 16"/>
        <xdr:cNvSpPr/>
      </xdr:nvSpPr>
      <xdr:spPr>
        <a:xfrm>
          <a:off x="7855649" y="19384662"/>
          <a:ext cx="727581"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15</xdr:col>
      <xdr:colOff>48833</xdr:colOff>
      <xdr:row>741</xdr:row>
      <xdr:rowOff>54428</xdr:rowOff>
    </xdr:from>
    <xdr:to>
      <xdr:col>43</xdr:col>
      <xdr:colOff>176894</xdr:colOff>
      <xdr:row>747</xdr:row>
      <xdr:rowOff>57522</xdr:rowOff>
    </xdr:to>
    <xdr:sp macro="" textlink="">
      <xdr:nvSpPr>
        <xdr:cNvPr id="29" name="正方形/長方形 28"/>
        <xdr:cNvSpPr/>
      </xdr:nvSpPr>
      <xdr:spPr>
        <a:xfrm>
          <a:off x="3049208" y="42269228"/>
          <a:ext cx="5728761" cy="21176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108857</xdr:colOff>
      <xdr:row>741</xdr:row>
      <xdr:rowOff>257735</xdr:rowOff>
    </xdr:from>
    <xdr:to>
      <xdr:col>43</xdr:col>
      <xdr:colOff>27215</xdr:colOff>
      <xdr:row>745</xdr:row>
      <xdr:rowOff>22410</xdr:rowOff>
    </xdr:to>
    <xdr:sp macro="" textlink="">
      <xdr:nvSpPr>
        <xdr:cNvPr id="30" name="正方形/長方形 29"/>
        <xdr:cNvSpPr/>
      </xdr:nvSpPr>
      <xdr:spPr>
        <a:xfrm>
          <a:off x="6709682" y="42472535"/>
          <a:ext cx="1918608" cy="1174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諸謝金（●百万円） </a:t>
          </a:r>
          <a:endParaRPr kumimoji="1" lang="en-US" altLang="ja-JP" sz="1100">
            <a:solidFill>
              <a:sysClr val="windowText" lastClr="000000"/>
            </a:solidFill>
          </a:endParaRPr>
        </a:p>
        <a:p>
          <a:pPr algn="ctr"/>
          <a:r>
            <a:rPr kumimoji="1" lang="ja-JP" altLang="en-US" sz="1100">
              <a:solidFill>
                <a:sysClr val="windowText" lastClr="000000"/>
              </a:solidFill>
            </a:rPr>
            <a:t>  庁費（●百万円）、他</a:t>
          </a:r>
        </a:p>
      </xdr:txBody>
    </xdr:sp>
    <xdr:clientData/>
  </xdr:twoCellAnchor>
  <xdr:twoCellAnchor>
    <xdr:from>
      <xdr:col>16</xdr:col>
      <xdr:colOff>21620</xdr:colOff>
      <xdr:row>744</xdr:row>
      <xdr:rowOff>102453</xdr:rowOff>
    </xdr:from>
    <xdr:to>
      <xdr:col>26</xdr:col>
      <xdr:colOff>126315</xdr:colOff>
      <xdr:row>747</xdr:row>
      <xdr:rowOff>6134</xdr:rowOff>
    </xdr:to>
    <xdr:sp macro="" textlink="">
      <xdr:nvSpPr>
        <xdr:cNvPr id="31" name="正方形/長方形 30"/>
        <xdr:cNvSpPr/>
      </xdr:nvSpPr>
      <xdr:spPr>
        <a:xfrm>
          <a:off x="3222020" y="43374528"/>
          <a:ext cx="2104945" cy="9609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17</xdr:col>
      <xdr:colOff>10413</xdr:colOff>
      <xdr:row>747</xdr:row>
      <xdr:rowOff>150477</xdr:rowOff>
    </xdr:from>
    <xdr:to>
      <xdr:col>19</xdr:col>
      <xdr:colOff>59771</xdr:colOff>
      <xdr:row>751</xdr:row>
      <xdr:rowOff>270541</xdr:rowOff>
    </xdr:to>
    <xdr:sp macro="" textlink="">
      <xdr:nvSpPr>
        <xdr:cNvPr id="32" name="下矢印 31"/>
        <xdr:cNvSpPr/>
      </xdr:nvSpPr>
      <xdr:spPr>
        <a:xfrm>
          <a:off x="3410838" y="44479827"/>
          <a:ext cx="449408" cy="15297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148084</xdr:colOff>
      <xdr:row>745</xdr:row>
      <xdr:rowOff>145676</xdr:rowOff>
    </xdr:from>
    <xdr:to>
      <xdr:col>41</xdr:col>
      <xdr:colOff>197446</xdr:colOff>
      <xdr:row>751</xdr:row>
      <xdr:rowOff>295730</xdr:rowOff>
    </xdr:to>
    <xdr:sp macro="" textlink="">
      <xdr:nvSpPr>
        <xdr:cNvPr id="33" name="下矢印 32"/>
        <xdr:cNvSpPr/>
      </xdr:nvSpPr>
      <xdr:spPr>
        <a:xfrm>
          <a:off x="7949059" y="43770176"/>
          <a:ext cx="449412" cy="22646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190506</xdr:colOff>
      <xdr:row>752</xdr:row>
      <xdr:rowOff>17610</xdr:rowOff>
    </xdr:from>
    <xdr:to>
      <xdr:col>23</xdr:col>
      <xdr:colOff>91095</xdr:colOff>
      <xdr:row>754</xdr:row>
      <xdr:rowOff>276438</xdr:rowOff>
    </xdr:to>
    <xdr:sp macro="" textlink="">
      <xdr:nvSpPr>
        <xdr:cNvPr id="34" name="正方形/長方形 33"/>
        <xdr:cNvSpPr/>
      </xdr:nvSpPr>
      <xdr:spPr>
        <a:xfrm>
          <a:off x="2590806" y="46109085"/>
          <a:ext cx="2100864"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lientData/>
  </xdr:twoCellAnchor>
  <xdr:twoCellAnchor>
    <xdr:from>
      <xdr:col>35</xdr:col>
      <xdr:colOff>180900</xdr:colOff>
      <xdr:row>752</xdr:row>
      <xdr:rowOff>28815</xdr:rowOff>
    </xdr:from>
    <xdr:to>
      <xdr:col>45</xdr:col>
      <xdr:colOff>163076</xdr:colOff>
      <xdr:row>754</xdr:row>
      <xdr:rowOff>287643</xdr:rowOff>
    </xdr:to>
    <xdr:sp macro="" textlink="">
      <xdr:nvSpPr>
        <xdr:cNvPr id="35" name="正方形/長方形 34"/>
        <xdr:cNvSpPr/>
      </xdr:nvSpPr>
      <xdr:spPr>
        <a:xfrm>
          <a:off x="7181775" y="46120290"/>
          <a:ext cx="1982426"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r>
            <a:rPr kumimoji="1" lang="en-US" altLang="ja-JP" sz="1100">
              <a:solidFill>
                <a:sysClr val="windowText" lastClr="000000"/>
              </a:solidFill>
            </a:rPr>
            <a:t>20</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141</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15</xdr:col>
      <xdr:colOff>171297</xdr:colOff>
      <xdr:row>749</xdr:row>
      <xdr:rowOff>3200</xdr:rowOff>
    </xdr:from>
    <xdr:to>
      <xdr:col>20</xdr:col>
      <xdr:colOff>104008</xdr:colOff>
      <xdr:row>750</xdr:row>
      <xdr:rowOff>25050</xdr:rowOff>
    </xdr:to>
    <xdr:sp macro="" textlink="">
      <xdr:nvSpPr>
        <xdr:cNvPr id="36" name="角丸四角形 35"/>
        <xdr:cNvSpPr/>
      </xdr:nvSpPr>
      <xdr:spPr>
        <a:xfrm>
          <a:off x="3171672" y="45037400"/>
          <a:ext cx="932836" cy="3742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35</xdr:col>
      <xdr:colOff>60032</xdr:colOff>
      <xdr:row>749</xdr:row>
      <xdr:rowOff>3200</xdr:rowOff>
    </xdr:from>
    <xdr:to>
      <xdr:col>46</xdr:col>
      <xdr:colOff>82443</xdr:colOff>
      <xdr:row>750</xdr:row>
      <xdr:rowOff>50608</xdr:rowOff>
    </xdr:to>
    <xdr:sp macro="" textlink="">
      <xdr:nvSpPr>
        <xdr:cNvPr id="37" name="角丸四角形 36"/>
        <xdr:cNvSpPr/>
      </xdr:nvSpPr>
      <xdr:spPr>
        <a:xfrm>
          <a:off x="7060907" y="45037400"/>
          <a:ext cx="2222686" cy="39983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35</xdr:col>
      <xdr:colOff>63232</xdr:colOff>
      <xdr:row>754</xdr:row>
      <xdr:rowOff>302560</xdr:rowOff>
    </xdr:from>
    <xdr:to>
      <xdr:col>46</xdr:col>
      <xdr:colOff>85643</xdr:colOff>
      <xdr:row>755</xdr:row>
      <xdr:rowOff>212913</xdr:rowOff>
    </xdr:to>
    <xdr:sp macro="" textlink="">
      <xdr:nvSpPr>
        <xdr:cNvPr id="38" name="角丸四角形 37"/>
        <xdr:cNvSpPr/>
      </xdr:nvSpPr>
      <xdr:spPr>
        <a:xfrm>
          <a:off x="7064107" y="47098885"/>
          <a:ext cx="2222686" cy="26277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20</xdr:col>
      <xdr:colOff>136070</xdr:colOff>
      <xdr:row>742</xdr:row>
      <xdr:rowOff>299357</xdr:rowOff>
    </xdr:from>
    <xdr:to>
      <xdr:col>32</xdr:col>
      <xdr:colOff>176903</xdr:colOff>
      <xdr:row>744</xdr:row>
      <xdr:rowOff>40821</xdr:rowOff>
    </xdr:to>
    <xdr:sp macro="" textlink="">
      <xdr:nvSpPr>
        <xdr:cNvPr id="39" name="屈折矢印 38"/>
        <xdr:cNvSpPr/>
      </xdr:nvSpPr>
      <xdr:spPr>
        <a:xfrm rot="10800000">
          <a:off x="4136570" y="42866582"/>
          <a:ext cx="2441133" cy="446314"/>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141588</xdr:colOff>
      <xdr:row>18</xdr:row>
      <xdr:rowOff>51486</xdr:rowOff>
    </xdr:from>
    <xdr:to>
      <xdr:col>34</xdr:col>
      <xdr:colOff>52594</xdr:colOff>
      <xdr:row>18</xdr:row>
      <xdr:rowOff>269201</xdr:rowOff>
    </xdr:to>
    <xdr:sp macro="" textlink="">
      <xdr:nvSpPr>
        <xdr:cNvPr id="18" name="角丸四角形 17"/>
        <xdr:cNvSpPr/>
      </xdr:nvSpPr>
      <xdr:spPr>
        <a:xfrm>
          <a:off x="6319966" y="7645743"/>
          <a:ext cx="734790"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77230</xdr:colOff>
      <xdr:row>100</xdr:row>
      <xdr:rowOff>38615</xdr:rowOff>
    </xdr:from>
    <xdr:to>
      <xdr:col>41</xdr:col>
      <xdr:colOff>179099</xdr:colOff>
      <xdr:row>100</xdr:row>
      <xdr:rowOff>257433</xdr:rowOff>
    </xdr:to>
    <xdr:sp macro="" textlink="">
      <xdr:nvSpPr>
        <xdr:cNvPr id="19" name="角丸四角形 18"/>
        <xdr:cNvSpPr/>
      </xdr:nvSpPr>
      <xdr:spPr>
        <a:xfrm>
          <a:off x="7903176" y="13437973"/>
          <a:ext cx="719707" cy="21881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77230</xdr:colOff>
      <xdr:row>103</xdr:row>
      <xdr:rowOff>40821</xdr:rowOff>
    </xdr:from>
    <xdr:to>
      <xdr:col>41</xdr:col>
      <xdr:colOff>179099</xdr:colOff>
      <xdr:row>103</xdr:row>
      <xdr:rowOff>231689</xdr:rowOff>
    </xdr:to>
    <xdr:sp macro="" textlink="">
      <xdr:nvSpPr>
        <xdr:cNvPr id="20" name="角丸四角形 19"/>
        <xdr:cNvSpPr/>
      </xdr:nvSpPr>
      <xdr:spPr>
        <a:xfrm>
          <a:off x="7903176" y="14431294"/>
          <a:ext cx="719707" cy="19086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51486</xdr:colOff>
      <xdr:row>106</xdr:row>
      <xdr:rowOff>43027</xdr:rowOff>
    </xdr:from>
    <xdr:to>
      <xdr:col>41</xdr:col>
      <xdr:colOff>179099</xdr:colOff>
      <xdr:row>106</xdr:row>
      <xdr:rowOff>257432</xdr:rowOff>
    </xdr:to>
    <xdr:sp macro="" textlink="">
      <xdr:nvSpPr>
        <xdr:cNvPr id="21" name="角丸四角形 20"/>
        <xdr:cNvSpPr/>
      </xdr:nvSpPr>
      <xdr:spPr>
        <a:xfrm>
          <a:off x="7877432" y="15424615"/>
          <a:ext cx="745451" cy="21440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115844</xdr:colOff>
      <xdr:row>780</xdr:row>
      <xdr:rowOff>231688</xdr:rowOff>
    </xdr:from>
    <xdr:to>
      <xdr:col>45</xdr:col>
      <xdr:colOff>82009</xdr:colOff>
      <xdr:row>782</xdr:row>
      <xdr:rowOff>90102</xdr:rowOff>
    </xdr:to>
    <xdr:sp macro="" textlink="">
      <xdr:nvSpPr>
        <xdr:cNvPr id="27" name="角丸四角形 26"/>
        <xdr:cNvSpPr/>
      </xdr:nvSpPr>
      <xdr:spPr>
        <a:xfrm>
          <a:off x="7118006" y="47264593"/>
          <a:ext cx="2231571" cy="47625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精査中</a:t>
          </a:r>
        </a:p>
      </xdr:txBody>
    </xdr:sp>
    <xdr:clientData/>
  </xdr:twoCellAnchor>
  <xdr:twoCellAnchor>
    <xdr:from>
      <xdr:col>21</xdr:col>
      <xdr:colOff>102972</xdr:colOff>
      <xdr:row>872</xdr:row>
      <xdr:rowOff>193074</xdr:rowOff>
    </xdr:from>
    <xdr:to>
      <xdr:col>32</xdr:col>
      <xdr:colOff>69138</xdr:colOff>
      <xdr:row>874</xdr:row>
      <xdr:rowOff>250812</xdr:rowOff>
    </xdr:to>
    <xdr:sp macro="" textlink="">
      <xdr:nvSpPr>
        <xdr:cNvPr id="28" name="角丸四角形 27"/>
        <xdr:cNvSpPr/>
      </xdr:nvSpPr>
      <xdr:spPr>
        <a:xfrm>
          <a:off x="4427837" y="59428277"/>
          <a:ext cx="2231571" cy="83003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精査中</a:t>
          </a:r>
        </a:p>
      </xdr:txBody>
    </xdr:sp>
    <xdr:clientData/>
  </xdr:twoCellAnchor>
  <xdr:twoCellAnchor>
    <xdr:from>
      <xdr:col>30</xdr:col>
      <xdr:colOff>139528</xdr:colOff>
      <xdr:row>19</xdr:row>
      <xdr:rowOff>49426</xdr:rowOff>
    </xdr:from>
    <xdr:to>
      <xdr:col>34</xdr:col>
      <xdr:colOff>41009</xdr:colOff>
      <xdr:row>19</xdr:row>
      <xdr:rowOff>267141</xdr:rowOff>
    </xdr:to>
    <xdr:sp macro="" textlink="">
      <xdr:nvSpPr>
        <xdr:cNvPr id="25" name="角丸四角形 24"/>
        <xdr:cNvSpPr/>
      </xdr:nvSpPr>
      <xdr:spPr>
        <a:xfrm>
          <a:off x="6317906" y="7952602"/>
          <a:ext cx="725265"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29</xdr:col>
      <xdr:colOff>141589</xdr:colOff>
      <xdr:row>711</xdr:row>
      <xdr:rowOff>51486</xdr:rowOff>
    </xdr:from>
    <xdr:to>
      <xdr:col>34</xdr:col>
      <xdr:colOff>197855</xdr:colOff>
      <xdr:row>711</xdr:row>
      <xdr:rowOff>308918</xdr:rowOff>
    </xdr:to>
    <xdr:sp macro="" textlink="">
      <xdr:nvSpPr>
        <xdr:cNvPr id="41" name="角丸四角形 40"/>
        <xdr:cNvSpPr/>
      </xdr:nvSpPr>
      <xdr:spPr>
        <a:xfrm>
          <a:off x="6114021" y="29282939"/>
          <a:ext cx="1085996" cy="25743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twoCellAnchor>
    <xdr:from>
      <xdr:col>30</xdr:col>
      <xdr:colOff>12872</xdr:colOff>
      <xdr:row>716</xdr:row>
      <xdr:rowOff>51487</xdr:rowOff>
    </xdr:from>
    <xdr:to>
      <xdr:col>35</xdr:col>
      <xdr:colOff>69138</xdr:colOff>
      <xdr:row>716</xdr:row>
      <xdr:rowOff>308919</xdr:rowOff>
    </xdr:to>
    <xdr:sp macro="" textlink="">
      <xdr:nvSpPr>
        <xdr:cNvPr id="42" name="角丸四角形 41"/>
        <xdr:cNvSpPr/>
      </xdr:nvSpPr>
      <xdr:spPr>
        <a:xfrm>
          <a:off x="6191250" y="31084967"/>
          <a:ext cx="1085996" cy="25743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twoCellAnchor>
    <xdr:from>
      <xdr:col>24</xdr:col>
      <xdr:colOff>51487</xdr:colOff>
      <xdr:row>725</xdr:row>
      <xdr:rowOff>321790</xdr:rowOff>
    </xdr:from>
    <xdr:to>
      <xdr:col>29</xdr:col>
      <xdr:colOff>107754</xdr:colOff>
      <xdr:row>725</xdr:row>
      <xdr:rowOff>579222</xdr:rowOff>
    </xdr:to>
    <xdr:sp macro="" textlink="">
      <xdr:nvSpPr>
        <xdr:cNvPr id="43" name="角丸四角形 42"/>
        <xdr:cNvSpPr/>
      </xdr:nvSpPr>
      <xdr:spPr>
        <a:xfrm>
          <a:off x="4994190" y="33131554"/>
          <a:ext cx="1085996" cy="25743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605</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585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149</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571</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586</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587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高齢社会対策、子ども・若者育成支援、少子化社会対策、男女共同参画</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588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589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1727001</v>
      </c>
      <c r="Q13" s="658"/>
      <c r="R13" s="658"/>
      <c r="S13" s="658"/>
      <c r="T13" s="658"/>
      <c r="U13" s="658"/>
      <c r="V13" s="659"/>
      <c r="W13" s="657">
        <v>1722203</v>
      </c>
      <c r="X13" s="658"/>
      <c r="Y13" s="658"/>
      <c r="Z13" s="658"/>
      <c r="AA13" s="658"/>
      <c r="AB13" s="658"/>
      <c r="AC13" s="659"/>
      <c r="AD13" s="657">
        <v>1742746</v>
      </c>
      <c r="AE13" s="658"/>
      <c r="AF13" s="658"/>
      <c r="AG13" s="658"/>
      <c r="AH13" s="658"/>
      <c r="AI13" s="658"/>
      <c r="AJ13" s="659"/>
      <c r="AK13" s="657">
        <v>1869358</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1727001</v>
      </c>
      <c r="Q18" s="883"/>
      <c r="R18" s="883"/>
      <c r="S18" s="883"/>
      <c r="T18" s="883"/>
      <c r="U18" s="883"/>
      <c r="V18" s="884"/>
      <c r="W18" s="882">
        <f>SUM(W13:AC17)</f>
        <v>1722203</v>
      </c>
      <c r="X18" s="883"/>
      <c r="Y18" s="883"/>
      <c r="Z18" s="883"/>
      <c r="AA18" s="883"/>
      <c r="AB18" s="883"/>
      <c r="AC18" s="884"/>
      <c r="AD18" s="882">
        <f>SUM(AD13:AJ17)</f>
        <v>1742746</v>
      </c>
      <c r="AE18" s="883"/>
      <c r="AF18" s="883"/>
      <c r="AG18" s="883"/>
      <c r="AH18" s="883"/>
      <c r="AI18" s="883"/>
      <c r="AJ18" s="884"/>
      <c r="AK18" s="882">
        <f>SUM(AK13:AQ17)</f>
        <v>1869358</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1488885</v>
      </c>
      <c r="Q19" s="658"/>
      <c r="R19" s="658"/>
      <c r="S19" s="658"/>
      <c r="T19" s="658"/>
      <c r="U19" s="658"/>
      <c r="V19" s="659"/>
      <c r="W19" s="657">
        <v>1504675</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0.86212167798397332</v>
      </c>
      <c r="Q20" s="318"/>
      <c r="R20" s="318"/>
      <c r="S20" s="318"/>
      <c r="T20" s="318"/>
      <c r="U20" s="318"/>
      <c r="V20" s="318"/>
      <c r="W20" s="318">
        <f t="shared" ref="W20" si="0">IF(W18=0, "-", SUM(W19)/W18)</f>
        <v>0.87369200959468774</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0.86212167798397332</v>
      </c>
      <c r="Q21" s="318"/>
      <c r="R21" s="318"/>
      <c r="S21" s="318"/>
      <c r="T21" s="318"/>
      <c r="U21" s="318"/>
      <c r="V21" s="318"/>
      <c r="W21" s="318">
        <f t="shared" ref="W21" si="2">IF(W19=0, "-", SUM(W19)/SUM(W13,W14))</f>
        <v>0.87369200959468774</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590</v>
      </c>
      <c r="H23" s="957"/>
      <c r="I23" s="957"/>
      <c r="J23" s="957"/>
      <c r="K23" s="957"/>
      <c r="L23" s="957"/>
      <c r="M23" s="957"/>
      <c r="N23" s="957"/>
      <c r="O23" s="958"/>
      <c r="P23" s="923">
        <v>1186417</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591</v>
      </c>
      <c r="H24" s="960"/>
      <c r="I24" s="960"/>
      <c r="J24" s="960"/>
      <c r="K24" s="960"/>
      <c r="L24" s="960"/>
      <c r="M24" s="960"/>
      <c r="N24" s="960"/>
      <c r="O24" s="961"/>
      <c r="P24" s="657">
        <v>668541</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592</v>
      </c>
      <c r="H25" s="960"/>
      <c r="I25" s="960"/>
      <c r="J25" s="960"/>
      <c r="K25" s="960"/>
      <c r="L25" s="960"/>
      <c r="M25" s="960"/>
      <c r="N25" s="960"/>
      <c r="O25" s="961"/>
      <c r="P25" s="657">
        <v>6890</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593</v>
      </c>
      <c r="H26" s="960"/>
      <c r="I26" s="960"/>
      <c r="J26" s="960"/>
      <c r="K26" s="960"/>
      <c r="L26" s="960"/>
      <c r="M26" s="960"/>
      <c r="N26" s="960"/>
      <c r="O26" s="961"/>
      <c r="P26" s="657">
        <v>6494</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594</v>
      </c>
      <c r="H27" s="960"/>
      <c r="I27" s="960"/>
      <c r="J27" s="960"/>
      <c r="K27" s="960"/>
      <c r="L27" s="960"/>
      <c r="M27" s="960"/>
      <c r="N27" s="960"/>
      <c r="O27" s="961"/>
      <c r="P27" s="657">
        <v>895</v>
      </c>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121</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1869358</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595</v>
      </c>
      <c r="H32" s="565"/>
      <c r="I32" s="565"/>
      <c r="J32" s="565"/>
      <c r="K32" s="565"/>
      <c r="L32" s="565"/>
      <c r="M32" s="565"/>
      <c r="N32" s="565"/>
      <c r="O32" s="566"/>
      <c r="P32" s="105" t="s">
        <v>596</v>
      </c>
      <c r="Q32" s="105"/>
      <c r="R32" s="105"/>
      <c r="S32" s="105"/>
      <c r="T32" s="105"/>
      <c r="U32" s="105"/>
      <c r="V32" s="105"/>
      <c r="W32" s="105"/>
      <c r="X32" s="106"/>
      <c r="Y32" s="471" t="s">
        <v>12</v>
      </c>
      <c r="Z32" s="531"/>
      <c r="AA32" s="532"/>
      <c r="AB32" s="468" t="s">
        <v>597</v>
      </c>
      <c r="AC32" s="469"/>
      <c r="AD32" s="470"/>
      <c r="AE32" s="218">
        <v>4243</v>
      </c>
      <c r="AF32" s="219"/>
      <c r="AG32" s="219"/>
      <c r="AH32" s="219"/>
      <c r="AI32" s="218">
        <v>3663</v>
      </c>
      <c r="AJ32" s="219"/>
      <c r="AK32" s="219"/>
      <c r="AL32" s="219"/>
      <c r="AM32" s="218">
        <v>3364</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2" t="s">
        <v>597</v>
      </c>
      <c r="AC33" s="463"/>
      <c r="AD33" s="464"/>
      <c r="AE33" s="218">
        <v>5173</v>
      </c>
      <c r="AF33" s="219"/>
      <c r="AG33" s="219"/>
      <c r="AH33" s="219"/>
      <c r="AI33" s="218">
        <v>4243</v>
      </c>
      <c r="AJ33" s="219"/>
      <c r="AK33" s="219"/>
      <c r="AL33" s="219"/>
      <c r="AM33" s="218">
        <v>3663</v>
      </c>
      <c r="AN33" s="219"/>
      <c r="AO33" s="219"/>
      <c r="AP33" s="219"/>
      <c r="AQ33" s="340" t="s">
        <v>574</v>
      </c>
      <c r="AR33" s="207"/>
      <c r="AS33" s="207"/>
      <c r="AT33" s="341"/>
      <c r="AU33" s="219">
        <v>3364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121.9</v>
      </c>
      <c r="AF34" s="219"/>
      <c r="AG34" s="219"/>
      <c r="AH34" s="219"/>
      <c r="AI34" s="218">
        <v>115.8</v>
      </c>
      <c r="AJ34" s="219"/>
      <c r="AK34" s="219"/>
      <c r="AL34" s="219"/>
      <c r="AM34" s="218">
        <v>108.9</v>
      </c>
      <c r="AN34" s="219"/>
      <c r="AO34" s="219"/>
      <c r="AP34" s="219"/>
      <c r="AQ34" s="340" t="s">
        <v>574</v>
      </c>
      <c r="AR34" s="207"/>
      <c r="AS34" s="207"/>
      <c r="AT34" s="341"/>
      <c r="AU34" s="219" t="s">
        <v>574</v>
      </c>
      <c r="AV34" s="219"/>
      <c r="AW34" s="219"/>
      <c r="AX34" s="221"/>
    </row>
    <row r="35" spans="1:50" ht="23.25" customHeight="1" x14ac:dyDescent="0.15">
      <c r="A35" s="226" t="s">
        <v>505</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15117</v>
      </c>
      <c r="AF101" s="219"/>
      <c r="AG101" s="219"/>
      <c r="AH101" s="220"/>
      <c r="AI101" s="218">
        <v>10881</v>
      </c>
      <c r="AJ101" s="219"/>
      <c r="AK101" s="219"/>
      <c r="AL101" s="220"/>
      <c r="AM101" s="218"/>
      <c r="AN101" s="219"/>
      <c r="AO101" s="219"/>
      <c r="AP101" s="220"/>
      <c r="AQ101" s="218" t="s">
        <v>574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15310</v>
      </c>
      <c r="AF102" s="418"/>
      <c r="AG102" s="418"/>
      <c r="AH102" s="418"/>
      <c r="AI102" s="418">
        <v>11007</v>
      </c>
      <c r="AJ102" s="418"/>
      <c r="AK102" s="418"/>
      <c r="AL102" s="418"/>
      <c r="AM102" s="418">
        <v>11244</v>
      </c>
      <c r="AN102" s="418"/>
      <c r="AO102" s="418"/>
      <c r="AP102" s="418"/>
      <c r="AQ102" s="273">
        <v>11467</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600</v>
      </c>
      <c r="AC104" s="546"/>
      <c r="AD104" s="547"/>
      <c r="AE104" s="218">
        <v>16311</v>
      </c>
      <c r="AF104" s="219"/>
      <c r="AG104" s="219"/>
      <c r="AH104" s="220"/>
      <c r="AI104" s="218">
        <v>16402</v>
      </c>
      <c r="AJ104" s="219"/>
      <c r="AK104" s="219"/>
      <c r="AL104" s="220"/>
      <c r="AM104" s="218"/>
      <c r="AN104" s="219"/>
      <c r="AO104" s="219"/>
      <c r="AP104" s="220"/>
      <c r="AQ104" s="218" t="s">
        <v>574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600</v>
      </c>
      <c r="AC105" s="469"/>
      <c r="AD105" s="470"/>
      <c r="AE105" s="418">
        <v>19368</v>
      </c>
      <c r="AF105" s="418"/>
      <c r="AG105" s="418"/>
      <c r="AH105" s="418"/>
      <c r="AI105" s="418">
        <v>19184</v>
      </c>
      <c r="AJ105" s="418"/>
      <c r="AK105" s="418"/>
      <c r="AL105" s="418"/>
      <c r="AM105" s="418">
        <v>19409</v>
      </c>
      <c r="AN105" s="418"/>
      <c r="AO105" s="418"/>
      <c r="AP105" s="418"/>
      <c r="AQ105" s="218">
        <v>20649</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601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600</v>
      </c>
      <c r="AC107" s="546"/>
      <c r="AD107" s="547"/>
      <c r="AE107" s="418">
        <v>63066</v>
      </c>
      <c r="AF107" s="418"/>
      <c r="AG107" s="418"/>
      <c r="AH107" s="418"/>
      <c r="AI107" s="418">
        <v>57545</v>
      </c>
      <c r="AJ107" s="418"/>
      <c r="AK107" s="418"/>
      <c r="AL107" s="418"/>
      <c r="AM107" s="418"/>
      <c r="AN107" s="418"/>
      <c r="AO107" s="418"/>
      <c r="AP107" s="418"/>
      <c r="AQ107" s="218" t="s">
        <v>633</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600</v>
      </c>
      <c r="AC108" s="469"/>
      <c r="AD108" s="470"/>
      <c r="AE108" s="418">
        <v>60202</v>
      </c>
      <c r="AF108" s="418"/>
      <c r="AG108" s="418"/>
      <c r="AH108" s="418"/>
      <c r="AI108" s="418">
        <v>54889</v>
      </c>
      <c r="AJ108" s="418"/>
      <c r="AK108" s="418"/>
      <c r="AL108" s="418"/>
      <c r="AM108" s="418">
        <v>49380</v>
      </c>
      <c r="AN108" s="418"/>
      <c r="AO108" s="418"/>
      <c r="AP108" s="418"/>
      <c r="AQ108" s="218">
        <v>40198</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t="s">
        <v>605</v>
      </c>
      <c r="AF116" s="418"/>
      <c r="AG116" s="418"/>
      <c r="AH116" s="418"/>
      <c r="AI116" s="418" t="s">
        <v>606</v>
      </c>
      <c r="AJ116" s="418"/>
      <c r="AK116" s="418"/>
      <c r="AL116" s="418"/>
      <c r="AM116" s="418" t="s">
        <v>587</v>
      </c>
      <c r="AN116" s="418"/>
      <c r="AO116" s="418"/>
      <c r="AP116" s="418"/>
      <c r="AQ116" s="218" t="s">
        <v>587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566</v>
      </c>
      <c r="AF117" s="551"/>
      <c r="AG117" s="551"/>
      <c r="AH117" s="551"/>
      <c r="AI117" s="551" t="s">
        <v>606</v>
      </c>
      <c r="AJ117" s="551"/>
      <c r="AK117" s="551"/>
      <c r="AL117" s="551"/>
      <c r="AM117" s="551" t="s">
        <v>606</v>
      </c>
      <c r="AN117" s="551"/>
      <c r="AO117" s="551"/>
      <c r="AP117" s="551"/>
      <c r="AQ117" s="551" t="s">
        <v>607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655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4243</v>
      </c>
      <c r="AF134" s="207"/>
      <c r="AG134" s="207"/>
      <c r="AH134" s="207"/>
      <c r="AI134" s="206">
        <v>3663</v>
      </c>
      <c r="AJ134" s="207"/>
      <c r="AK134" s="207"/>
      <c r="AL134" s="207"/>
      <c r="AM134" s="206">
        <v>3364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c r="AF135" s="207"/>
      <c r="AG135" s="207"/>
      <c r="AH135" s="207"/>
      <c r="AI135" s="206"/>
      <c r="AJ135" s="207"/>
      <c r="AK135" s="207"/>
      <c r="AL135" s="207"/>
      <c r="AM135" s="206"/>
      <c r="AN135" s="207"/>
      <c r="AO135" s="207"/>
      <c r="AP135" s="207"/>
      <c r="AQ135" s="206" t="s">
        <v>574</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576</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8.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574</v>
      </c>
      <c r="K430" s="905"/>
      <c r="L430" s="905"/>
      <c r="M430" s="905"/>
      <c r="N430" s="905"/>
      <c r="O430" s="905"/>
      <c r="P430" s="905"/>
      <c r="Q430" s="905"/>
      <c r="R430" s="905"/>
      <c r="S430" s="905"/>
      <c r="T430" s="906"/>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580</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580</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4" t="s">
        <v>574</v>
      </c>
      <c r="AC434" s="785"/>
      <c r="AD434" s="786"/>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650</v>
      </c>
      <c r="AC458" s="213"/>
      <c r="AD458" s="213"/>
      <c r="AE458" s="340" t="s">
        <v>650</v>
      </c>
      <c r="AF458" s="207"/>
      <c r="AG458" s="207"/>
      <c r="AH458" s="207"/>
      <c r="AI458" s="340" t="s">
        <v>651</v>
      </c>
      <c r="AJ458" s="207"/>
      <c r="AK458" s="207"/>
      <c r="AL458" s="207"/>
      <c r="AM458" s="340" t="s">
        <v>649</v>
      </c>
      <c r="AN458" s="207"/>
      <c r="AO458" s="207"/>
      <c r="AP458" s="341"/>
      <c r="AQ458" s="340" t="s">
        <v>651</v>
      </c>
      <c r="AR458" s="207"/>
      <c r="AS458" s="207"/>
      <c r="AT458" s="341"/>
      <c r="AU458" s="207" t="s">
        <v>653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651</v>
      </c>
      <c r="AC459" s="205"/>
      <c r="AD459" s="205"/>
      <c r="AE459" s="340" t="s">
        <v>649</v>
      </c>
      <c r="AF459" s="207"/>
      <c r="AG459" s="207"/>
      <c r="AH459" s="341"/>
      <c r="AI459" s="340" t="s">
        <v>652</v>
      </c>
      <c r="AJ459" s="207"/>
      <c r="AK459" s="207"/>
      <c r="AL459" s="207"/>
      <c r="AM459" s="340" t="s">
        <v>649</v>
      </c>
      <c r="AN459" s="207"/>
      <c r="AO459" s="207"/>
      <c r="AP459" s="341"/>
      <c r="AQ459" s="340" t="s">
        <v>653</v>
      </c>
      <c r="AR459" s="207"/>
      <c r="AS459" s="207"/>
      <c r="AT459" s="341"/>
      <c r="AU459" s="207" t="s">
        <v>649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649</v>
      </c>
      <c r="AF460" s="207"/>
      <c r="AG460" s="207"/>
      <c r="AH460" s="341"/>
      <c r="AI460" s="340" t="s">
        <v>649</v>
      </c>
      <c r="AJ460" s="207"/>
      <c r="AK460" s="207"/>
      <c r="AL460" s="207"/>
      <c r="AM460" s="340" t="s">
        <v>649</v>
      </c>
      <c r="AN460" s="207"/>
      <c r="AO460" s="207"/>
      <c r="AP460" s="341"/>
      <c r="AQ460" s="340" t="s">
        <v>654</v>
      </c>
      <c r="AR460" s="207"/>
      <c r="AS460" s="207"/>
      <c r="AT460" s="341"/>
      <c r="AU460" s="207" t="s">
        <v>653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101" t="s">
        <v>574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583</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572</v>
      </c>
      <c r="AE714" s="811"/>
      <c r="AF714" s="812"/>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572</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583</v>
      </c>
      <c r="AE717" s="329"/>
      <c r="AF717" s="329"/>
      <c r="AG717" s="101" t="s">
        <v>574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583</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5" t="s">
        <v>53</v>
      </c>
      <c r="D726" s="841"/>
      <c r="E726" s="841"/>
      <c r="F726" s="842"/>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574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549</v>
      </c>
      <c r="B737" s="210"/>
      <c r="C737" s="210"/>
      <c r="D737" s="211"/>
      <c r="E737" s="994" t="s">
        <v>617</v>
      </c>
      <c r="F737" s="994"/>
      <c r="G737" s="994"/>
      <c r="H737" s="994"/>
      <c r="I737" s="994"/>
      <c r="J737" s="994"/>
      <c r="K737" s="994"/>
      <c r="L737" s="994"/>
      <c r="M737" s="994"/>
      <c r="N737" s="365" t="s">
        <v>542</v>
      </c>
      <c r="O737" s="365"/>
      <c r="P737" s="365"/>
      <c r="Q737" s="365"/>
      <c r="R737" s="994" t="s">
        <v>619</v>
      </c>
      <c r="S737" s="994"/>
      <c r="T737" s="994"/>
      <c r="U737" s="994"/>
      <c r="V737" s="994"/>
      <c r="W737" s="994"/>
      <c r="X737" s="994"/>
      <c r="Y737" s="994"/>
      <c r="Z737" s="994"/>
      <c r="AA737" s="365" t="s">
        <v>541</v>
      </c>
      <c r="AB737" s="365"/>
      <c r="AC737" s="365"/>
      <c r="AD737" s="365"/>
      <c r="AE737" s="994" t="s">
        <v>621</v>
      </c>
      <c r="AF737" s="994"/>
      <c r="AG737" s="994"/>
      <c r="AH737" s="994"/>
      <c r="AI737" s="994"/>
      <c r="AJ737" s="994"/>
      <c r="AK737" s="994"/>
      <c r="AL737" s="994"/>
      <c r="AM737" s="994"/>
      <c r="AN737" s="365" t="s">
        <v>540</v>
      </c>
      <c r="AO737" s="365"/>
      <c r="AP737" s="365"/>
      <c r="AQ737" s="365"/>
      <c r="AR737" s="986" t="s">
        <v>623</v>
      </c>
      <c r="AS737" s="987"/>
      <c r="AT737" s="987"/>
      <c r="AU737" s="987"/>
      <c r="AV737" s="987"/>
      <c r="AW737" s="987"/>
      <c r="AX737" s="988"/>
      <c r="AY737" s="89"/>
      <c r="AZ737" s="89"/>
    </row>
    <row r="738" spans="1:52" ht="24.75" customHeight="1" x14ac:dyDescent="0.15">
      <c r="A738" s="995" t="s">
        <v>539</v>
      </c>
      <c r="B738" s="210"/>
      <c r="C738" s="210"/>
      <c r="D738" s="211"/>
      <c r="E738" s="994" t="s">
        <v>618</v>
      </c>
      <c r="F738" s="994"/>
      <c r="G738" s="994"/>
      <c r="H738" s="994"/>
      <c r="I738" s="994"/>
      <c r="J738" s="994"/>
      <c r="K738" s="994"/>
      <c r="L738" s="994"/>
      <c r="M738" s="994"/>
      <c r="N738" s="365" t="s">
        <v>538</v>
      </c>
      <c r="O738" s="365"/>
      <c r="P738" s="365"/>
      <c r="Q738" s="365"/>
      <c r="R738" s="994" t="s">
        <v>620</v>
      </c>
      <c r="S738" s="994"/>
      <c r="T738" s="994"/>
      <c r="U738" s="994"/>
      <c r="V738" s="994"/>
      <c r="W738" s="994"/>
      <c r="X738" s="994"/>
      <c r="Y738" s="994"/>
      <c r="Z738" s="994"/>
      <c r="AA738" s="365" t="s">
        <v>537</v>
      </c>
      <c r="AB738" s="365"/>
      <c r="AC738" s="365"/>
      <c r="AD738" s="365"/>
      <c r="AE738" s="994" t="s">
        <v>622</v>
      </c>
      <c r="AF738" s="994"/>
      <c r="AG738" s="994"/>
      <c r="AH738" s="994"/>
      <c r="AI738" s="994"/>
      <c r="AJ738" s="994"/>
      <c r="AK738" s="994"/>
      <c r="AL738" s="994"/>
      <c r="AM738" s="994"/>
      <c r="AN738" s="365" t="s">
        <v>533</v>
      </c>
      <c r="AO738" s="365"/>
      <c r="AP738" s="365"/>
      <c r="AQ738" s="365"/>
      <c r="AR738" s="986" t="s">
        <v>624</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596</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10</v>
      </c>
      <c r="Z781" s="389"/>
      <c r="AA781" s="389"/>
      <c r="AB781" s="808"/>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837" t="s">
        <v>441</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440</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837" t="s">
        <v>442</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443</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6" customHeight="1" x14ac:dyDescent="0.15">
      <c r="A837" s="376">
        <v>1</v>
      </c>
      <c r="B837" s="376">
        <v>1</v>
      </c>
      <c r="C837" s="361" t="s">
        <v>631</v>
      </c>
      <c r="D837" s="347"/>
      <c r="E837" s="347"/>
      <c r="F837" s="347"/>
      <c r="G837" s="347"/>
      <c r="H837" s="347"/>
      <c r="I837" s="347"/>
      <c r="J837" s="348">
        <v>6010601003790</v>
      </c>
      <c r="K837" s="349"/>
      <c r="L837" s="349"/>
      <c r="M837" s="349"/>
      <c r="N837" s="349"/>
      <c r="O837" s="349"/>
      <c r="P837" s="362" t="s">
        <v>646</v>
      </c>
      <c r="Q837" s="350"/>
      <c r="R837" s="350"/>
      <c r="S837" s="350"/>
      <c r="T837" s="350"/>
      <c r="U837" s="350"/>
      <c r="V837" s="350"/>
      <c r="W837" s="350"/>
      <c r="X837" s="350"/>
      <c r="Y837" s="351">
        <v>10</v>
      </c>
      <c r="Z837" s="352"/>
      <c r="AA837" s="352"/>
      <c r="AB837" s="353"/>
      <c r="AC837" s="363" t="s">
        <v>497</v>
      </c>
      <c r="AD837" s="371"/>
      <c r="AE837" s="371"/>
      <c r="AF837" s="371"/>
      <c r="AG837" s="371"/>
      <c r="AH837" s="372">
        <v>4</v>
      </c>
      <c r="AI837" s="373"/>
      <c r="AJ837" s="373"/>
      <c r="AK837" s="373"/>
      <c r="AL837" s="357">
        <v>82.5</v>
      </c>
      <c r="AM837" s="358"/>
      <c r="AN837" s="358"/>
      <c r="AO837" s="359"/>
      <c r="AP837" s="360" t="s">
        <v>574</v>
      </c>
      <c r="AQ837" s="360"/>
      <c r="AR837" s="360"/>
      <c r="AS837" s="360"/>
      <c r="AT837" s="360"/>
      <c r="AU837" s="360"/>
      <c r="AV837" s="360"/>
      <c r="AW837" s="360"/>
      <c r="AX837" s="360"/>
    </row>
    <row r="838" spans="1:50" ht="66" customHeight="1" x14ac:dyDescent="0.15">
      <c r="A838" s="376">
        <v>2</v>
      </c>
      <c r="B838" s="376">
        <v>1</v>
      </c>
      <c r="C838" s="347" t="s">
        <v>628</v>
      </c>
      <c r="D838" s="347"/>
      <c r="E838" s="347"/>
      <c r="F838" s="347"/>
      <c r="G838" s="347"/>
      <c r="H838" s="347"/>
      <c r="I838" s="347"/>
      <c r="J838" s="348">
        <v>4130001019931</v>
      </c>
      <c r="K838" s="349"/>
      <c r="L838" s="349"/>
      <c r="M838" s="349"/>
      <c r="N838" s="349"/>
      <c r="O838" s="349"/>
      <c r="P838" s="362" t="s">
        <v>635</v>
      </c>
      <c r="Q838" s="350"/>
      <c r="R838" s="350"/>
      <c r="S838" s="350"/>
      <c r="T838" s="350"/>
      <c r="U838" s="350"/>
      <c r="V838" s="350"/>
      <c r="W838" s="350"/>
      <c r="X838" s="350"/>
      <c r="Y838" s="351">
        <v>9</v>
      </c>
      <c r="Z838" s="352"/>
      <c r="AA838" s="352"/>
      <c r="AB838" s="353"/>
      <c r="AC838" s="363" t="s">
        <v>497</v>
      </c>
      <c r="AD838" s="371"/>
      <c r="AE838" s="371"/>
      <c r="AF838" s="371"/>
      <c r="AG838" s="371"/>
      <c r="AH838" s="372">
        <v>2</v>
      </c>
      <c r="AI838" s="373"/>
      <c r="AJ838" s="373"/>
      <c r="AK838" s="373"/>
      <c r="AL838" s="357">
        <v>77.3</v>
      </c>
      <c r="AM838" s="358"/>
      <c r="AN838" s="358"/>
      <c r="AO838" s="359"/>
      <c r="AP838" s="360" t="s">
        <v>574</v>
      </c>
      <c r="AQ838" s="360"/>
      <c r="AR838" s="360"/>
      <c r="AS838" s="360"/>
      <c r="AT838" s="360"/>
      <c r="AU838" s="360"/>
      <c r="AV838" s="360"/>
      <c r="AW838" s="360"/>
      <c r="AX838" s="360"/>
    </row>
    <row r="839" spans="1:50" ht="66" customHeight="1" x14ac:dyDescent="0.15">
      <c r="A839" s="376">
        <v>3</v>
      </c>
      <c r="B839" s="376">
        <v>1</v>
      </c>
      <c r="C839" s="361" t="s">
        <v>630</v>
      </c>
      <c r="D839" s="347"/>
      <c r="E839" s="347"/>
      <c r="F839" s="347"/>
      <c r="G839" s="347"/>
      <c r="H839" s="347"/>
      <c r="I839" s="347"/>
      <c r="J839" s="348">
        <v>8250001008646</v>
      </c>
      <c r="K839" s="349"/>
      <c r="L839" s="349"/>
      <c r="M839" s="349"/>
      <c r="N839" s="349"/>
      <c r="O839" s="349"/>
      <c r="P839" s="362" t="s">
        <v>636</v>
      </c>
      <c r="Q839" s="350"/>
      <c r="R839" s="350"/>
      <c r="S839" s="350"/>
      <c r="T839" s="350"/>
      <c r="U839" s="350"/>
      <c r="V839" s="350"/>
      <c r="W839" s="350"/>
      <c r="X839" s="350"/>
      <c r="Y839" s="351">
        <v>9</v>
      </c>
      <c r="Z839" s="352"/>
      <c r="AA839" s="352"/>
      <c r="AB839" s="353"/>
      <c r="AC839" s="363" t="s">
        <v>497</v>
      </c>
      <c r="AD839" s="371"/>
      <c r="AE839" s="371"/>
      <c r="AF839" s="371"/>
      <c r="AG839" s="371"/>
      <c r="AH839" s="355">
        <v>3</v>
      </c>
      <c r="AI839" s="356"/>
      <c r="AJ839" s="356"/>
      <c r="AK839" s="356"/>
      <c r="AL839" s="357">
        <v>99.2</v>
      </c>
      <c r="AM839" s="358"/>
      <c r="AN839" s="358"/>
      <c r="AO839" s="359"/>
      <c r="AP839" s="360" t="s">
        <v>574</v>
      </c>
      <c r="AQ839" s="360"/>
      <c r="AR839" s="360"/>
      <c r="AS839" s="360"/>
      <c r="AT839" s="360"/>
      <c r="AU839" s="360"/>
      <c r="AV839" s="360"/>
      <c r="AW839" s="360"/>
      <c r="AX839" s="360"/>
    </row>
    <row r="840" spans="1:50" ht="66" customHeight="1" x14ac:dyDescent="0.15">
      <c r="A840" s="376">
        <v>4</v>
      </c>
      <c r="B840" s="376">
        <v>1</v>
      </c>
      <c r="C840" s="361" t="s">
        <v>644</v>
      </c>
      <c r="D840" s="347"/>
      <c r="E840" s="347"/>
      <c r="F840" s="347"/>
      <c r="G840" s="347"/>
      <c r="H840" s="347"/>
      <c r="I840" s="347"/>
      <c r="J840" s="348">
        <v>6120001089858</v>
      </c>
      <c r="K840" s="349"/>
      <c r="L840" s="349"/>
      <c r="M840" s="349"/>
      <c r="N840" s="349"/>
      <c r="O840" s="349"/>
      <c r="P840" s="362" t="s">
        <v>637</v>
      </c>
      <c r="Q840" s="350"/>
      <c r="R840" s="350"/>
      <c r="S840" s="350"/>
      <c r="T840" s="350"/>
      <c r="U840" s="350"/>
      <c r="V840" s="350"/>
      <c r="W840" s="350"/>
      <c r="X840" s="350"/>
      <c r="Y840" s="351">
        <v>8</v>
      </c>
      <c r="Z840" s="352"/>
      <c r="AA840" s="352"/>
      <c r="AB840" s="353"/>
      <c r="AC840" s="363" t="s">
        <v>497</v>
      </c>
      <c r="AD840" s="371"/>
      <c r="AE840" s="371"/>
      <c r="AF840" s="371"/>
      <c r="AG840" s="371"/>
      <c r="AH840" s="355">
        <v>5</v>
      </c>
      <c r="AI840" s="356"/>
      <c r="AJ840" s="356"/>
      <c r="AK840" s="356"/>
      <c r="AL840" s="357">
        <v>83</v>
      </c>
      <c r="AM840" s="358"/>
      <c r="AN840" s="358"/>
      <c r="AO840" s="359"/>
      <c r="AP840" s="360" t="s">
        <v>574</v>
      </c>
      <c r="AQ840" s="360"/>
      <c r="AR840" s="360"/>
      <c r="AS840" s="360"/>
      <c r="AT840" s="360"/>
      <c r="AU840" s="360"/>
      <c r="AV840" s="360"/>
      <c r="AW840" s="360"/>
      <c r="AX840" s="360"/>
    </row>
    <row r="841" spans="1:50" ht="66" customHeight="1" x14ac:dyDescent="0.15">
      <c r="A841" s="376">
        <v>5</v>
      </c>
      <c r="B841" s="376">
        <v>1</v>
      </c>
      <c r="C841" s="347" t="s">
        <v>632</v>
      </c>
      <c r="D841" s="347"/>
      <c r="E841" s="347"/>
      <c r="F841" s="347"/>
      <c r="G841" s="347"/>
      <c r="H841" s="347"/>
      <c r="I841" s="347"/>
      <c r="J841" s="348">
        <v>1011701012208</v>
      </c>
      <c r="K841" s="349"/>
      <c r="L841" s="349"/>
      <c r="M841" s="349"/>
      <c r="N841" s="349"/>
      <c r="O841" s="349"/>
      <c r="P841" s="350" t="s">
        <v>638</v>
      </c>
      <c r="Q841" s="350"/>
      <c r="R841" s="350"/>
      <c r="S841" s="350"/>
      <c r="T841" s="350"/>
      <c r="U841" s="350"/>
      <c r="V841" s="350"/>
      <c r="W841" s="350"/>
      <c r="X841" s="350"/>
      <c r="Y841" s="351">
        <v>8</v>
      </c>
      <c r="Z841" s="352"/>
      <c r="AA841" s="352"/>
      <c r="AB841" s="353"/>
      <c r="AC841" s="363" t="s">
        <v>497</v>
      </c>
      <c r="AD841" s="371"/>
      <c r="AE841" s="371"/>
      <c r="AF841" s="371"/>
      <c r="AG841" s="371"/>
      <c r="AH841" s="355">
        <v>6</v>
      </c>
      <c r="AI841" s="356"/>
      <c r="AJ841" s="356"/>
      <c r="AK841" s="356"/>
      <c r="AL841" s="357">
        <v>84.6</v>
      </c>
      <c r="AM841" s="358"/>
      <c r="AN841" s="358"/>
      <c r="AO841" s="359"/>
      <c r="AP841" s="360" t="s">
        <v>574</v>
      </c>
      <c r="AQ841" s="360"/>
      <c r="AR841" s="360"/>
      <c r="AS841" s="360"/>
      <c r="AT841" s="360"/>
      <c r="AU841" s="360"/>
      <c r="AV841" s="360"/>
      <c r="AW841" s="360"/>
      <c r="AX841" s="360"/>
    </row>
    <row r="842" spans="1:50" ht="66" customHeight="1" x14ac:dyDescent="0.15">
      <c r="A842" s="376">
        <v>6</v>
      </c>
      <c r="B842" s="376">
        <v>1</v>
      </c>
      <c r="C842" s="347" t="s">
        <v>630</v>
      </c>
      <c r="D842" s="347"/>
      <c r="E842" s="347"/>
      <c r="F842" s="347"/>
      <c r="G842" s="347"/>
      <c r="H842" s="347"/>
      <c r="I842" s="347"/>
      <c r="J842" s="348">
        <v>8250001008646</v>
      </c>
      <c r="K842" s="349"/>
      <c r="L842" s="349"/>
      <c r="M842" s="349"/>
      <c r="N842" s="349"/>
      <c r="O842" s="349"/>
      <c r="P842" s="350" t="s">
        <v>639</v>
      </c>
      <c r="Q842" s="350"/>
      <c r="R842" s="350"/>
      <c r="S842" s="350"/>
      <c r="T842" s="350"/>
      <c r="U842" s="350"/>
      <c r="V842" s="350"/>
      <c r="W842" s="350"/>
      <c r="X842" s="350"/>
      <c r="Y842" s="351">
        <v>8</v>
      </c>
      <c r="Z842" s="352"/>
      <c r="AA842" s="352"/>
      <c r="AB842" s="353"/>
      <c r="AC842" s="363" t="s">
        <v>497</v>
      </c>
      <c r="AD842" s="371"/>
      <c r="AE842" s="371"/>
      <c r="AF842" s="371"/>
      <c r="AG842" s="371"/>
      <c r="AH842" s="355">
        <v>4</v>
      </c>
      <c r="AI842" s="356"/>
      <c r="AJ842" s="356"/>
      <c r="AK842" s="356"/>
      <c r="AL842" s="357">
        <v>97.2</v>
      </c>
      <c r="AM842" s="358"/>
      <c r="AN842" s="358"/>
      <c r="AO842" s="359"/>
      <c r="AP842" s="360" t="s">
        <v>574</v>
      </c>
      <c r="AQ842" s="360"/>
      <c r="AR842" s="360"/>
      <c r="AS842" s="360"/>
      <c r="AT842" s="360"/>
      <c r="AU842" s="360"/>
      <c r="AV842" s="360"/>
      <c r="AW842" s="360"/>
      <c r="AX842" s="360"/>
    </row>
    <row r="843" spans="1:50" ht="66" customHeight="1" x14ac:dyDescent="0.15">
      <c r="A843" s="376">
        <v>7</v>
      </c>
      <c r="B843" s="376">
        <v>1</v>
      </c>
      <c r="C843" s="347" t="s">
        <v>645</v>
      </c>
      <c r="D843" s="347"/>
      <c r="E843" s="347"/>
      <c r="F843" s="347"/>
      <c r="G843" s="347"/>
      <c r="H843" s="347"/>
      <c r="I843" s="347"/>
      <c r="J843" s="348">
        <v>9010001072822</v>
      </c>
      <c r="K843" s="349"/>
      <c r="L843" s="349"/>
      <c r="M843" s="349"/>
      <c r="N843" s="349"/>
      <c r="O843" s="349"/>
      <c r="P843" s="350" t="s">
        <v>640</v>
      </c>
      <c r="Q843" s="350"/>
      <c r="R843" s="350"/>
      <c r="S843" s="350"/>
      <c r="T843" s="350"/>
      <c r="U843" s="350"/>
      <c r="V843" s="350"/>
      <c r="W843" s="350"/>
      <c r="X843" s="350"/>
      <c r="Y843" s="351">
        <v>8</v>
      </c>
      <c r="Z843" s="352"/>
      <c r="AA843" s="352"/>
      <c r="AB843" s="353"/>
      <c r="AC843" s="363" t="s">
        <v>497</v>
      </c>
      <c r="AD843" s="371"/>
      <c r="AE843" s="371"/>
      <c r="AF843" s="371"/>
      <c r="AG843" s="371"/>
      <c r="AH843" s="355">
        <v>8</v>
      </c>
      <c r="AI843" s="356"/>
      <c r="AJ843" s="356"/>
      <c r="AK843" s="356"/>
      <c r="AL843" s="357">
        <v>84.73</v>
      </c>
      <c r="AM843" s="358"/>
      <c r="AN843" s="358"/>
      <c r="AO843" s="359"/>
      <c r="AP843" s="360" t="s">
        <v>574</v>
      </c>
      <c r="AQ843" s="360"/>
      <c r="AR843" s="360"/>
      <c r="AS843" s="360"/>
      <c r="AT843" s="360"/>
      <c r="AU843" s="360"/>
      <c r="AV843" s="360"/>
      <c r="AW843" s="360"/>
      <c r="AX843" s="360"/>
    </row>
    <row r="844" spans="1:50" ht="66" customHeight="1" x14ac:dyDescent="0.15">
      <c r="A844" s="376">
        <v>8</v>
      </c>
      <c r="B844" s="376">
        <v>1</v>
      </c>
      <c r="C844" s="347" t="s">
        <v>629</v>
      </c>
      <c r="D844" s="347"/>
      <c r="E844" s="347"/>
      <c r="F844" s="347"/>
      <c r="G844" s="347"/>
      <c r="H844" s="347"/>
      <c r="I844" s="347"/>
      <c r="J844" s="348">
        <v>1010001013115</v>
      </c>
      <c r="K844" s="349"/>
      <c r="L844" s="349"/>
      <c r="M844" s="349"/>
      <c r="N844" s="349"/>
      <c r="O844" s="349"/>
      <c r="P844" s="350" t="s">
        <v>641</v>
      </c>
      <c r="Q844" s="350"/>
      <c r="R844" s="350"/>
      <c r="S844" s="350"/>
      <c r="T844" s="350"/>
      <c r="U844" s="350"/>
      <c r="V844" s="350"/>
      <c r="W844" s="350"/>
      <c r="X844" s="350"/>
      <c r="Y844" s="351">
        <v>7</v>
      </c>
      <c r="Z844" s="352"/>
      <c r="AA844" s="352"/>
      <c r="AB844" s="353"/>
      <c r="AC844" s="363" t="s">
        <v>497</v>
      </c>
      <c r="AD844" s="371"/>
      <c r="AE844" s="371"/>
      <c r="AF844" s="371"/>
      <c r="AG844" s="371"/>
      <c r="AH844" s="355">
        <v>2</v>
      </c>
      <c r="AI844" s="356"/>
      <c r="AJ844" s="356"/>
      <c r="AK844" s="356"/>
      <c r="AL844" s="357">
        <v>72.8</v>
      </c>
      <c r="AM844" s="358"/>
      <c r="AN844" s="358"/>
      <c r="AO844" s="359"/>
      <c r="AP844" s="360" t="s">
        <v>574</v>
      </c>
      <c r="AQ844" s="360"/>
      <c r="AR844" s="360"/>
      <c r="AS844" s="360"/>
      <c r="AT844" s="360"/>
      <c r="AU844" s="360"/>
      <c r="AV844" s="360"/>
      <c r="AW844" s="360"/>
      <c r="AX844" s="360"/>
    </row>
    <row r="845" spans="1:50" ht="66" customHeight="1" x14ac:dyDescent="0.15">
      <c r="A845" s="376">
        <v>9</v>
      </c>
      <c r="B845" s="376">
        <v>1</v>
      </c>
      <c r="C845" s="347" t="s">
        <v>645</v>
      </c>
      <c r="D845" s="347"/>
      <c r="E845" s="347"/>
      <c r="F845" s="347"/>
      <c r="G845" s="347"/>
      <c r="H845" s="347"/>
      <c r="I845" s="347"/>
      <c r="J845" s="348">
        <v>9010001072822</v>
      </c>
      <c r="K845" s="349"/>
      <c r="L845" s="349"/>
      <c r="M845" s="349"/>
      <c r="N845" s="349"/>
      <c r="O845" s="349"/>
      <c r="P845" s="350" t="s">
        <v>642</v>
      </c>
      <c r="Q845" s="350"/>
      <c r="R845" s="350"/>
      <c r="S845" s="350"/>
      <c r="T845" s="350"/>
      <c r="U845" s="350"/>
      <c r="V845" s="350"/>
      <c r="W845" s="350"/>
      <c r="X845" s="350"/>
      <c r="Y845" s="351">
        <v>7</v>
      </c>
      <c r="Z845" s="352"/>
      <c r="AA845" s="352"/>
      <c r="AB845" s="353"/>
      <c r="AC845" s="363" t="s">
        <v>497</v>
      </c>
      <c r="AD845" s="371"/>
      <c r="AE845" s="371"/>
      <c r="AF845" s="371"/>
      <c r="AG845" s="371"/>
      <c r="AH845" s="355">
        <v>7</v>
      </c>
      <c r="AI845" s="356"/>
      <c r="AJ845" s="356"/>
      <c r="AK845" s="356"/>
      <c r="AL845" s="357">
        <v>86.5</v>
      </c>
      <c r="AM845" s="358"/>
      <c r="AN845" s="358"/>
      <c r="AO845" s="359"/>
      <c r="AP845" s="360" t="s">
        <v>574</v>
      </c>
      <c r="AQ845" s="360"/>
      <c r="AR845" s="360"/>
      <c r="AS845" s="360"/>
      <c r="AT845" s="360"/>
      <c r="AU845" s="360"/>
      <c r="AV845" s="360"/>
      <c r="AW845" s="360"/>
      <c r="AX845" s="360"/>
    </row>
    <row r="846" spans="1:50" ht="66" customHeight="1" x14ac:dyDescent="0.15">
      <c r="A846" s="376">
        <v>10</v>
      </c>
      <c r="B846" s="376">
        <v>1</v>
      </c>
      <c r="C846" s="347" t="s">
        <v>632</v>
      </c>
      <c r="D846" s="347"/>
      <c r="E846" s="347"/>
      <c r="F846" s="347"/>
      <c r="G846" s="347"/>
      <c r="H846" s="347"/>
      <c r="I846" s="347"/>
      <c r="J846" s="348">
        <v>1011701012208</v>
      </c>
      <c r="K846" s="349"/>
      <c r="L846" s="349"/>
      <c r="M846" s="349"/>
      <c r="N846" s="349"/>
      <c r="O846" s="349"/>
      <c r="P846" s="350" t="s">
        <v>643</v>
      </c>
      <c r="Q846" s="350"/>
      <c r="R846" s="350"/>
      <c r="S846" s="350"/>
      <c r="T846" s="350"/>
      <c r="U846" s="350"/>
      <c r="V846" s="350"/>
      <c r="W846" s="350"/>
      <c r="X846" s="350"/>
      <c r="Y846" s="351">
        <v>6</v>
      </c>
      <c r="Z846" s="352"/>
      <c r="AA846" s="352"/>
      <c r="AB846" s="353"/>
      <c r="AC846" s="363" t="s">
        <v>497</v>
      </c>
      <c r="AD846" s="371"/>
      <c r="AE846" s="371"/>
      <c r="AF846" s="371"/>
      <c r="AG846" s="371"/>
      <c r="AH846" s="355">
        <v>6</v>
      </c>
      <c r="AI846" s="356"/>
      <c r="AJ846" s="356"/>
      <c r="AK846" s="356"/>
      <c r="AL846" s="357">
        <v>88.5</v>
      </c>
      <c r="AM846" s="358"/>
      <c r="AN846" s="358"/>
      <c r="AO846" s="359"/>
      <c r="AP846" s="360" t="s">
        <v>574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5.25" customHeight="1" x14ac:dyDescent="0.15">
      <c r="A870" s="376">
        <v>1</v>
      </c>
      <c r="B870" s="376">
        <v>1</v>
      </c>
      <c r="C870" s="361"/>
      <c r="D870" s="347"/>
      <c r="E870" s="347"/>
      <c r="F870" s="347"/>
      <c r="G870" s="347"/>
      <c r="H870" s="347"/>
      <c r="I870" s="347"/>
      <c r="J870" s="348" t="s">
        <v>574</v>
      </c>
      <c r="K870" s="349"/>
      <c r="L870" s="349"/>
      <c r="M870" s="349"/>
      <c r="N870" s="349"/>
      <c r="O870" s="349"/>
      <c r="P870" s="350" t="s">
        <v>627</v>
      </c>
      <c r="Q870" s="350"/>
      <c r="R870" s="350"/>
      <c r="S870" s="350"/>
      <c r="T870" s="350"/>
      <c r="U870" s="350"/>
      <c r="V870" s="350"/>
      <c r="W870" s="350"/>
      <c r="X870" s="350"/>
      <c r="Y870" s="351"/>
      <c r="Z870" s="352"/>
      <c r="AA870" s="352"/>
      <c r="AB870" s="353"/>
      <c r="AC870" s="363" t="s">
        <v>196</v>
      </c>
      <c r="AD870" s="371"/>
      <c r="AE870" s="371"/>
      <c r="AF870" s="371"/>
      <c r="AG870" s="371"/>
      <c r="AH870" s="372" t="s">
        <v>574</v>
      </c>
      <c r="AI870" s="373"/>
      <c r="AJ870" s="373"/>
      <c r="AK870" s="373"/>
      <c r="AL870" s="357" t="s">
        <v>574</v>
      </c>
      <c r="AM870" s="358"/>
      <c r="AN870" s="358"/>
      <c r="AO870" s="359"/>
      <c r="AP870" s="360" t="s">
        <v>574</v>
      </c>
      <c r="AQ870" s="360"/>
      <c r="AR870" s="360"/>
      <c r="AS870" s="360"/>
      <c r="AT870" s="360"/>
      <c r="AU870" s="360"/>
      <c r="AV870" s="360"/>
      <c r="AW870" s="360"/>
      <c r="AX870" s="360"/>
    </row>
    <row r="871" spans="1:50" ht="30" customHeight="1" x14ac:dyDescent="0.15">
      <c r="A871" s="376">
        <v>2</v>
      </c>
      <c r="B871" s="376">
        <v>1</v>
      </c>
      <c r="C871" s="361"/>
      <c r="D871" s="347"/>
      <c r="E871" s="347"/>
      <c r="F871" s="347"/>
      <c r="G871" s="347"/>
      <c r="H871" s="347"/>
      <c r="I871" s="347"/>
      <c r="J871" s="348" t="s">
        <v>574</v>
      </c>
      <c r="K871" s="349"/>
      <c r="L871" s="349"/>
      <c r="M871" s="349"/>
      <c r="N871" s="349"/>
      <c r="O871" s="349"/>
      <c r="P871" s="350" t="s">
        <v>627</v>
      </c>
      <c r="Q871" s="350"/>
      <c r="R871" s="350"/>
      <c r="S871" s="350"/>
      <c r="T871" s="350"/>
      <c r="U871" s="350"/>
      <c r="V871" s="350"/>
      <c r="W871" s="350"/>
      <c r="X871" s="350"/>
      <c r="Y871" s="351"/>
      <c r="Z871" s="352"/>
      <c r="AA871" s="352"/>
      <c r="AB871" s="353"/>
      <c r="AC871" s="363" t="s">
        <v>196</v>
      </c>
      <c r="AD871" s="371"/>
      <c r="AE871" s="371"/>
      <c r="AF871" s="371"/>
      <c r="AG871" s="371"/>
      <c r="AH871" s="372" t="s">
        <v>574</v>
      </c>
      <c r="AI871" s="373"/>
      <c r="AJ871" s="373"/>
      <c r="AK871" s="373"/>
      <c r="AL871" s="357" t="s">
        <v>574</v>
      </c>
      <c r="AM871" s="358"/>
      <c r="AN871" s="358"/>
      <c r="AO871" s="359"/>
      <c r="AP871" s="360" t="s">
        <v>574</v>
      </c>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t="s">
        <v>574</v>
      </c>
      <c r="K872" s="349"/>
      <c r="L872" s="349"/>
      <c r="M872" s="349"/>
      <c r="N872" s="349"/>
      <c r="O872" s="349"/>
      <c r="P872" s="362" t="s">
        <v>627</v>
      </c>
      <c r="Q872" s="350"/>
      <c r="R872" s="350"/>
      <c r="S872" s="350"/>
      <c r="T872" s="350"/>
      <c r="U872" s="350"/>
      <c r="V872" s="350"/>
      <c r="W872" s="350"/>
      <c r="X872" s="350"/>
      <c r="Y872" s="351"/>
      <c r="Z872" s="352"/>
      <c r="AA872" s="352"/>
      <c r="AB872" s="353"/>
      <c r="AC872" s="363" t="s">
        <v>196</v>
      </c>
      <c r="AD872" s="371"/>
      <c r="AE872" s="371"/>
      <c r="AF872" s="371"/>
      <c r="AG872" s="371"/>
      <c r="AH872" s="355" t="s">
        <v>574</v>
      </c>
      <c r="AI872" s="356"/>
      <c r="AJ872" s="356"/>
      <c r="AK872" s="356"/>
      <c r="AL872" s="357" t="s">
        <v>574</v>
      </c>
      <c r="AM872" s="358"/>
      <c r="AN872" s="358"/>
      <c r="AO872" s="359"/>
      <c r="AP872" s="360" t="s">
        <v>574</v>
      </c>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t="s">
        <v>574</v>
      </c>
      <c r="K873" s="349"/>
      <c r="L873" s="349"/>
      <c r="M873" s="349"/>
      <c r="N873" s="349"/>
      <c r="O873" s="349"/>
      <c r="P873" s="362" t="s">
        <v>627</v>
      </c>
      <c r="Q873" s="350"/>
      <c r="R873" s="350"/>
      <c r="S873" s="350"/>
      <c r="T873" s="350"/>
      <c r="U873" s="350"/>
      <c r="V873" s="350"/>
      <c r="W873" s="350"/>
      <c r="X873" s="350"/>
      <c r="Y873" s="351"/>
      <c r="Z873" s="352"/>
      <c r="AA873" s="352"/>
      <c r="AB873" s="353"/>
      <c r="AC873" s="363" t="s">
        <v>196</v>
      </c>
      <c r="AD873" s="371"/>
      <c r="AE873" s="371"/>
      <c r="AF873" s="371"/>
      <c r="AG873" s="371"/>
      <c r="AH873" s="355" t="s">
        <v>574</v>
      </c>
      <c r="AI873" s="356"/>
      <c r="AJ873" s="356"/>
      <c r="AK873" s="356"/>
      <c r="AL873" s="357" t="s">
        <v>574</v>
      </c>
      <c r="AM873" s="358"/>
      <c r="AN873" s="358"/>
      <c r="AO873" s="359"/>
      <c r="AP873" s="360" t="s">
        <v>574</v>
      </c>
      <c r="AQ873" s="360"/>
      <c r="AR873" s="360"/>
      <c r="AS873" s="360"/>
      <c r="AT873" s="360"/>
      <c r="AU873" s="360"/>
      <c r="AV873" s="360"/>
      <c r="AW873" s="360"/>
      <c r="AX873" s="360"/>
    </row>
    <row r="874" spans="1:50" ht="30" customHeight="1" x14ac:dyDescent="0.15">
      <c r="A874" s="376">
        <v>5</v>
      </c>
      <c r="B874" s="376">
        <v>1</v>
      </c>
      <c r="C874" s="361"/>
      <c r="D874" s="347"/>
      <c r="E874" s="347"/>
      <c r="F874" s="347"/>
      <c r="G874" s="347"/>
      <c r="H874" s="347"/>
      <c r="I874" s="347"/>
      <c r="J874" s="348" t="s">
        <v>574</v>
      </c>
      <c r="K874" s="349"/>
      <c r="L874" s="349"/>
      <c r="M874" s="349"/>
      <c r="N874" s="349"/>
      <c r="O874" s="349"/>
      <c r="P874" s="350" t="s">
        <v>627</v>
      </c>
      <c r="Q874" s="350"/>
      <c r="R874" s="350"/>
      <c r="S874" s="350"/>
      <c r="T874" s="350"/>
      <c r="U874" s="350"/>
      <c r="V874" s="350"/>
      <c r="W874" s="350"/>
      <c r="X874" s="350"/>
      <c r="Y874" s="351"/>
      <c r="Z874" s="352"/>
      <c r="AA874" s="352"/>
      <c r="AB874" s="353"/>
      <c r="AC874" s="363" t="s">
        <v>196</v>
      </c>
      <c r="AD874" s="371"/>
      <c r="AE874" s="371"/>
      <c r="AF874" s="371"/>
      <c r="AG874" s="371"/>
      <c r="AH874" s="355" t="s">
        <v>574</v>
      </c>
      <c r="AI874" s="356"/>
      <c r="AJ874" s="356"/>
      <c r="AK874" s="356"/>
      <c r="AL874" s="357" t="s">
        <v>574</v>
      </c>
      <c r="AM874" s="358"/>
      <c r="AN874" s="358"/>
      <c r="AO874" s="359"/>
      <c r="AP874" s="360" t="s">
        <v>574</v>
      </c>
      <c r="AQ874" s="360"/>
      <c r="AR874" s="360"/>
      <c r="AS874" s="360"/>
      <c r="AT874" s="360"/>
      <c r="AU874" s="360"/>
      <c r="AV874" s="360"/>
      <c r="AW874" s="360"/>
      <c r="AX874" s="360"/>
    </row>
    <row r="875" spans="1:50" ht="30" customHeight="1" x14ac:dyDescent="0.15">
      <c r="A875" s="376">
        <v>6</v>
      </c>
      <c r="B875" s="376">
        <v>1</v>
      </c>
      <c r="C875" s="361"/>
      <c r="D875" s="347"/>
      <c r="E875" s="347"/>
      <c r="F875" s="347"/>
      <c r="G875" s="347"/>
      <c r="H875" s="347"/>
      <c r="I875" s="347"/>
      <c r="J875" s="348" t="s">
        <v>574</v>
      </c>
      <c r="K875" s="349"/>
      <c r="L875" s="349"/>
      <c r="M875" s="349"/>
      <c r="N875" s="349"/>
      <c r="O875" s="349"/>
      <c r="P875" s="350" t="s">
        <v>627</v>
      </c>
      <c r="Q875" s="350"/>
      <c r="R875" s="350"/>
      <c r="S875" s="350"/>
      <c r="T875" s="350"/>
      <c r="U875" s="350"/>
      <c r="V875" s="350"/>
      <c r="W875" s="350"/>
      <c r="X875" s="350"/>
      <c r="Y875" s="351"/>
      <c r="Z875" s="352"/>
      <c r="AA875" s="352"/>
      <c r="AB875" s="353"/>
      <c r="AC875" s="363" t="s">
        <v>196</v>
      </c>
      <c r="AD875" s="371"/>
      <c r="AE875" s="371"/>
      <c r="AF875" s="371"/>
      <c r="AG875" s="371"/>
      <c r="AH875" s="355" t="s">
        <v>574</v>
      </c>
      <c r="AI875" s="356"/>
      <c r="AJ875" s="356"/>
      <c r="AK875" s="356"/>
      <c r="AL875" s="357" t="s">
        <v>574</v>
      </c>
      <c r="AM875" s="358"/>
      <c r="AN875" s="358"/>
      <c r="AO875" s="359"/>
      <c r="AP875" s="360" t="s">
        <v>574</v>
      </c>
      <c r="AQ875" s="360"/>
      <c r="AR875" s="360"/>
      <c r="AS875" s="360"/>
      <c r="AT875" s="360"/>
      <c r="AU875" s="360"/>
      <c r="AV875" s="360"/>
      <c r="AW875" s="360"/>
      <c r="AX875" s="360"/>
    </row>
    <row r="876" spans="1:50" ht="30" customHeight="1" x14ac:dyDescent="0.15">
      <c r="A876" s="376">
        <v>7</v>
      </c>
      <c r="B876" s="376">
        <v>1</v>
      </c>
      <c r="C876" s="361"/>
      <c r="D876" s="347"/>
      <c r="E876" s="347"/>
      <c r="F876" s="347"/>
      <c r="G876" s="347"/>
      <c r="H876" s="347"/>
      <c r="I876" s="347"/>
      <c r="J876" s="348" t="s">
        <v>574</v>
      </c>
      <c r="K876" s="349"/>
      <c r="L876" s="349"/>
      <c r="M876" s="349"/>
      <c r="N876" s="349"/>
      <c r="O876" s="349"/>
      <c r="P876" s="350" t="s">
        <v>627</v>
      </c>
      <c r="Q876" s="350"/>
      <c r="R876" s="350"/>
      <c r="S876" s="350"/>
      <c r="T876" s="350"/>
      <c r="U876" s="350"/>
      <c r="V876" s="350"/>
      <c r="W876" s="350"/>
      <c r="X876" s="350"/>
      <c r="Y876" s="351"/>
      <c r="Z876" s="352"/>
      <c r="AA876" s="352"/>
      <c r="AB876" s="353"/>
      <c r="AC876" s="363" t="s">
        <v>196</v>
      </c>
      <c r="AD876" s="371"/>
      <c r="AE876" s="371"/>
      <c r="AF876" s="371"/>
      <c r="AG876" s="371"/>
      <c r="AH876" s="355" t="s">
        <v>574</v>
      </c>
      <c r="AI876" s="356"/>
      <c r="AJ876" s="356"/>
      <c r="AK876" s="356"/>
      <c r="AL876" s="357" t="s">
        <v>574</v>
      </c>
      <c r="AM876" s="358"/>
      <c r="AN876" s="358"/>
      <c r="AO876" s="359"/>
      <c r="AP876" s="360" t="s">
        <v>574</v>
      </c>
      <c r="AQ876" s="360"/>
      <c r="AR876" s="360"/>
      <c r="AS876" s="360"/>
      <c r="AT876" s="360"/>
      <c r="AU876" s="360"/>
      <c r="AV876" s="360"/>
      <c r="AW876" s="360"/>
      <c r="AX876" s="360"/>
    </row>
    <row r="877" spans="1:50" ht="30" customHeight="1" x14ac:dyDescent="0.15">
      <c r="A877" s="376">
        <v>8</v>
      </c>
      <c r="B877" s="376">
        <v>1</v>
      </c>
      <c r="C877" s="361"/>
      <c r="D877" s="347"/>
      <c r="E877" s="347"/>
      <c r="F877" s="347"/>
      <c r="G877" s="347"/>
      <c r="H877" s="347"/>
      <c r="I877" s="347"/>
      <c r="J877" s="348" t="s">
        <v>574</v>
      </c>
      <c r="K877" s="349"/>
      <c r="L877" s="349"/>
      <c r="M877" s="349"/>
      <c r="N877" s="349"/>
      <c r="O877" s="349"/>
      <c r="P877" s="350" t="s">
        <v>627</v>
      </c>
      <c r="Q877" s="350"/>
      <c r="R877" s="350"/>
      <c r="S877" s="350"/>
      <c r="T877" s="350"/>
      <c r="U877" s="350"/>
      <c r="V877" s="350"/>
      <c r="W877" s="350"/>
      <c r="X877" s="350"/>
      <c r="Y877" s="351"/>
      <c r="Z877" s="352"/>
      <c r="AA877" s="352"/>
      <c r="AB877" s="353"/>
      <c r="AC877" s="363" t="s">
        <v>196</v>
      </c>
      <c r="AD877" s="371"/>
      <c r="AE877" s="371"/>
      <c r="AF877" s="371"/>
      <c r="AG877" s="371"/>
      <c r="AH877" s="355" t="s">
        <v>574</v>
      </c>
      <c r="AI877" s="356"/>
      <c r="AJ877" s="356"/>
      <c r="AK877" s="356"/>
      <c r="AL877" s="357" t="s">
        <v>574</v>
      </c>
      <c r="AM877" s="358"/>
      <c r="AN877" s="358"/>
      <c r="AO877" s="359"/>
      <c r="AP877" s="360" t="s">
        <v>574</v>
      </c>
      <c r="AQ877" s="360"/>
      <c r="AR877" s="360"/>
      <c r="AS877" s="360"/>
      <c r="AT877" s="360"/>
      <c r="AU877" s="360"/>
      <c r="AV877" s="360"/>
      <c r="AW877" s="360"/>
      <c r="AX877" s="360"/>
    </row>
    <row r="878" spans="1:50" ht="30" customHeight="1" x14ac:dyDescent="0.15">
      <c r="A878" s="376">
        <v>9</v>
      </c>
      <c r="B878" s="376">
        <v>1</v>
      </c>
      <c r="C878" s="361"/>
      <c r="D878" s="347"/>
      <c r="E878" s="347"/>
      <c r="F878" s="347"/>
      <c r="G878" s="347"/>
      <c r="H878" s="347"/>
      <c r="I878" s="347"/>
      <c r="J878" s="348" t="s">
        <v>574</v>
      </c>
      <c r="K878" s="349"/>
      <c r="L878" s="349"/>
      <c r="M878" s="349"/>
      <c r="N878" s="349"/>
      <c r="O878" s="349"/>
      <c r="P878" s="350" t="s">
        <v>627</v>
      </c>
      <c r="Q878" s="350"/>
      <c r="R878" s="350"/>
      <c r="S878" s="350"/>
      <c r="T878" s="350"/>
      <c r="U878" s="350"/>
      <c r="V878" s="350"/>
      <c r="W878" s="350"/>
      <c r="X878" s="350"/>
      <c r="Y878" s="351"/>
      <c r="Z878" s="352"/>
      <c r="AA878" s="352"/>
      <c r="AB878" s="353"/>
      <c r="AC878" s="363" t="s">
        <v>196</v>
      </c>
      <c r="AD878" s="371"/>
      <c r="AE878" s="371"/>
      <c r="AF878" s="371"/>
      <c r="AG878" s="371"/>
      <c r="AH878" s="355" t="s">
        <v>574</v>
      </c>
      <c r="AI878" s="356"/>
      <c r="AJ878" s="356"/>
      <c r="AK878" s="356"/>
      <c r="AL878" s="357" t="s">
        <v>574</v>
      </c>
      <c r="AM878" s="358"/>
      <c r="AN878" s="358"/>
      <c r="AO878" s="359"/>
      <c r="AP878" s="360" t="s">
        <v>574</v>
      </c>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t="s">
        <v>574</v>
      </c>
      <c r="K879" s="349"/>
      <c r="L879" s="349"/>
      <c r="M879" s="349"/>
      <c r="N879" s="349"/>
      <c r="O879" s="349"/>
      <c r="P879" s="350" t="s">
        <v>627</v>
      </c>
      <c r="Q879" s="350"/>
      <c r="R879" s="350"/>
      <c r="S879" s="350"/>
      <c r="T879" s="350"/>
      <c r="U879" s="350"/>
      <c r="V879" s="350"/>
      <c r="W879" s="350"/>
      <c r="X879" s="350"/>
      <c r="Y879" s="351"/>
      <c r="Z879" s="352"/>
      <c r="AA879" s="352"/>
      <c r="AB879" s="353"/>
      <c r="AC879" s="363" t="s">
        <v>196</v>
      </c>
      <c r="AD879" s="371"/>
      <c r="AE879" s="371"/>
      <c r="AF879" s="371"/>
      <c r="AG879" s="371"/>
      <c r="AH879" s="355" t="s">
        <v>574</v>
      </c>
      <c r="AI879" s="356"/>
      <c r="AJ879" s="356"/>
      <c r="AK879" s="356"/>
      <c r="AL879" s="357" t="s">
        <v>574</v>
      </c>
      <c r="AM879" s="358"/>
      <c r="AN879" s="358"/>
      <c r="AO879" s="359"/>
      <c r="AP879" s="360" t="s">
        <v>574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576</v>
      </c>
      <c r="K1102" s="349"/>
      <c r="L1102" s="349"/>
      <c r="M1102" s="349"/>
      <c r="N1102" s="349"/>
      <c r="O1102" s="349"/>
      <c r="P1102" s="362" t="s">
        <v>581</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576</v>
      </c>
      <c r="AI1102" s="356"/>
      <c r="AJ1102" s="356"/>
      <c r="AK1102" s="356"/>
      <c r="AL1102" s="357" t="s">
        <v>576</v>
      </c>
      <c r="AM1102" s="358"/>
      <c r="AN1102" s="358"/>
      <c r="AO1102" s="359"/>
      <c r="AP1102" s="360" t="s">
        <v>576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E34">
    <cfRule type="expression" dxfId="705" priority="1">
      <formula>IF(RIGHT(TEXT(AE34,"0.#"),1)=".",FALSE,TRUE)</formula>
    </cfRule>
    <cfRule type="expression" dxfId="704" priority="2">
      <formula>IF(RIGHT(TEXT(AE34,"0.#"),1)=".",TRUE,FALSE)</formula>
    </cfRule>
  </conditionalFormatting>
  <conditionalFormatting sqref="AE32">
    <cfRule type="expression" dxfId="703" priority="5">
      <formula>IF(RIGHT(TEXT(AE32,"0.#"),1)=".",FALSE,TRUE)</formula>
    </cfRule>
    <cfRule type="expression" dxfId="702" priority="6">
      <formula>IF(RIGHT(TEXT(AE32,"0.#"),1)=".",TRUE,FALSE)</formula>
    </cfRule>
  </conditionalFormatting>
  <conditionalFormatting sqref="AE33">
    <cfRule type="expression" dxfId="701" priority="3">
      <formula>IF(RIGHT(TEXT(AE33,"0.#"),1)=".",FALSE,TRUE)</formula>
    </cfRule>
    <cfRule type="expression" dxfId="700" priority="4">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16383" man="1"/>
    <brk id="483" max="16383" man="1"/>
    <brk id="735" max="16383" man="1"/>
    <brk id="833" max="16383" man="1"/>
    <brk id="866" max="5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572</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高齢社会対策、子ども・若者育成支援、少子化社会対策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556</v>
      </c>
      <c r="AF2" s="1036"/>
      <c r="AG2" s="1036"/>
      <c r="AH2" s="1036"/>
      <c r="AI2" s="1036" t="s">
        <v>553</v>
      </c>
      <c r="AJ2" s="1036"/>
      <c r="AK2" s="1036"/>
      <c r="AL2" s="1036"/>
      <c r="AM2" s="1036" t="s">
        <v>527</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557</v>
      </c>
      <c r="AF9" s="1036"/>
      <c r="AG9" s="1036"/>
      <c r="AH9" s="1036"/>
      <c r="AI9" s="1036" t="s">
        <v>553</v>
      </c>
      <c r="AJ9" s="1036"/>
      <c r="AK9" s="1036"/>
      <c r="AL9" s="1036"/>
      <c r="AM9" s="1036" t="s">
        <v>527</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556</v>
      </c>
      <c r="AF16" s="1036"/>
      <c r="AG16" s="1036"/>
      <c r="AH16" s="1036"/>
      <c r="AI16" s="1036" t="s">
        <v>554</v>
      </c>
      <c r="AJ16" s="1036"/>
      <c r="AK16" s="1036"/>
      <c r="AL16" s="1036"/>
      <c r="AM16" s="1036" t="s">
        <v>527</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558</v>
      </c>
      <c r="AF23" s="1036"/>
      <c r="AG23" s="1036"/>
      <c r="AH23" s="1036"/>
      <c r="AI23" s="1036" t="s">
        <v>553</v>
      </c>
      <c r="AJ23" s="1036"/>
      <c r="AK23" s="1036"/>
      <c r="AL23" s="1036"/>
      <c r="AM23" s="1036" t="s">
        <v>527</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556</v>
      </c>
      <c r="AF30" s="1036"/>
      <c r="AG30" s="1036"/>
      <c r="AH30" s="1036"/>
      <c r="AI30" s="1036" t="s">
        <v>553</v>
      </c>
      <c r="AJ30" s="1036"/>
      <c r="AK30" s="1036"/>
      <c r="AL30" s="1036"/>
      <c r="AM30" s="1036" t="s">
        <v>551</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558</v>
      </c>
      <c r="AF37" s="1036"/>
      <c r="AG37" s="1036"/>
      <c r="AH37" s="1036"/>
      <c r="AI37" s="1036" t="s">
        <v>555</v>
      </c>
      <c r="AJ37" s="1036"/>
      <c r="AK37" s="1036"/>
      <c r="AL37" s="1036"/>
      <c r="AM37" s="1036" t="s">
        <v>552</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556</v>
      </c>
      <c r="AF44" s="1036"/>
      <c r="AG44" s="1036"/>
      <c r="AH44" s="1036"/>
      <c r="AI44" s="1036" t="s">
        <v>553</v>
      </c>
      <c r="AJ44" s="1036"/>
      <c r="AK44" s="1036"/>
      <c r="AL44" s="1036"/>
      <c r="AM44" s="1036" t="s">
        <v>527</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556</v>
      </c>
      <c r="AF51" s="1036"/>
      <c r="AG51" s="1036"/>
      <c r="AH51" s="1036"/>
      <c r="AI51" s="1036" t="s">
        <v>553</v>
      </c>
      <c r="AJ51" s="1036"/>
      <c r="AK51" s="1036"/>
      <c r="AL51" s="1036"/>
      <c r="AM51" s="1036" t="s">
        <v>527</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556</v>
      </c>
      <c r="AF58" s="1036"/>
      <c r="AG58" s="1036"/>
      <c r="AH58" s="1036"/>
      <c r="AI58" s="1036" t="s">
        <v>553</v>
      </c>
      <c r="AJ58" s="1036"/>
      <c r="AK58" s="1036"/>
      <c r="AL58" s="1036"/>
      <c r="AM58" s="1036" t="s">
        <v>527</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556</v>
      </c>
      <c r="AF65" s="1036"/>
      <c r="AG65" s="1036"/>
      <c r="AH65" s="1036"/>
      <c r="AI65" s="1036" t="s">
        <v>553</v>
      </c>
      <c r="AJ65" s="1036"/>
      <c r="AK65" s="1036"/>
      <c r="AL65" s="1036"/>
      <c r="AM65" s="1036" t="s">
        <v>527</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7" t="s">
        <v>491</v>
      </c>
      <c r="H2" s="838"/>
      <c r="I2" s="838"/>
      <c r="J2" s="838"/>
      <c r="K2" s="838"/>
      <c r="L2" s="838"/>
      <c r="M2" s="838"/>
      <c r="N2" s="838"/>
      <c r="O2" s="838"/>
      <c r="P2" s="838"/>
      <c r="Q2" s="838"/>
      <c r="R2" s="838"/>
      <c r="S2" s="838"/>
      <c r="T2" s="838"/>
      <c r="U2" s="838"/>
      <c r="V2" s="838"/>
      <c r="W2" s="838"/>
      <c r="X2" s="838"/>
      <c r="Y2" s="838"/>
      <c r="Z2" s="838"/>
      <c r="AA2" s="838"/>
      <c r="AB2" s="839"/>
      <c r="AC2" s="837"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801"/>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2019-06-07T08:06:46Z</cp:lastPrinted>
  <dcterms:created xsi:type="dcterms:W3CDTF">2012-03-13T00:50:25Z</dcterms:created>
  <dcterms:modified xsi:type="dcterms:W3CDTF">2019-07-01T07:09:01Z</dcterms:modified>
</cp:coreProperties>
</file>