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<sst xmlns="http://schemas.openxmlformats.org/spreadsheetml/2006/main" count="2898" uniqueCount="652">
  <si>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</si>
  <si>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</si>
  <si>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</si>
  <si>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</si>
  <si>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</si>
  <si>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</si>
  <si>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</si>
  <si>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</si>
  <si>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</si>
  <si>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</si>
  <si>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</si>
  <si>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</si>
  <si>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</si>
  <si>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</si>
  <si>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</si>
  <si>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</si>
  <si>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</si>
  <si>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</si>
  <si>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</si>
  <si>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</si>
  <si>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</si>
  <si>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</si>
  <si>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</si>
  <si>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</si>
  <si>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</si>
  <si>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</si>
  <si>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</si>
  <si>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</si>
  <si>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</si>
  <si>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</si>
  <si>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</si>
  <si>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</si>
  <si>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</si>
  <si>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</si>
  <si>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</si>
  <si>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</si>
  <si>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</si>
  <si>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</si>
  <si>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</si>
  <si>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</si>
  <si>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</si>
  <si>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</si>
  <si>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</si>
  <si>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</si>
  <si>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</si>
  <si>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</si>
  <si>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</si>
  <si>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</si>
  <si>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</si>
  <si>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</si>
  <si>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</si>
  <si>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</si>
  <si>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</si>
  <si>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</si>
  <si>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</si>
  <si>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</si>
  <si>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</si>
  <si>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</si>
  <si>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</si>
  <si>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</si>
  <si>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</si>
  <si>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</si>
  <si>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</si>
  <si>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</si>
  <si>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</si>
  <si>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</si>
  <si>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</si>
  <si>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</si>
  <si>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</si>
  <si>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</si>
  <si>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</si>
  <si>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</si>
  <si>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</si>
  <si>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</si>
  <si>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</si>
  <si>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</si>
  <si>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</si>
  <si>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</si>
  <si>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</si>
  <si>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</si>
  <si>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</si>
  <si>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</si>
  <si>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</si>
  <si>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</si>
  <si>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</si>
  <si>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</si>
  <si>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</si>
  <si>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</si>
  <si>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</si>
  <si>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</si>
  <si>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</si>
  <si>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</si>
  <si>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</si>
  <si>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</si>
  <si>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</si>
  <si>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</si>
  <si>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</si>
  <si>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</si>
  <si>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</si>
  <si>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</si>
  <si>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</si>
  <si>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</si>
  <si>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</si>
  <si>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</si>
  <si>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</si>
  <si>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</si>
  <si>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</si>
  <si>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</si>
  <si>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</si>
  <si>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</si>
  <si>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</si>
  <si>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</si>
  <si>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</si>
  <si>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</si>
  <si>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</si>
  <si>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</si>
  <si>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</si>
  <si>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</si>
  <si>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</si>
  <si>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</si>
  <si>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</si>
  <si>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</si>
  <si>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</si>
  <si>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</si>
  <si>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</si>
  <si>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</si>
  <si>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</si>
  <si>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</si>
  <si>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</si>
  <si>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</si>
  <si>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</si>
  <si>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</si>
  <si>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</si>
  <si>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</si>
  <si>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</si>
  <si>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</si>
  <si>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</si>
  <si>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</si>
  <si>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</si>
  <si>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</si>
  <si>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</si>
  <si>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</si>
  <si>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</si>
  <si>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</si>
  <si>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</si>
  <si>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</si>
  <si>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</si>
  <si>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</si>
  <si>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</si>
  <si>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</si>
  <si>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</si>
  <si>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</si>
  <si>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</si>
  <si>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</si>
  <si>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</si>
  <si>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</si>
  <si>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</si>
  <si>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</si>
  <si>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</si>
  <si>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</si>
  <si>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</si>
  <si>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</si>
  <si>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</si>
  <si>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</si>
  <si>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</si>
  <si>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</si>
  <si>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</si>
  <si>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</si>
  <si>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</si>
  <si>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</si>
  <si>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</si>
  <si>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</si>
  <si>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</si>
  <si>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</si>
  <si>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</si>
  <si>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</si>
  <si>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</si>
  <si>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</si>
  <si>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</si>
  <si>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</si>
  <si>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</si>
  <si>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</si>
  <si>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</si>
  <si>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</si>
  <si>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</si>
  <si>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</si>
  <si>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</si>
  <si>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</si>
  <si>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</si>
  <si>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</si>
  <si>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</si>
  <si>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</si>
  <si>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</si>
  <si>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</si>
  <si>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</si>
  <si>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</si>
  <si>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</si>
  <si>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</si>
  <si>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</si>
  <si>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</si>
  <si>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</si>
  <si>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</si>
  <si>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</si>
  <si>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</si>
  <si>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</si>
  <si>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</si>
  <si>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</si>
  <si>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</si>
  <si>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</si>
  <si>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</si>
  <si>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</si>
  <si>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</si>
  <si>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</si>
  <si>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</si>
  <si>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</si>
  <si>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</si>
  <si>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</si>
  <si>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</si>
  <si>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</si>
  <si>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</si>
  <si>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</si>
  <si>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</si>
  <si>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</si>
  <si>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</si>
  <si>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</si>
  <si>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</si>
  <si>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</si>
  <si>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</si>
  <si>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</si>
  <si>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</si>
  <si>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</si>
  <si>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</si>
  <si>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</si>
  <si>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</si>
  <si>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</si>
  <si>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</si>
  <si>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</si>
  <si>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</si>
  <si>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</si>
  <si>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</si>
  <si>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</si>
  <si>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</si>
  <si>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</si>
  <si>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</si>
  <si>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</si>
  <si>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</si>
  <si>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</si>
  <si>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</si>
  <si>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</si>
  <si>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</si>
  <si>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</si>
  <si>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</si>
  <si>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</si>
  <si>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</si>
  <si>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</si>
  <si>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</si>
  <si>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</si>
  <si>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</si>
  <si>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</si>
  <si>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</si>
  <si>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</si>
  <si>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</si>
  <si>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</si>
  <si>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</si>
  <si>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</si>
  <si>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</si>
  <si>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</si>
  <si>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</si>
  <si>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</si>
  <si>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</si>
  <si>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</si>
  <si>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</si>
  <si>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</si>
  <si>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</si>
  <si>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</si>
  <si>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</si>
  <si>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</si>
  <si>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</si>
  <si>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</si>
  <si>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</si>
  <si>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</si>
  <si>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</si>
  <si>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</si>
  <si>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</si>
  <si>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</si>
  <si>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</si>
  <si>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</si>
  <si>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</si>
  <si>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</si>
  <si>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</si>
  <si>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</si>
  <si>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</si>
  <si>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</si>
  <si>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</si>
  <si>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</si>
  <si>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</si>
  <si>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</si>
  <si>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</si>
  <si>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</si>
  <si>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</si>
  <si>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</si>
  <si>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</si>
  <si>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</si>
  <si>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</si>
  <si>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</si>
  <si>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</si>
  <si>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</si>
  <si>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</si>
  <si>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</si>
  <si>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</si>
  <si>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</si>
  <si>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</si>
  <si>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</si>
  <si>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</si>
  <si>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</si>
  <si>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</si>
  <si>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</si>
  <si>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</si>
  <si>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</si>
  <si>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</si>
  <si>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</si>
  <si>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</si>
  <si>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</si>
  <si>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</si>
  <si>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</si>
  <si>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</si>
  <si>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</si>
  <si>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</si>
  <si>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</si>
  <si>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</si>
  <si>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</si>
  <si>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</si>
  <si>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</si>
  <si>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</si>
  <si>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</si>
  <si>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</si>
  <si>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</si>
  <si>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</si>
  <si>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</si>
  <si>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</si>
  <si>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</si>
  <si>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</si>
  <si>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</si>
  <si>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</si>
  <si>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</si>
  <si>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</si>
  <si>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</si>
  <si>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</si>
  <si>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</si>
  <si>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</si>
  <si>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</si>
  <si>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</si>
  <si>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</si>
  <si>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</si>
  <si>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</si>
  <si>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</si>
  <si>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</si>
  <si>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</si>
  <si>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</si>
  <si>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</si>
  <si>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</si>
  <si>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</si>
  <si>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</si>
  <si>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</si>
  <si>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</si>
  <si>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</si>
  <si>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</si>
  <si>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</si>
  <si>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</si>
  <si>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</si>
  <si>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</si>
  <si>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</si>
  <si>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</si>
  <si>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</si>
  <si>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</si>
  <si>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</si>
  <si>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</si>
  <si>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</si>
  <si>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</si>
  <si>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</si>
  <si>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</si>
  <si>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</si>
  <si>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</si>
  <si>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</si>
  <si>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</si>
  <si>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</si>
  <si>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</si>
  <si>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</si>
  <si>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</si>
  <si>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</si>
  <si>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</si>
  <si>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</si>
  <si>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</si>
  <si>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</si>
  <si>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</si>
  <si>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</si>
  <si>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</si>
  <si>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</si>
  <si>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</si>
  <si>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</si>
  <si>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</si>
  <si>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</si>
  <si>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</si>
  <si>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</si>
  <si>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</si>
  <si>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</si>
  <si>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</si>
  <si>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</si>
  <si>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</si>
  <si>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</si>
  <si>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</si>
  <si>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</si>
  <si>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</si>
  <si>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</si>
  <si>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</si>
  <si>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</si>
  <si>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</si>
  <si>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</si>
  <si>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</si>
  <si>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</si>
  <si>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</si>
  <si>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</si>
  <si>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</si>
  <si>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</si>
  <si>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</si>
  <si>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</si>
  <si>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</si>
  <si>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</si>
  <si>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</si>
  <si>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</si>
  <si>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</si>
  <si>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</si>
  <si>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</si>
  <si>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</si>
  <si>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</si>
  <si>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</si>
  <si>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</si>
  <si>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</si>
  <si>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</si>
  <si>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</si>
  <si>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</si>
  <si>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</si>
  <si>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</si>
  <si>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</si>
  <si>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</si>
  <si>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</si>
  <si>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</si>
  <si>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</si>
  <si>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</si>
  <si>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</si>
  <si>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</si>
  <si>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</si>
  <si>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</si>
  <si>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</si>
  <si>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</si>
  <si>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</si>
  <si>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</si>
  <si>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</si>
  <si>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</si>
  <si>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</si>
  <si>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</si>
  <si>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</si>
  <si>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</si>
  <si>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</si>
  <si>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</si>
  <si>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</si>
  <si>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</si>
  <si>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</si>
  <si>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</si>
  <si>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</si>
  <si>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</si>
  <si>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</si>
  <si>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</si>
  <si>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</si>
  <si>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</si>
  <si>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</si>
  <si>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</si>
  <si>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</si>
  <si>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</si>
  <si>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</si>
  <si>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</si>
  <si>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</si>
  <si>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</si>
  <si>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</si>
  <si>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</si>
  <si>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</si>
  <si>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</si>
  <si>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</si>
  <si>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</si>
  <si>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</si>
  <si>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</si>
  <si>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</si>
  <si>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</si>
  <si>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</si>
  <si>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</si>
  <si>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</si>
  <si>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</si>
  <si>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</si>
  <si>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</si>
  <si>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</si>
  <si>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</si>
  <si>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</si>
  <si>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</si>
  <si>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</si>
  <si>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</si>
  <si>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</si>
  <si>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</si>
  <si>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</si>
  <si>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</si>
  <si>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</si>
  <si>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</si>
  <si>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</si>
  <si>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</si>
  <si>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</si>
  <si>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</si>
  <si>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</si>
  <si>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</si>
  <si>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</si>
  <si>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</si>
  <si>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</si>
  <si>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</si>
  <si>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</si>
  <si>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</si>
  <si>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</si>
  <si>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</si>
  <si>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</si>
  <si>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</si>
  <si>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</si>
  <si>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</si>
  <si>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</si>
  <si>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</si>
  <si>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</si>
  <si>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</si>
  <si>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</si>
  <si>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</si>
  <si>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</si>
  <si>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</si>
  <si>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</si>
  <si>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</si>
  <si>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</si>
  <si>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</si>
  <si>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</si>
  <si>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</si>
  <si>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</si>
  <si>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</si>
  <si>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</si>
  <si>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</si>
  <si>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</si>
  <si>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</si>
  <si>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</si>
  <si>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</si>
  <si>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</si>
  <si>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</si>
  <si>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</si>
  <si>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</si>
  <si>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</si>
  <si>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</si>
  <si>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</si>
  <si>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</si>
  <si>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</si>
  <si>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</si>
  <si>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</si>
  <si>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</si>
  <si>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</si>
  <si>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</si>
  <si>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</si>
  <si>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</si>
  <si>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</si>
  <si>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</si>
  <si>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</si>
  <si>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</si>
  <si>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就労支援団体育成モデル事業</t>
    <rPh sb="0" eb="2">
      <t>シュウロウ</t>
    </rPh>
    <rPh sb="2" eb="4">
      <t>シエン</t>
    </rPh>
    <rPh sb="4" eb="6">
      <t>ダンタイ</t>
    </rPh>
    <rPh sb="6" eb="8">
      <t>イクセイ</t>
    </rPh>
    <rPh sb="11" eb="13">
      <t>ジギョウ</t>
    </rPh>
    <phoneticPr fontId="5"/>
  </si>
  <si>
    <t>職業安定局</t>
    <rPh sb="0" eb="2">
      <t>ショクギョウ</t>
    </rPh>
    <rPh sb="2" eb="4">
      <t>アンテイ</t>
    </rPh>
    <rPh sb="4" eb="5">
      <t>キョク</t>
    </rPh>
    <phoneticPr fontId="5"/>
  </si>
  <si>
    <t>高齢者雇用対策課</t>
    <rPh sb="0" eb="3">
      <t>コウレイシャ</t>
    </rPh>
    <rPh sb="3" eb="5">
      <t>コヨウ</t>
    </rPh>
    <rPh sb="5" eb="7">
      <t>タイサク</t>
    </rPh>
    <rPh sb="7" eb="8">
      <t>カ</t>
    </rPh>
    <phoneticPr fontId="5"/>
  </si>
  <si>
    <t>高齢者雇用対策課長
野村　謙一郎</t>
    <rPh sb="0" eb="9">
      <t>コウレイシャコヨウタイサクカチョウ</t>
    </rPh>
    <rPh sb="10" eb="12">
      <t>ノムラ</t>
    </rPh>
    <rPh sb="13" eb="16">
      <t>ケンイチロウ</t>
    </rPh>
    <phoneticPr fontId="5"/>
  </si>
  <si>
    <t>○</t>
  </si>
  <si>
    <t>雇用保険法第62条第1項第3号及び第6号</t>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</si>
  <si>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phoneticPr fontId="5"/>
  </si>
  <si>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phoneticPr fontId="5"/>
  </si>
  <si>
    <t>-</t>
    <phoneticPr fontId="5"/>
  </si>
  <si>
    <t>-</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</si>
  <si>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</si>
  <si>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</si>
  <si>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</si>
  <si>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</si>
  <si>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</si>
  <si>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</si>
  <si>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</si>
  <si>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</si>
  <si>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</si>
  <si>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人日</t>
    <rPh sb="0" eb="2">
      <t>ニンニチ</t>
    </rPh>
    <phoneticPr fontId="5"/>
  </si>
  <si>
    <t>人</t>
    <rPh sb="0" eb="1">
      <t>ヒト</t>
    </rPh>
    <phoneticPr fontId="5"/>
  </si>
  <si>
    <t>X：執行額（円）／Y：就業延人員数（人日）　　　　　　　　　　　　　</t>
    <rPh sb="2" eb="4">
      <t>シッコウ</t>
    </rPh>
    <rPh sb="4" eb="5">
      <t>ガク</t>
    </rPh>
    <rPh sb="6" eb="7">
      <t>エン</t>
    </rPh>
    <rPh sb="11" eb="13">
      <t>シュウギョウ</t>
    </rPh>
    <rPh sb="13" eb="14">
      <t>ノ</t>
    </rPh>
    <rPh sb="14" eb="16">
      <t>ジンイン</t>
    </rPh>
    <rPh sb="16" eb="17">
      <t>スウ</t>
    </rPh>
    <rPh sb="18" eb="19">
      <t>ヒト</t>
    </rPh>
    <rPh sb="19" eb="20">
      <t>ニチ</t>
    </rPh>
    <phoneticPr fontId="5"/>
  </si>
  <si>
    <t>　　Ｘ/Ｙ</t>
    <phoneticPr fontId="5"/>
  </si>
  <si>
    <t>45,063,430円
/2,722人日</t>
    <rPh sb="10" eb="11">
      <t>エン</t>
    </rPh>
    <rPh sb="18" eb="20">
      <t>ニンニチ</t>
    </rPh>
    <phoneticPr fontId="5"/>
  </si>
  <si>
    <t>労働者等の特性に応じた雇用の安定・促進を図ること（Ｖ－３）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</si>
  <si>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高齢者・障害者・若年者等の雇用の安定・促進を図ること（Ｖ－３－１）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</si>
  <si>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</si>
  <si>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</si>
  <si>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</si>
  <si>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</si>
  <si>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</si>
  <si>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phoneticPr fontId="5"/>
  </si>
  <si>
    <t>-</t>
    <phoneticPr fontId="5"/>
  </si>
  <si>
    <t>-</t>
    <phoneticPr fontId="5"/>
  </si>
  <si>
    <t>-</t>
    <phoneticPr fontId="5"/>
  </si>
  <si>
    <t>本事業は、対象となる高齢者及び企業ニーズ調査等の結果を用いて実施するものであり、国民及び社会のニーズを反映している。</t>
    <rPh sb="42" eb="43">
      <t>オヨ</t>
    </rPh>
    <phoneticPr fontId="5"/>
  </si>
  <si>
    <t>高齢化や労働力人口の減少が進行する中で、高齢者に就業機会を提供する団体を増やし、高齢者の就業を推進することは、高齢法第５条の国の支援として全国的に実施すべきものである。</t>
    <phoneticPr fontId="5"/>
  </si>
  <si>
    <t>高齢化や労働力人口の減少が進行する中で、働く意欲のある高齢者の就業を促進することは、国の喫緊の課題であり、優先して実施する必要がある。</t>
    <phoneticPr fontId="5"/>
  </si>
  <si>
    <t>無</t>
  </si>
  <si>
    <t>‐</t>
  </si>
  <si>
    <t>－</t>
    <phoneticPr fontId="5"/>
  </si>
  <si>
    <t>精査中</t>
    <rPh sb="0" eb="2">
      <t>セイサ</t>
    </rPh>
    <rPh sb="2" eb="3">
      <t>チュウ</t>
    </rPh>
    <phoneticPr fontId="5"/>
  </si>
  <si>
    <t>－</t>
    <phoneticPr fontId="5"/>
  </si>
  <si>
    <t>事業を採択される際の必要経費として計上された予算に沿って執行するように指導していること、委託費の精算の際に事業に直接関係のない経費がないか精査していることから、事業目的に即し真に必要なものに限定されている。</t>
    <phoneticPr fontId="5"/>
  </si>
  <si>
    <t>－</t>
    <phoneticPr fontId="5"/>
  </si>
  <si>
    <t>会員向け講習を事務局職員が実施する、関係企業の建物の一室に事務局を設置することにより賃貸料を削減する等、コスト削減を行っている。</t>
    <rPh sb="0" eb="2">
      <t>カイイン</t>
    </rPh>
    <rPh sb="2" eb="3">
      <t>ム</t>
    </rPh>
    <rPh sb="4" eb="6">
      <t>コウシュウ</t>
    </rPh>
    <rPh sb="7" eb="10">
      <t>ジムキョク</t>
    </rPh>
    <rPh sb="10" eb="12">
      <t>ショクイン</t>
    </rPh>
    <rPh sb="13" eb="15">
      <t>ジッシ</t>
    </rPh>
    <rPh sb="18" eb="20">
      <t>カンケイ</t>
    </rPh>
    <rPh sb="20" eb="22">
      <t>キギョウ</t>
    </rPh>
    <rPh sb="23" eb="25">
      <t>タテモノ</t>
    </rPh>
    <rPh sb="26" eb="28">
      <t>イッシツ</t>
    </rPh>
    <rPh sb="29" eb="32">
      <t>ジムキョク</t>
    </rPh>
    <rPh sb="33" eb="35">
      <t>セッチ</t>
    </rPh>
    <rPh sb="42" eb="45">
      <t>チンタイリョウ</t>
    </rPh>
    <rPh sb="46" eb="48">
      <t>サクゲン</t>
    </rPh>
    <rPh sb="50" eb="51">
      <t>トウ</t>
    </rPh>
    <rPh sb="55" eb="57">
      <t>サクゲン</t>
    </rPh>
    <rPh sb="58" eb="59">
      <t>オコナ</t>
    </rPh>
    <phoneticPr fontId="5"/>
  </si>
  <si>
    <t>本事業は業界団体や企業0B会により高齢者の就労支援等を行う団体の検証を行うモデル事業であるが、受託団体が０Ｂ会員の就労ニーズ及び技能を熟知しており、OB会員に対して適切な就職支援ができるため、より効果的に事業運営ができている。</t>
    <phoneticPr fontId="5"/>
  </si>
  <si>
    <t>－</t>
    <phoneticPr fontId="5"/>
  </si>
  <si>
    <t>-</t>
    <phoneticPr fontId="5"/>
  </si>
  <si>
    <t>新29－0029</t>
    <rPh sb="0" eb="1">
      <t>シン</t>
    </rPh>
    <phoneticPr fontId="5"/>
  </si>
  <si>
    <t>A.前田建設工業富士見会</t>
    <rPh sb="2" eb="4">
      <t>マエダ</t>
    </rPh>
    <rPh sb="4" eb="6">
      <t>ケンセツ</t>
    </rPh>
    <rPh sb="6" eb="8">
      <t>コウギョウ</t>
    </rPh>
    <rPh sb="8" eb="11">
      <t>フジミ</t>
    </rPh>
    <rPh sb="11" eb="12">
      <t>カイ</t>
    </rPh>
    <phoneticPr fontId="5"/>
  </si>
  <si>
    <t>委託費</t>
    <rPh sb="0" eb="3">
      <t>イタクヒ</t>
    </rPh>
    <phoneticPr fontId="5"/>
  </si>
  <si>
    <t>就労支援団体育成モデル事業に係る委託事業</t>
    <rPh sb="0" eb="8">
      <t>シュウロウシエンダンタイイクセイ</t>
    </rPh>
    <rPh sb="11" eb="13">
      <t>ジギョウ</t>
    </rPh>
    <rPh sb="14" eb="15">
      <t>カカ</t>
    </rPh>
    <rPh sb="16" eb="18">
      <t>イタク</t>
    </rPh>
    <rPh sb="18" eb="20">
      <t>ジギョウ</t>
    </rPh>
    <phoneticPr fontId="5"/>
  </si>
  <si>
    <t>前田建設工業富士見会</t>
    <rPh sb="0" eb="10">
      <t>マエダケンセツコウギョウフジミカイ</t>
    </rPh>
    <phoneticPr fontId="5"/>
  </si>
  <si>
    <t>就労支援団体育成モデル事業に係る委託事業</t>
    <phoneticPr fontId="5"/>
  </si>
  <si>
    <t>就労支援団体育成モデル事業に係る委託事業</t>
    <phoneticPr fontId="5"/>
  </si>
  <si>
    <t>－</t>
    <phoneticPr fontId="5"/>
  </si>
  <si>
    <r>
      <t>N</t>
    </r>
    <r>
      <rPr>
        <sz val="11"/>
        <rFont val="ＭＳ Ｐゴシック"/>
        <family val="3"/>
        <charset val="128"/>
      </rPr>
      <t>PO法人アクティブシニア支援機構</t>
    </r>
    <rPh sb="3" eb="5">
      <t>ホウジン</t>
    </rPh>
    <rPh sb="13" eb="15">
      <t>シエン</t>
    </rPh>
    <rPh sb="15" eb="17">
      <t>キコウ</t>
    </rPh>
    <phoneticPr fontId="5"/>
  </si>
  <si>
    <t>NPO法人埼玉OBサポーターズ倶楽部</t>
    <rPh sb="3" eb="5">
      <t>ホウジン</t>
    </rPh>
    <rPh sb="5" eb="7">
      <t>サイタマ</t>
    </rPh>
    <rPh sb="15" eb="18">
      <t>クラブ</t>
    </rPh>
    <phoneticPr fontId="5"/>
  </si>
  <si>
    <t>-</t>
    <phoneticPr fontId="5"/>
  </si>
  <si>
    <t>有</t>
  </si>
  <si>
    <t>作成した高齢者雇用企業事例集を受託団体のHPに掲載するとともに、シンポジウム・セミナーにおいて周知を行っている。</t>
    <rPh sb="0" eb="2">
      <t>サクセイ</t>
    </rPh>
    <rPh sb="4" eb="7">
      <t>コウレイシャ</t>
    </rPh>
    <rPh sb="7" eb="9">
      <t>コヨウ</t>
    </rPh>
    <rPh sb="9" eb="11">
      <t>キギョウ</t>
    </rPh>
    <rPh sb="11" eb="14">
      <t>ジレイシュウ</t>
    </rPh>
    <rPh sb="15" eb="17">
      <t>ジュタク</t>
    </rPh>
    <rPh sb="17" eb="19">
      <t>ダンタイ</t>
    </rPh>
    <rPh sb="23" eb="25">
      <t>ケイサイ</t>
    </rPh>
    <rPh sb="47" eb="49">
      <t>シュウチ</t>
    </rPh>
    <rPh sb="50" eb="51">
      <t>オコナ</t>
    </rPh>
    <phoneticPr fontId="5"/>
  </si>
  <si>
    <t>高年齢者等職業安定対策基本方針（平成24年厚生労働省告示第559号）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1" eb="23">
      <t>コウセイ</t>
    </rPh>
    <rPh sb="23" eb="26">
      <t>ロウドウショウ</t>
    </rPh>
    <rPh sb="26" eb="28">
      <t>コクジ</t>
    </rPh>
    <rPh sb="28" eb="29">
      <t>ダイ</t>
    </rPh>
    <rPh sb="32" eb="33">
      <t>ゴウ</t>
    </rPh>
    <phoneticPr fontId="5"/>
  </si>
  <si>
    <t>NPO法人アクティブシニア支援機構</t>
    <phoneticPr fontId="5"/>
  </si>
  <si>
    <t>NPO法人埼玉OBサポーターズ倶楽部</t>
    <rPh sb="15" eb="18">
      <t>クラブ</t>
    </rPh>
    <phoneticPr fontId="5"/>
  </si>
  <si>
    <t xml:space="preserve">高齢者の就業延人員数
31年度：4,500人日以上
</t>
    <rPh sb="0" eb="3">
      <t>コウレイシャ</t>
    </rPh>
    <rPh sb="4" eb="6">
      <t>シュウギョウ</t>
    </rPh>
    <rPh sb="6" eb="7">
      <t>ノ</t>
    </rPh>
    <rPh sb="7" eb="9">
      <t>ジンイン</t>
    </rPh>
    <rPh sb="9" eb="10">
      <t>スウ</t>
    </rPh>
    <phoneticPr fontId="5"/>
  </si>
  <si>
    <t>-</t>
    <phoneticPr fontId="5"/>
  </si>
  <si>
    <t>-</t>
    <phoneticPr fontId="5"/>
  </si>
  <si>
    <t>-</t>
    <phoneticPr fontId="5"/>
  </si>
  <si>
    <t>-</t>
    <phoneticPr fontId="5"/>
  </si>
  <si>
    <t>-</t>
    <phoneticPr fontId="5"/>
  </si>
  <si>
    <t>-</t>
    <phoneticPr fontId="5"/>
  </si>
  <si>
    <t>円/人日</t>
    <rPh sb="0" eb="1">
      <t>エン</t>
    </rPh>
    <rPh sb="2" eb="3">
      <t>ヒト</t>
    </rPh>
    <rPh sb="3" eb="4">
      <t>ニチ</t>
    </rPh>
    <phoneticPr fontId="5"/>
  </si>
  <si>
    <t>-</t>
    <phoneticPr fontId="5"/>
  </si>
  <si>
    <t>受託団体の会員数
（29年度２団体、30年度及び31年度３団体、32年度１団体）</t>
    <rPh sb="0" eb="2">
      <t>ジュタク</t>
    </rPh>
    <rPh sb="2" eb="4">
      <t>ダンタイ</t>
    </rPh>
    <rPh sb="5" eb="8">
      <t>カイインスウ</t>
    </rPh>
    <rPh sb="12" eb="14">
      <t>ネンド</t>
    </rPh>
    <rPh sb="15" eb="17">
      <t>ダンタイ</t>
    </rPh>
    <rPh sb="20" eb="22">
      <t>ネンド</t>
    </rPh>
    <rPh sb="22" eb="23">
      <t>オヨ</t>
    </rPh>
    <rPh sb="26" eb="28">
      <t>ネンド</t>
    </rPh>
    <rPh sb="29" eb="31">
      <t>ダンタイ</t>
    </rPh>
    <rPh sb="34" eb="36">
      <t>ネンド</t>
    </rPh>
    <rPh sb="37" eb="39">
      <t>ダンタイ</t>
    </rPh>
    <phoneticPr fontId="5"/>
  </si>
  <si>
    <t>平成29年度予算執行率は45％と低調であるが、これは３団体分を見込んでいたところ、入札の結果２団体のみ受託したためである。平成30年度分は精査中である。
成果実績（アウトカム）及び活動実績（アウトプット）とも、２９年度及び３０年度は目標を超える数値であり、一定の成果を出している。
高齢化や労働力人口の減少が進行する中、高齢者の就業促進は喫緊の課題であり、高齢者の就業を推進するためには、より多様な民間団体が高齢者に就業機会を提供する必要があるため、事業終了までに、他団体がすぐにでも活用できるノウハウのつまった報告書を作成、広く周知していくこととする。</t>
    <rPh sb="0" eb="2">
      <t>ヘイセイ</t>
    </rPh>
    <rPh sb="4" eb="6">
      <t>ネンド</t>
    </rPh>
    <rPh sb="6" eb="8">
      <t>ヨサン</t>
    </rPh>
    <rPh sb="8" eb="11">
      <t>シッコウリツ</t>
    </rPh>
    <rPh sb="16" eb="18">
      <t>テイチョウ</t>
    </rPh>
    <rPh sb="27" eb="29">
      <t>ダンタイ</t>
    </rPh>
    <rPh sb="29" eb="30">
      <t>ブン</t>
    </rPh>
    <rPh sb="31" eb="33">
      <t>ミコ</t>
    </rPh>
    <rPh sb="41" eb="43">
      <t>ニュウサツ</t>
    </rPh>
    <rPh sb="44" eb="46">
      <t>ケッカ</t>
    </rPh>
    <rPh sb="47" eb="49">
      <t>ダンタイ</t>
    </rPh>
    <rPh sb="51" eb="53">
      <t>ジュタク</t>
    </rPh>
    <rPh sb="61" eb="63">
      <t>ヘイセイ</t>
    </rPh>
    <rPh sb="65" eb="67">
      <t>ネンド</t>
    </rPh>
    <rPh sb="67" eb="68">
      <t>ブン</t>
    </rPh>
    <rPh sb="69" eb="71">
      <t>セイサ</t>
    </rPh>
    <rPh sb="71" eb="72">
      <t>チュウ</t>
    </rPh>
    <rPh sb="77" eb="79">
      <t>セイカ</t>
    </rPh>
    <rPh sb="79" eb="81">
      <t>ジッセキ</t>
    </rPh>
    <rPh sb="88" eb="89">
      <t>オヨ</t>
    </rPh>
    <rPh sb="90" eb="92">
      <t>カツドウ</t>
    </rPh>
    <rPh sb="92" eb="94">
      <t>ジッセキ</t>
    </rPh>
    <rPh sb="107" eb="109">
      <t>ネンド</t>
    </rPh>
    <rPh sb="109" eb="110">
      <t>オヨ</t>
    </rPh>
    <rPh sb="113" eb="115">
      <t>ネンド</t>
    </rPh>
    <rPh sb="116" eb="118">
      <t>モクヒョウ</t>
    </rPh>
    <rPh sb="119" eb="120">
      <t>コ</t>
    </rPh>
    <rPh sb="122" eb="124">
      <t>スウチ</t>
    </rPh>
    <rPh sb="128" eb="130">
      <t>イッテイ</t>
    </rPh>
    <rPh sb="131" eb="133">
      <t>セイカ</t>
    </rPh>
    <rPh sb="134" eb="135">
      <t>ダ</t>
    </rPh>
    <rPh sb="225" eb="227">
      <t>ジギョウ</t>
    </rPh>
    <rPh sb="233" eb="234">
      <t>タ</t>
    </rPh>
    <rPh sb="234" eb="236">
      <t>ダンタイ</t>
    </rPh>
    <rPh sb="256" eb="259">
      <t>ホウコクショ</t>
    </rPh>
    <rPh sb="260" eb="262">
      <t>サクセイ</t>
    </rPh>
    <rPh sb="263" eb="264">
      <t>ヒロ</t>
    </rPh>
    <rPh sb="265" eb="267">
      <t>シュウチ</t>
    </rPh>
    <phoneticPr fontId="5"/>
  </si>
  <si>
    <t>平成29年度及び平成３０年度の事業目標は達成できている。
事業目標を年々高く設定しているため、受託団体とより連携して事業を推進する必要がある。
今後は、受託団体が作成する報告書や周知方法についても、連携して検討していく。</t>
    <rPh sb="0" eb="2">
      <t>ヘイセイ</t>
    </rPh>
    <rPh sb="4" eb="6">
      <t>ネンド</t>
    </rPh>
    <rPh sb="6" eb="7">
      <t>オヨ</t>
    </rPh>
    <rPh sb="8" eb="10">
      <t>ヘイセイ</t>
    </rPh>
    <rPh sb="12" eb="14">
      <t>ネンド</t>
    </rPh>
    <rPh sb="15" eb="17">
      <t>ジギョウ</t>
    </rPh>
    <rPh sb="17" eb="19">
      <t>モクヒョウ</t>
    </rPh>
    <rPh sb="20" eb="22">
      <t>タッセイ</t>
    </rPh>
    <rPh sb="29" eb="31">
      <t>ジギョウ</t>
    </rPh>
    <rPh sb="31" eb="33">
      <t>モクヒョウ</t>
    </rPh>
    <rPh sb="34" eb="36">
      <t>ネンネン</t>
    </rPh>
    <rPh sb="36" eb="37">
      <t>タカ</t>
    </rPh>
    <rPh sb="38" eb="40">
      <t>セッテイ</t>
    </rPh>
    <rPh sb="47" eb="49">
      <t>ジュタク</t>
    </rPh>
    <rPh sb="49" eb="51">
      <t>ダンタイ</t>
    </rPh>
    <rPh sb="54" eb="56">
      <t>レンケイ</t>
    </rPh>
    <rPh sb="58" eb="60">
      <t>ジギョウ</t>
    </rPh>
    <rPh sb="61" eb="63">
      <t>スイシン</t>
    </rPh>
    <rPh sb="65" eb="67">
      <t>ヒツヨウ</t>
    </rPh>
    <rPh sb="72" eb="74">
      <t>コンゴ</t>
    </rPh>
    <rPh sb="76" eb="78">
      <t>ジュタク</t>
    </rPh>
    <rPh sb="78" eb="80">
      <t>ダンタイ</t>
    </rPh>
    <rPh sb="81" eb="83">
      <t>サクセイ</t>
    </rPh>
    <rPh sb="85" eb="88">
      <t>ホウコクショ</t>
    </rPh>
    <rPh sb="89" eb="91">
      <t>シュウチ</t>
    </rPh>
    <rPh sb="91" eb="93">
      <t>ホウホウ</t>
    </rPh>
    <rPh sb="99" eb="101">
      <t>レンケイ</t>
    </rPh>
    <rPh sb="103" eb="105">
      <t>ケントウ</t>
    </rPh>
    <phoneticPr fontId="5"/>
  </si>
  <si>
    <t>高齢者の就業延人員数
・29年度：700人日以上
・30年度：3,350人日以上
・31年度：4,500人日以上</t>
    <rPh sb="0" eb="3">
      <t>コウレイシャ</t>
    </rPh>
    <rPh sb="4" eb="6">
      <t>シュウギョウ</t>
    </rPh>
    <rPh sb="6" eb="7">
      <t>ノ</t>
    </rPh>
    <rPh sb="7" eb="10">
      <t>ジンインスウ</t>
    </rPh>
    <rPh sb="14" eb="16">
      <t>ネンド</t>
    </rPh>
    <rPh sb="20" eb="22">
      <t>ニンニチ</t>
    </rPh>
    <rPh sb="22" eb="24">
      <t>イジョウ</t>
    </rPh>
    <phoneticPr fontId="5"/>
  </si>
  <si>
    <t>本事業について企業OB会等への周知が充分ではなかったと考えられる。ただし、今後、新規の入札は実施しないところ。</t>
    <rPh sb="0" eb="1">
      <t>ホン</t>
    </rPh>
    <rPh sb="1" eb="3">
      <t>ジギョウ</t>
    </rPh>
    <rPh sb="7" eb="9">
      <t>キギョウ</t>
    </rPh>
    <rPh sb="11" eb="12">
      <t>カイ</t>
    </rPh>
    <rPh sb="12" eb="13">
      <t>トウ</t>
    </rPh>
    <rPh sb="15" eb="17">
      <t>シュウチ</t>
    </rPh>
    <rPh sb="18" eb="20">
      <t>ジュウブン</t>
    </rPh>
    <rPh sb="27" eb="28">
      <t>カンガ</t>
    </rPh>
    <rPh sb="37" eb="39">
      <t>コンゴ</t>
    </rPh>
    <rPh sb="40" eb="42">
      <t>シンキ</t>
    </rPh>
    <rPh sb="43" eb="45">
      <t>ニュウサツ</t>
    </rPh>
    <rPh sb="46" eb="48">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</si>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</sst>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154460</xdr:colOff>
      <xdr:row>18</xdr:row>
      <xdr:rowOff>77228</xdr:rowOff>
    </xdr:from>
    <xdr:to>
      <xdr:col>34</xdr:col>
      <xdr:colOff>141588</xdr:colOff>
      <xdr:row>18</xdr:row>
      <xdr:rowOff>292957</xdr:rowOff>
    </xdr:to>
    <xdr:sp macro="" textlink="">
      <xdr:nvSpPr>
        <xdr:cNvPr id="5" name="正方形/長方形 4"/>
        <xdr:cNvSpPr/>
      </xdr:nvSpPr>
      <xdr:spPr>
        <a:xfrm>
          <a:off x="6332838" y="7671485"/>
          <a:ext cx="810912" cy="2157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38614</xdr:colOff>
      <xdr:row>115</xdr:row>
      <xdr:rowOff>77229</xdr:rowOff>
    </xdr:from>
    <xdr:to>
      <xdr:col>41</xdr:col>
      <xdr:colOff>190499</xdr:colOff>
      <xdr:row>115</xdr:row>
      <xdr:rowOff>267214</xdr:rowOff>
    </xdr:to>
    <xdr:sp macro="" textlink="">
      <xdr:nvSpPr>
        <xdr:cNvPr id="7" name="正方形/長方形 6"/>
        <xdr:cNvSpPr/>
      </xdr:nvSpPr>
      <xdr:spPr>
        <a:xfrm>
          <a:off x="7864560" y="14364729"/>
          <a:ext cx="769723" cy="1899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64358</xdr:colOff>
      <xdr:row>116</xdr:row>
      <xdr:rowOff>180202</xdr:rowOff>
    </xdr:from>
    <xdr:to>
      <xdr:col>41</xdr:col>
      <xdr:colOff>154459</xdr:colOff>
      <xdr:row>116</xdr:row>
      <xdr:rowOff>421675</xdr:rowOff>
    </xdr:to>
    <xdr:sp macro="" textlink="">
      <xdr:nvSpPr>
        <xdr:cNvPr id="8" name="正方形/長方形 7"/>
        <xdr:cNvSpPr/>
      </xdr:nvSpPr>
      <xdr:spPr>
        <a:xfrm>
          <a:off x="7890304" y="14763749"/>
          <a:ext cx="707939" cy="2414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42</xdr:col>
      <xdr:colOff>90100</xdr:colOff>
      <xdr:row>116</xdr:row>
      <xdr:rowOff>141588</xdr:rowOff>
    </xdr:from>
    <xdr:to>
      <xdr:col>49</xdr:col>
      <xdr:colOff>437635</xdr:colOff>
      <xdr:row>116</xdr:row>
      <xdr:rowOff>501993</xdr:rowOff>
    </xdr:to>
    <xdr:sp macro="" textlink="">
      <xdr:nvSpPr>
        <xdr:cNvPr id="10" name="正方形/長方形 9"/>
        <xdr:cNvSpPr/>
      </xdr:nvSpPr>
      <xdr:spPr>
        <a:xfrm>
          <a:off x="8739830" y="14725135"/>
          <a:ext cx="1789156" cy="36040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92,262,360</a:t>
          </a:r>
          <a:r>
            <a:rPr kumimoji="1" lang="ja-JP" altLang="en-US" sz="1100">
              <a:latin typeface="+mj-ea"/>
              <a:ea typeface="+mj-ea"/>
            </a:rPr>
            <a:t>円／</a:t>
          </a:r>
          <a:r>
            <a:rPr kumimoji="1" lang="en-US" altLang="ja-JP" sz="1100">
              <a:latin typeface="+mj-ea"/>
              <a:ea typeface="+mj-ea"/>
            </a:rPr>
            <a:t>4,500</a:t>
          </a:r>
          <a:endParaRPr kumimoji="1" lang="ja-JP" altLang="en-US" sz="1100">
            <a:latin typeface="+mj-ea"/>
            <a:ea typeface="+mj-ea"/>
          </a:endParaRPr>
        </a:p>
      </xdr:txBody>
    </xdr:sp>
    <xdr:clientData/>
  </xdr:twoCellAnchor>
  <xdr:twoCellAnchor>
    <xdr:from>
      <xdr:col>20</xdr:col>
      <xdr:colOff>183356</xdr:colOff>
      <xdr:row>742</xdr:row>
      <xdr:rowOff>223299</xdr:rowOff>
    </xdr:from>
    <xdr:to>
      <xdr:col>32</xdr:col>
      <xdr:colOff>169561</xdr:colOff>
      <xdr:row>745</xdr:row>
      <xdr:rowOff>229015</xdr:rowOff>
    </xdr:to>
    <xdr:sp macro="" textlink="">
      <xdr:nvSpPr>
        <xdr:cNvPr id="11" name="正方形/長方形 10"/>
        <xdr:cNvSpPr/>
      </xdr:nvSpPr>
      <xdr:spPr>
        <a:xfrm>
          <a:off x="4302275" y="43317488"/>
          <a:ext cx="2457556" cy="104831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９０百万円（契約額）</a:t>
          </a:r>
          <a:endParaRPr kumimoji="1" lang="en-US" altLang="ja-JP" sz="1100">
            <a:solidFill>
              <a:schemeClr val="tx1"/>
            </a:solidFill>
          </a:endParaRPr>
        </a:p>
      </xdr:txBody>
    </xdr:sp>
    <xdr:clientData/>
  </xdr:twoCellAnchor>
  <xdr:twoCellAnchor>
    <xdr:from>
      <xdr:col>20</xdr:col>
      <xdr:colOff>12872</xdr:colOff>
      <xdr:row>740</xdr:row>
      <xdr:rowOff>180203</xdr:rowOff>
    </xdr:from>
    <xdr:to>
      <xdr:col>34</xdr:col>
      <xdr:colOff>21714</xdr:colOff>
      <xdr:row>741</xdr:row>
      <xdr:rowOff>186457</xdr:rowOff>
    </xdr:to>
    <xdr:sp macro="" textlink="">
      <xdr:nvSpPr>
        <xdr:cNvPr id="12" name="テキスト ボックス 11"/>
        <xdr:cNvSpPr txBox="1"/>
      </xdr:nvSpPr>
      <xdr:spPr>
        <a:xfrm>
          <a:off x="4131791" y="42579325"/>
          <a:ext cx="2892085" cy="3537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21</xdr:col>
      <xdr:colOff>138204</xdr:colOff>
      <xdr:row>751</xdr:row>
      <xdr:rowOff>101873</xdr:rowOff>
    </xdr:from>
    <xdr:to>
      <xdr:col>32</xdr:col>
      <xdr:colOff>131220</xdr:colOff>
      <xdr:row>752</xdr:row>
      <xdr:rowOff>5002</xdr:rowOff>
    </xdr:to>
    <xdr:sp macro="" textlink="">
      <xdr:nvSpPr>
        <xdr:cNvPr id="13" name="テキスト ボックス 12"/>
        <xdr:cNvSpPr txBox="1"/>
      </xdr:nvSpPr>
      <xdr:spPr>
        <a:xfrm>
          <a:off x="4463069" y="46323866"/>
          <a:ext cx="2258421" cy="250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21</xdr:col>
      <xdr:colOff>112118</xdr:colOff>
      <xdr:row>755</xdr:row>
      <xdr:rowOff>188915</xdr:rowOff>
    </xdr:from>
    <xdr:to>
      <xdr:col>33</xdr:col>
      <xdr:colOff>113292</xdr:colOff>
      <xdr:row>756</xdr:row>
      <xdr:rowOff>610186</xdr:rowOff>
    </xdr:to>
    <xdr:sp macro="" textlink="">
      <xdr:nvSpPr>
        <xdr:cNvPr id="14" name="テキスト ボックス 13"/>
        <xdr:cNvSpPr txBox="1"/>
      </xdr:nvSpPr>
      <xdr:spPr>
        <a:xfrm>
          <a:off x="4436983" y="47801043"/>
          <a:ext cx="2472525" cy="76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twoCellAnchor>
    <xdr:from>
      <xdr:col>26</xdr:col>
      <xdr:colOff>194200</xdr:colOff>
      <xdr:row>746</xdr:row>
      <xdr:rowOff>343557</xdr:rowOff>
    </xdr:from>
    <xdr:to>
      <xdr:col>27</xdr:col>
      <xdr:colOff>678</xdr:colOff>
      <xdr:row>750</xdr:row>
      <xdr:rowOff>261547</xdr:rowOff>
    </xdr:to>
    <xdr:cxnSp macro="">
      <xdr:nvCxnSpPr>
        <xdr:cNvPr id="15" name="直線矢印コネクタ 14"/>
        <xdr:cNvCxnSpPr/>
      </xdr:nvCxnSpPr>
      <xdr:spPr>
        <a:xfrm>
          <a:off x="5548795" y="44827881"/>
          <a:ext cx="12424" cy="13081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195723</xdr:colOff>
      <xdr:row>752</xdr:row>
      <xdr:rowOff>136147</xdr:rowOff>
    </xdr:from>
    <xdr:to>
      <xdr:col>32</xdr:col>
      <xdr:colOff>191453</xdr:colOff>
      <xdr:row>755</xdr:row>
      <xdr:rowOff>141863</xdr:rowOff>
    </xdr:to>
    <xdr:sp macro="" textlink="">
      <xdr:nvSpPr>
        <xdr:cNvPr id="16" name="正方形/長方形 15"/>
        <xdr:cNvSpPr/>
      </xdr:nvSpPr>
      <xdr:spPr>
        <a:xfrm>
          <a:off x="4314642" y="46705674"/>
          <a:ext cx="2467081" cy="104831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受託者（３民間団体）</a:t>
          </a:r>
          <a:endParaRPr kumimoji="1" lang="en-US" altLang="ja-JP" sz="1100">
            <a:solidFill>
              <a:schemeClr val="tx1"/>
            </a:solidFill>
          </a:endParaRPr>
        </a:p>
        <a:p>
          <a:pPr algn="ctr"/>
          <a:r>
            <a:rPr kumimoji="1" lang="ja-JP" altLang="en-US" sz="1100">
              <a:solidFill>
                <a:schemeClr val="tx1"/>
              </a:solidFill>
            </a:rPr>
            <a:t>９０百万円（契約額）</a:t>
          </a:r>
          <a:endParaRPr kumimoji="1" lang="en-US" altLang="ja-JP" sz="1100">
            <a:solidFill>
              <a:schemeClr val="tx1"/>
            </a:solidFill>
          </a:endParaRPr>
        </a:p>
      </xdr:txBody>
    </xdr:sp>
    <xdr:clientData/>
  </xdr:twoCellAnchor>
  <xdr:twoCellAnchor>
    <xdr:from>
      <xdr:col>20</xdr:col>
      <xdr:colOff>187544</xdr:colOff>
      <xdr:row>755</xdr:row>
      <xdr:rowOff>322264</xdr:rowOff>
    </xdr:from>
    <xdr:to>
      <xdr:col>33</xdr:col>
      <xdr:colOff>95604</xdr:colOff>
      <xdr:row>756</xdr:row>
      <xdr:rowOff>450980</xdr:rowOff>
    </xdr:to>
    <xdr:sp macro="" textlink="">
      <xdr:nvSpPr>
        <xdr:cNvPr id="17" name="大かっこ 16"/>
        <xdr:cNvSpPr/>
      </xdr:nvSpPr>
      <xdr:spPr>
        <a:xfrm>
          <a:off x="4306463" y="47934392"/>
          <a:ext cx="2585357"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174342</xdr:colOff>
      <xdr:row>745</xdr:row>
      <xdr:rowOff>310091</xdr:rowOff>
    </xdr:from>
    <xdr:to>
      <xdr:col>30</xdr:col>
      <xdr:colOff>117280</xdr:colOff>
      <xdr:row>747</xdr:row>
      <xdr:rowOff>9631</xdr:rowOff>
    </xdr:to>
    <xdr:sp macro="" textlink="">
      <xdr:nvSpPr>
        <xdr:cNvPr id="18" name="大かっこ 17"/>
        <xdr:cNvSpPr/>
      </xdr:nvSpPr>
      <xdr:spPr>
        <a:xfrm>
          <a:off x="4705153" y="44446882"/>
          <a:ext cx="1590505" cy="3946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78775</xdr:colOff>
      <xdr:row>745</xdr:row>
      <xdr:rowOff>322563</xdr:rowOff>
    </xdr:from>
    <xdr:to>
      <xdr:col>31</xdr:col>
      <xdr:colOff>88557</xdr:colOff>
      <xdr:row>747</xdr:row>
      <xdr:rowOff>8496</xdr:rowOff>
    </xdr:to>
    <xdr:sp macro="" textlink="">
      <xdr:nvSpPr>
        <xdr:cNvPr id="19" name="テキスト ボックス 18"/>
        <xdr:cNvSpPr txBox="1"/>
      </xdr:nvSpPr>
      <xdr:spPr>
        <a:xfrm>
          <a:off x="4815532" y="44459354"/>
          <a:ext cx="165734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twoCellAnchor>
    <xdr:from>
      <xdr:col>10</xdr:col>
      <xdr:colOff>77230</xdr:colOff>
      <xdr:row>836</xdr:row>
      <xdr:rowOff>90102</xdr:rowOff>
    </xdr:from>
    <xdr:to>
      <xdr:col>13</xdr:col>
      <xdr:colOff>126142</xdr:colOff>
      <xdr:row>836</xdr:row>
      <xdr:rowOff>318702</xdr:rowOff>
    </xdr:to>
    <xdr:sp macro="" textlink="">
      <xdr:nvSpPr>
        <xdr:cNvPr id="20" name="正方形/長方形 19"/>
        <xdr:cNvSpPr/>
      </xdr:nvSpPr>
      <xdr:spPr>
        <a:xfrm>
          <a:off x="2136689" y="53224156"/>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a:t>
          </a:r>
          <a:endParaRPr kumimoji="1" lang="en-US" altLang="ja-JP" sz="1100"/>
        </a:p>
      </xdr:txBody>
    </xdr:sp>
    <xdr:clientData/>
  </xdr:twoCellAnchor>
  <xdr:twoCellAnchor>
    <xdr:from>
      <xdr:col>24</xdr:col>
      <xdr:colOff>51486</xdr:colOff>
      <xdr:row>836</xdr:row>
      <xdr:rowOff>90101</xdr:rowOff>
    </xdr:from>
    <xdr:to>
      <xdr:col>27</xdr:col>
      <xdr:colOff>151885</xdr:colOff>
      <xdr:row>836</xdr:row>
      <xdr:rowOff>318702</xdr:rowOff>
    </xdr:to>
    <xdr:sp macro="" textlink="">
      <xdr:nvSpPr>
        <xdr:cNvPr id="21" name="正方形/長方形 20"/>
        <xdr:cNvSpPr/>
      </xdr:nvSpPr>
      <xdr:spPr>
        <a:xfrm>
          <a:off x="4994189" y="52245912"/>
          <a:ext cx="718237" cy="2286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64358</xdr:colOff>
      <xdr:row>837</xdr:row>
      <xdr:rowOff>115844</xdr:rowOff>
    </xdr:from>
    <xdr:to>
      <xdr:col>27</xdr:col>
      <xdr:colOff>177628</xdr:colOff>
      <xdr:row>837</xdr:row>
      <xdr:rowOff>305829</xdr:rowOff>
    </xdr:to>
    <xdr:sp macro="" textlink="">
      <xdr:nvSpPr>
        <xdr:cNvPr id="22" name="正方形/長方形 21"/>
        <xdr:cNvSpPr/>
      </xdr:nvSpPr>
      <xdr:spPr>
        <a:xfrm>
          <a:off x="5007061" y="52657803"/>
          <a:ext cx="731108" cy="1899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64358</xdr:colOff>
      <xdr:row>838</xdr:row>
      <xdr:rowOff>64358</xdr:rowOff>
    </xdr:from>
    <xdr:to>
      <xdr:col>27</xdr:col>
      <xdr:colOff>177628</xdr:colOff>
      <xdr:row>838</xdr:row>
      <xdr:rowOff>292958</xdr:rowOff>
    </xdr:to>
    <xdr:sp macro="" textlink="">
      <xdr:nvSpPr>
        <xdr:cNvPr id="24" name="正方形/長方形 23"/>
        <xdr:cNvSpPr/>
      </xdr:nvSpPr>
      <xdr:spPr>
        <a:xfrm>
          <a:off x="5007061" y="52992466"/>
          <a:ext cx="731108"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10</xdr:col>
      <xdr:colOff>25745</xdr:colOff>
      <xdr:row>1101</xdr:row>
      <xdr:rowOff>180203</xdr:rowOff>
    </xdr:from>
    <xdr:to>
      <xdr:col>13</xdr:col>
      <xdr:colOff>74657</xdr:colOff>
      <xdr:row>1101</xdr:row>
      <xdr:rowOff>408803</xdr:rowOff>
    </xdr:to>
    <xdr:sp macro="" textlink="">
      <xdr:nvSpPr>
        <xdr:cNvPr id="25" name="正方形/長方形 24"/>
        <xdr:cNvSpPr/>
      </xdr:nvSpPr>
      <xdr:spPr>
        <a:xfrm>
          <a:off x="2085204" y="5583709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598</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7" t="s">
        <v>516</v>
      </c>
      <c r="Z7" s="296"/>
      <c r="AA7" s="296"/>
      <c r="AB7" s="296"/>
      <c r="AC7" s="296"/>
      <c r="AD7" s="398"/>
      <c r="AE7" s="385" t="s">
        <v>633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579</v>
      </c>
      <c r="Q13" s="109"/>
      <c r="R13" s="109"/>
      <c r="S13" s="109"/>
      <c r="T13" s="109"/>
      <c r="U13" s="109"/>
      <c r="V13" s="110"/>
      <c r="W13" s="108">
        <v>88</v>
      </c>
      <c r="X13" s="109"/>
      <c r="Y13" s="109"/>
      <c r="Z13" s="109"/>
      <c r="AA13" s="109"/>
      <c r="AB13" s="109"/>
      <c r="AC13" s="110"/>
      <c r="AD13" s="108">
        <v>119</v>
      </c>
      <c r="AE13" s="109"/>
      <c r="AF13" s="109"/>
      <c r="AG13" s="109"/>
      <c r="AH13" s="109"/>
      <c r="AI13" s="109"/>
      <c r="AJ13" s="110"/>
      <c r="AK13" s="108">
        <v>92</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6"/>
      <c r="H14" s="747"/>
      <c r="I14" s="577" t="s">
        <v>8</v>
      </c>
      <c r="J14" s="631"/>
      <c r="K14" s="631"/>
      <c r="L14" s="631"/>
      <c r="M14" s="631"/>
      <c r="N14" s="631"/>
      <c r="O14" s="632"/>
      <c r="P14" s="108" t="s">
        <v>580</v>
      </c>
      <c r="Q14" s="109"/>
      <c r="R14" s="109"/>
      <c r="S14" s="109"/>
      <c r="T14" s="109"/>
      <c r="U14" s="109"/>
      <c r="V14" s="110"/>
      <c r="W14" s="108" t="s">
        <v>581</v>
      </c>
      <c r="X14" s="109"/>
      <c r="Y14" s="109"/>
      <c r="Z14" s="109"/>
      <c r="AA14" s="109"/>
      <c r="AB14" s="109"/>
      <c r="AC14" s="110"/>
      <c r="AD14" s="108" t="s">
        <v>583</v>
      </c>
      <c r="AE14" s="109"/>
      <c r="AF14" s="109"/>
      <c r="AG14" s="109"/>
      <c r="AH14" s="109"/>
      <c r="AI14" s="109"/>
      <c r="AJ14" s="110"/>
      <c r="AK14" s="108" t="s">
        <v>584</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585</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580</v>
      </c>
      <c r="Q16" s="109"/>
      <c r="R16" s="109"/>
      <c r="S16" s="109"/>
      <c r="T16" s="109"/>
      <c r="U16" s="109"/>
      <c r="V16" s="110"/>
      <c r="W16" s="108" t="s">
        <v>582</v>
      </c>
      <c r="X16" s="109"/>
      <c r="Y16" s="109"/>
      <c r="Z16" s="109"/>
      <c r="AA16" s="109"/>
      <c r="AB16" s="109"/>
      <c r="AC16" s="110"/>
      <c r="AD16" s="108" t="s">
        <v>583</v>
      </c>
      <c r="AE16" s="109"/>
      <c r="AF16" s="109"/>
      <c r="AG16" s="109"/>
      <c r="AH16" s="109"/>
      <c r="AI16" s="109"/>
      <c r="AJ16" s="110"/>
      <c r="AK16" s="108" t="s">
        <v>585</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585</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88</v>
      </c>
      <c r="X18" s="115"/>
      <c r="Y18" s="115"/>
      <c r="Z18" s="115"/>
      <c r="AA18" s="115"/>
      <c r="AB18" s="115"/>
      <c r="AC18" s="116"/>
      <c r="AD18" s="114">
        <f>SUM(AD13:AJ17)</f>
        <v>119</v>
      </c>
      <c r="AE18" s="115"/>
      <c r="AF18" s="115"/>
      <c r="AG18" s="115"/>
      <c r="AH18" s="115"/>
      <c r="AI18" s="115"/>
      <c r="AJ18" s="116"/>
      <c r="AK18" s="114">
        <f>SUM(AK13:AQ17)</f>
        <v>92</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t="s">
        <v>580</v>
      </c>
      <c r="Q19" s="109"/>
      <c r="R19" s="109"/>
      <c r="S19" s="109"/>
      <c r="T19" s="109"/>
      <c r="U19" s="109"/>
      <c r="V19" s="110"/>
      <c r="W19" s="108">
        <v>45</v>
      </c>
      <c r="X19" s="109"/>
      <c r="Y19" s="109"/>
      <c r="Z19" s="109"/>
      <c r="AA19" s="109"/>
      <c r="AB19" s="109"/>
      <c r="AC19" s="110"/>
      <c r="AD19" s="108"/>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0.51136363636363635</v>
      </c>
      <c r="X20" s="541"/>
      <c r="Y20" s="541"/>
      <c r="Z20" s="541"/>
      <c r="AA20" s="541"/>
      <c r="AB20" s="541"/>
      <c r="AC20" s="541"/>
      <c r="AD20" s="541">
        <f t="shared" ref="AD20" si="1">IF(AD18=0, "-", SUM(AD19)/AD18)</f>
        <v>0</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9" t="s">
        <v>478</v>
      </c>
      <c r="H21" s="930"/>
      <c r="I21" s="930"/>
      <c r="J21" s="930"/>
      <c r="K21" s="930"/>
      <c r="L21" s="930"/>
      <c r="M21" s="930"/>
      <c r="N21" s="930"/>
      <c r="O21" s="930"/>
      <c r="P21" s="541" t="e">
        <f>IF(P19=0, "-", SUM(P19)/SUM(P13,P14))</f>
        <v>#DIV/0!</v>
      </c>
      <c r="Q21" s="541"/>
      <c r="R21" s="541"/>
      <c r="S21" s="541"/>
      <c r="T21" s="541"/>
      <c r="U21" s="541"/>
      <c r="V21" s="541"/>
      <c r="W21" s="541">
        <f t="shared" ref="W21" si="2">IF(W19=0, "-", SUM(W19)/SUM(W13,W14))</f>
        <v>0.51136363636363635</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92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2"/>
      <c r="AC31" s="333"/>
      <c r="AD31" s="334"/>
      <c r="AE31" s="332"/>
      <c r="AF31" s="333"/>
      <c r="AG31" s="333"/>
      <c r="AH31" s="334"/>
      <c r="AI31" s="332"/>
      <c r="AJ31" s="333"/>
      <c r="AK31" s="333"/>
      <c r="AL31" s="334"/>
      <c r="AM31" s="378"/>
      <c r="AN31" s="378"/>
      <c r="AO31" s="378"/>
      <c r="AP31" s="332"/>
      <c r="AQ31" s="217" t="s">
        <v>587</v>
      </c>
      <c r="AR31" s="136"/>
      <c r="AS31" s="137" t="s">
        <v>355</v>
      </c>
      <c r="AT31" s="172"/>
      <c r="AU31" s="271">
        <v>31</v>
      </c>
      <c r="AV31" s="271"/>
      <c r="AW31" s="381" t="s">
        <v>300</v>
      </c>
      <c r="AX31" s="382"/>
    </row>
    <row r="32" spans="1:50" ht="23.25" customHeight="1" x14ac:dyDescent="0.15">
      <c r="A32" s="517"/>
      <c r="B32" s="515"/>
      <c r="C32" s="515"/>
      <c r="D32" s="515"/>
      <c r="E32" s="515"/>
      <c r="F32" s="516"/>
      <c r="G32" s="542" t="s">
        <v>636</v>
      </c>
      <c r="H32" s="543"/>
      <c r="I32" s="543"/>
      <c r="J32" s="543"/>
      <c r="K32" s="543"/>
      <c r="L32" s="543"/>
      <c r="M32" s="543"/>
      <c r="N32" s="543"/>
      <c r="O32" s="544"/>
      <c r="P32" s="161" t="s">
        <v>648</v>
      </c>
      <c r="Q32" s="161"/>
      <c r="R32" s="161"/>
      <c r="S32" s="161"/>
      <c r="T32" s="161"/>
      <c r="U32" s="161"/>
      <c r="V32" s="161"/>
      <c r="W32" s="161"/>
      <c r="X32" s="231"/>
      <c r="Y32" s="338" t="s">
        <v>12</v>
      </c>
      <c r="Z32" s="551"/>
      <c r="AA32" s="552"/>
      <c r="AB32" s="553" t="s">
        <v>590</v>
      </c>
      <c r="AC32" s="553"/>
      <c r="AD32" s="553"/>
      <c r="AE32" s="366" t="s">
        <v>580</v>
      </c>
      <c r="AF32" s="367"/>
      <c r="AG32" s="367"/>
      <c r="AH32" s="367"/>
      <c r="AI32" s="366">
        <v>2722</v>
      </c>
      <c r="AJ32" s="367"/>
      <c r="AK32" s="367"/>
      <c r="AL32" s="367"/>
      <c r="AM32" s="366">
        <v>14117</v>
      </c>
      <c r="AN32" s="367"/>
      <c r="AO32" s="367"/>
      <c r="AP32" s="367"/>
      <c r="AQ32" s="111" t="s">
        <v>580</v>
      </c>
      <c r="AR32" s="112"/>
      <c r="AS32" s="112"/>
      <c r="AT32" s="113"/>
      <c r="AU32" s="367" t="s">
        <v>585</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590</v>
      </c>
      <c r="AC33" s="524"/>
      <c r="AD33" s="524"/>
      <c r="AE33" s="366" t="s">
        <v>580</v>
      </c>
      <c r="AF33" s="367"/>
      <c r="AG33" s="367"/>
      <c r="AH33" s="367"/>
      <c r="AI33" s="366">
        <v>700</v>
      </c>
      <c r="AJ33" s="367"/>
      <c r="AK33" s="367"/>
      <c r="AL33" s="367"/>
      <c r="AM33" s="366">
        <v>3350</v>
      </c>
      <c r="AN33" s="367"/>
      <c r="AO33" s="367"/>
      <c r="AP33" s="367"/>
      <c r="AQ33" s="111" t="s">
        <v>588</v>
      </c>
      <c r="AR33" s="112"/>
      <c r="AS33" s="112"/>
      <c r="AT33" s="113"/>
      <c r="AU33" s="367">
        <v>4500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6" t="s">
        <v>580</v>
      </c>
      <c r="AF34" s="367"/>
      <c r="AG34" s="367"/>
      <c r="AH34" s="367"/>
      <c r="AI34" s="366">
        <v>389</v>
      </c>
      <c r="AJ34" s="367"/>
      <c r="AK34" s="367"/>
      <c r="AL34" s="367"/>
      <c r="AM34" s="366">
        <v>423</v>
      </c>
      <c r="AN34" s="367"/>
      <c r="AO34" s="367"/>
      <c r="AP34" s="367"/>
      <c r="AQ34" s="111" t="s">
        <v>582</v>
      </c>
      <c r="AR34" s="112"/>
      <c r="AS34" s="112"/>
      <c r="AT34" s="113"/>
      <c r="AU34" s="367" t="s">
        <v>580</v>
      </c>
      <c r="AV34" s="367"/>
      <c r="AW34" s="367"/>
      <c r="AX34" s="369"/>
    </row>
    <row r="35" spans="1:50" ht="23.25" customHeight="1" x14ac:dyDescent="0.15">
      <c r="A35" s="900" t="s">
        <v>506</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2"/>
      <c r="AC38" s="333"/>
      <c r="AD38" s="334"/>
      <c r="AE38" s="332"/>
      <c r="AF38" s="333"/>
      <c r="AG38" s="333"/>
      <c r="AH38" s="334"/>
      <c r="AI38" s="332"/>
      <c r="AJ38" s="333"/>
      <c r="AK38" s="333"/>
      <c r="AL38" s="334"/>
      <c r="AM38" s="378"/>
      <c r="AN38" s="378"/>
      <c r="AO38" s="378"/>
      <c r="AP38" s="332"/>
      <c r="AQ38" s="217"/>
      <c r="AR38" s="136"/>
      <c r="AS38" s="137" t="s">
        <v>355</v>
      </c>
      <c r="AT38" s="172"/>
      <c r="AU38" s="271"/>
      <c r="AV38" s="271"/>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2"/>
      <c r="AC45" s="333"/>
      <c r="AD45" s="334"/>
      <c r="AE45" s="332"/>
      <c r="AF45" s="333"/>
      <c r="AG45" s="333"/>
      <c r="AH45" s="334"/>
      <c r="AI45" s="332"/>
      <c r="AJ45" s="333"/>
      <c r="AK45" s="333"/>
      <c r="AL45" s="334"/>
      <c r="AM45" s="378"/>
      <c r="AN45" s="378"/>
      <c r="AO45" s="378"/>
      <c r="AP45" s="332"/>
      <c r="AQ45" s="217"/>
      <c r="AR45" s="136"/>
      <c r="AS45" s="137" t="s">
        <v>355</v>
      </c>
      <c r="AT45" s="172"/>
      <c r="AU45" s="271"/>
      <c r="AV45" s="271"/>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2"/>
      <c r="AC52" s="333"/>
      <c r="AD52" s="334"/>
      <c r="AE52" s="332"/>
      <c r="AF52" s="333"/>
      <c r="AG52" s="333"/>
      <c r="AH52" s="334"/>
      <c r="AI52" s="332"/>
      <c r="AJ52" s="333"/>
      <c r="AK52" s="333"/>
      <c r="AL52" s="334"/>
      <c r="AM52" s="378"/>
      <c r="AN52" s="378"/>
      <c r="AO52" s="378"/>
      <c r="AP52" s="332"/>
      <c r="AQ52" s="217"/>
      <c r="AR52" s="136"/>
      <c r="AS52" s="137" t="s">
        <v>355</v>
      </c>
      <c r="AT52" s="172"/>
      <c r="AU52" s="271"/>
      <c r="AV52" s="271"/>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2"/>
      <c r="AC59" s="333"/>
      <c r="AD59" s="334"/>
      <c r="AE59" s="332"/>
      <c r="AF59" s="333"/>
      <c r="AG59" s="333"/>
      <c r="AH59" s="334"/>
      <c r="AI59" s="332"/>
      <c r="AJ59" s="333"/>
      <c r="AK59" s="333"/>
      <c r="AL59" s="334"/>
      <c r="AM59" s="378"/>
      <c r="AN59" s="378"/>
      <c r="AO59" s="378"/>
      <c r="AP59" s="332"/>
      <c r="AQ59" s="217"/>
      <c r="AR59" s="136"/>
      <c r="AS59" s="137" t="s">
        <v>355</v>
      </c>
      <c r="AT59" s="172"/>
      <c r="AU59" s="271"/>
      <c r="AV59" s="271"/>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536</v>
      </c>
      <c r="AF65" s="371"/>
      <c r="AG65" s="371"/>
      <c r="AH65" s="372"/>
      <c r="AI65" s="370" t="s">
        <v>533</v>
      </c>
      <c r="AJ65" s="371"/>
      <c r="AK65" s="371"/>
      <c r="AL65" s="372"/>
      <c r="AM65" s="377" t="s">
        <v>528</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8"/>
      <c r="AN66" s="378"/>
      <c r="AO66" s="378"/>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509</v>
      </c>
      <c r="B78" s="915"/>
      <c r="C78" s="915"/>
      <c r="D78" s="915"/>
      <c r="E78" s="912" t="s">
        <v>451</v>
      </c>
      <c r="F78" s="913"/>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1" t="s">
        <v>266</v>
      </c>
      <c r="B80" s="849" t="s">
        <v>465</v>
      </c>
      <c r="C80" s="850"/>
      <c r="D80" s="850"/>
      <c r="E80" s="850"/>
      <c r="F80" s="851"/>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5"/>
    </row>
    <row r="81" spans="1:60" ht="22.5" hidden="1" customHeight="1" x14ac:dyDescent="0.15">
      <c r="A81" s="522"/>
      <c r="B81" s="852"/>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2"/>
      <c r="AC86" s="333"/>
      <c r="AD86" s="334"/>
      <c r="AE86" s="332"/>
      <c r="AF86" s="333"/>
      <c r="AG86" s="333"/>
      <c r="AH86" s="334"/>
      <c r="AI86" s="332"/>
      <c r="AJ86" s="333"/>
      <c r="AK86" s="333"/>
      <c r="AL86" s="334"/>
      <c r="AM86" s="378"/>
      <c r="AN86" s="378"/>
      <c r="AO86" s="378"/>
      <c r="AP86" s="332"/>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7" t="s">
        <v>62</v>
      </c>
      <c r="Z87" s="758"/>
      <c r="AA87" s="759"/>
      <c r="AB87" s="553"/>
      <c r="AC87" s="553"/>
      <c r="AD87" s="55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2"/>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1" t="s">
        <v>54</v>
      </c>
      <c r="Z88" s="732"/>
      <c r="AA88" s="733"/>
      <c r="AB88" s="524"/>
      <c r="AC88" s="524"/>
      <c r="AD88" s="52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thickBo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1" t="s">
        <v>13</v>
      </c>
      <c r="Z89" s="732"/>
      <c r="AA89" s="733"/>
      <c r="AB89" s="463" t="s">
        <v>14</v>
      </c>
      <c r="AC89" s="463"/>
      <c r="AD89" s="46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2"/>
      <c r="AC91" s="333"/>
      <c r="AD91" s="334"/>
      <c r="AE91" s="332"/>
      <c r="AF91" s="333"/>
      <c r="AG91" s="333"/>
      <c r="AH91" s="334"/>
      <c r="AI91" s="332"/>
      <c r="AJ91" s="333"/>
      <c r="AK91" s="333"/>
      <c r="AL91" s="334"/>
      <c r="AM91" s="378"/>
      <c r="AN91" s="378"/>
      <c r="AO91" s="378"/>
      <c r="AP91" s="332"/>
      <c r="AQ91" s="270"/>
      <c r="AR91" s="271"/>
      <c r="AS91" s="137" t="s">
        <v>355</v>
      </c>
      <c r="AT91" s="172"/>
      <c r="AU91" s="271"/>
      <c r="AV91" s="271"/>
      <c r="AW91" s="381" t="s">
        <v>300</v>
      </c>
      <c r="AX91" s="382"/>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2"/>
      <c r="AC96" s="333"/>
      <c r="AD96" s="334"/>
      <c r="AE96" s="332"/>
      <c r="AF96" s="333"/>
      <c r="AG96" s="333"/>
      <c r="AH96" s="334"/>
      <c r="AI96" s="332"/>
      <c r="AJ96" s="333"/>
      <c r="AK96" s="333"/>
      <c r="AL96" s="334"/>
      <c r="AM96" s="378"/>
      <c r="AN96" s="378"/>
      <c r="AO96" s="378"/>
      <c r="AP96" s="332"/>
      <c r="AQ96" s="270"/>
      <c r="AR96" s="271"/>
      <c r="AS96" s="137" t="s">
        <v>355</v>
      </c>
      <c r="AT96" s="172"/>
      <c r="AU96" s="271"/>
      <c r="AV96" s="271"/>
      <c r="AW96" s="381" t="s">
        <v>300</v>
      </c>
      <c r="AX96" s="382"/>
    </row>
    <row r="97" spans="1:60" ht="23.25" hidden="1" customHeight="1" x14ac:dyDescent="0.15">
      <c r="A97" s="522"/>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1" t="s">
        <v>54</v>
      </c>
      <c r="Z98" s="732"/>
      <c r="AA98" s="733"/>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3"/>
      <c r="B101" s="494"/>
      <c r="C101" s="494"/>
      <c r="D101" s="494"/>
      <c r="E101" s="494"/>
      <c r="F101" s="495"/>
      <c r="G101" s="161" t="s">
        <v>645</v>
      </c>
      <c r="H101" s="161"/>
      <c r="I101" s="161"/>
      <c r="J101" s="161"/>
      <c r="K101" s="161"/>
      <c r="L101" s="161"/>
      <c r="M101" s="161"/>
      <c r="N101" s="161"/>
      <c r="O101" s="161"/>
      <c r="P101" s="161"/>
      <c r="Q101" s="161"/>
      <c r="R101" s="161"/>
      <c r="S101" s="161"/>
      <c r="T101" s="161"/>
      <c r="U101" s="161"/>
      <c r="V101" s="161"/>
      <c r="W101" s="161"/>
      <c r="X101" s="231"/>
      <c r="Y101" s="816" t="s">
        <v>55</v>
      </c>
      <c r="Z101" s="717"/>
      <c r="AA101" s="718"/>
      <c r="AB101" s="553" t="s">
        <v>591</v>
      </c>
      <c r="AC101" s="553"/>
      <c r="AD101" s="553"/>
      <c r="AE101" s="366" t="s">
        <v>580</v>
      </c>
      <c r="AF101" s="367"/>
      <c r="AG101" s="367"/>
      <c r="AH101" s="368"/>
      <c r="AI101" s="366">
        <v>177</v>
      </c>
      <c r="AJ101" s="367"/>
      <c r="AK101" s="367"/>
      <c r="AL101" s="368"/>
      <c r="AM101" s="366">
        <v>214</v>
      </c>
      <c r="AN101" s="367"/>
      <c r="AO101" s="367"/>
      <c r="AP101" s="368"/>
      <c r="AQ101" s="366" t="s">
        <v>644</v>
      </c>
      <c r="AR101" s="367"/>
      <c r="AS101" s="367"/>
      <c r="AT101" s="368"/>
      <c r="AU101" s="266" t="s">
        <v>567</v>
      </c>
      <c r="AV101" s="112"/>
      <c r="AW101" s="112"/>
      <c r="AX101" s="222"/>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591</v>
      </c>
      <c r="AC102" s="553"/>
      <c r="AD102" s="553"/>
      <c r="AE102" s="360" t="s">
        <v>580</v>
      </c>
      <c r="AF102" s="360"/>
      <c r="AG102" s="360"/>
      <c r="AH102" s="360"/>
      <c r="AI102" s="360">
        <v>60</v>
      </c>
      <c r="AJ102" s="360"/>
      <c r="AK102" s="360"/>
      <c r="AL102" s="360"/>
      <c r="AM102" s="360">
        <v>202</v>
      </c>
      <c r="AN102" s="360"/>
      <c r="AO102" s="360"/>
      <c r="AP102" s="360"/>
      <c r="AQ102" s="817">
        <v>229</v>
      </c>
      <c r="AR102" s="818"/>
      <c r="AS102" s="818"/>
      <c r="AT102" s="819"/>
      <c r="AU102" s="266" t="s">
        <v>567</v>
      </c>
      <c r="AV102" s="112"/>
      <c r="AW102" s="112"/>
      <c r="AX102" s="222"/>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643</v>
      </c>
      <c r="AC116" s="301"/>
      <c r="AD116" s="302"/>
      <c r="AE116" s="360" t="s">
        <v>585</v>
      </c>
      <c r="AF116" s="360"/>
      <c r="AG116" s="360"/>
      <c r="AH116" s="360"/>
      <c r="AI116" s="360">
        <v>16555</v>
      </c>
      <c r="AJ116" s="360"/>
      <c r="AK116" s="360"/>
      <c r="AL116" s="360"/>
      <c r="AM116" s="360"/>
      <c r="AN116" s="360"/>
      <c r="AO116" s="360"/>
      <c r="AP116" s="360"/>
      <c r="AQ116" s="366">
        <v>20503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593</v>
      </c>
      <c r="AC117" s="342"/>
      <c r="AD117" s="343"/>
      <c r="AE117" s="306" t="s">
        <v>580</v>
      </c>
      <c r="AF117" s="306"/>
      <c r="AG117" s="306"/>
      <c r="AH117" s="306"/>
      <c r="AI117" s="797" t="s">
        <v>594</v>
      </c>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t="s">
        <v>580</v>
      </c>
      <c r="AV133" s="136"/>
      <c r="AW133" s="137" t="s">
        <v>300</v>
      </c>
      <c r="AX133" s="138"/>
    </row>
    <row r="134" spans="1:50" ht="39.75" customHeight="1" x14ac:dyDescent="0.15">
      <c r="A134" s="997"/>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580</v>
      </c>
      <c r="AF134" s="351"/>
      <c r="AG134" s="351"/>
      <c r="AH134" s="352"/>
      <c r="AI134" s="266" t="s">
        <v>580</v>
      </c>
      <c r="AJ134" s="351"/>
      <c r="AK134" s="351"/>
      <c r="AL134" s="352"/>
      <c r="AM134" s="266" t="s">
        <v>580</v>
      </c>
      <c r="AN134" s="351"/>
      <c r="AO134" s="351"/>
      <c r="AP134" s="352"/>
      <c r="AQ134" s="266" t="s">
        <v>580</v>
      </c>
      <c r="AR134" s="351"/>
      <c r="AS134" s="351"/>
      <c r="AT134" s="352"/>
      <c r="AU134" s="266" t="s">
        <v>599</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598</v>
      </c>
      <c r="AF135" s="351"/>
      <c r="AG135" s="351"/>
      <c r="AH135" s="352"/>
      <c r="AI135" s="266" t="s">
        <v>598</v>
      </c>
      <c r="AJ135" s="351"/>
      <c r="AK135" s="351"/>
      <c r="AL135" s="352"/>
      <c r="AM135" s="266" t="s">
        <v>598</v>
      </c>
      <c r="AN135" s="351"/>
      <c r="AO135" s="351"/>
      <c r="AP135" s="352"/>
      <c r="AQ135" s="266" t="s">
        <v>598</v>
      </c>
      <c r="AR135" s="351"/>
      <c r="AS135" s="351"/>
      <c r="AT135" s="352"/>
      <c r="AU135" s="266" t="s">
        <v>580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t="s">
        <v>580</v>
      </c>
      <c r="H154" s="161"/>
      <c r="I154" s="161"/>
      <c r="J154" s="161"/>
      <c r="K154" s="161"/>
      <c r="L154" s="161"/>
      <c r="M154" s="161"/>
      <c r="N154" s="161"/>
      <c r="O154" s="161"/>
      <c r="P154" s="231"/>
      <c r="Q154" s="160" t="s">
        <v>600</v>
      </c>
      <c r="R154" s="161"/>
      <c r="S154" s="161"/>
      <c r="T154" s="161"/>
      <c r="U154" s="161"/>
      <c r="V154" s="161"/>
      <c r="W154" s="161"/>
      <c r="X154" s="161"/>
      <c r="Y154" s="161"/>
      <c r="Z154" s="161"/>
      <c r="AA154" s="926"/>
      <c r="AB154" s="255" t="s">
        <v>580</v>
      </c>
      <c r="AC154" s="256"/>
      <c r="AD154" s="256"/>
      <c r="AE154" s="261" t="s">
        <v>580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7"/>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50"/>
      <c r="G430" s="240" t="s">
        <v>374</v>
      </c>
      <c r="H430" s="158"/>
      <c r="I430" s="158"/>
      <c r="J430" s="241" t="s">
        <v>580</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604</v>
      </c>
      <c r="AV432" s="136"/>
      <c r="AW432" s="137" t="s">
        <v>300</v>
      </c>
      <c r="AX432" s="138"/>
    </row>
    <row r="433" spans="1:50" ht="23.25" customHeight="1" x14ac:dyDescent="0.15">
      <c r="A433" s="997"/>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580</v>
      </c>
      <c r="AF433" s="112"/>
      <c r="AG433" s="112"/>
      <c r="AH433" s="112"/>
      <c r="AI433" s="111" t="s">
        <v>580</v>
      </c>
      <c r="AJ433" s="112"/>
      <c r="AK433" s="112"/>
      <c r="AL433" s="112"/>
      <c r="AM433" s="111" t="s">
        <v>580</v>
      </c>
      <c r="AN433" s="112"/>
      <c r="AO433" s="112"/>
      <c r="AP433" s="112"/>
      <c r="AQ433" s="111" t="s">
        <v>567</v>
      </c>
      <c r="AR433" s="112"/>
      <c r="AS433" s="112"/>
      <c r="AT433" s="113"/>
      <c r="AU433" s="112" t="s">
        <v>567</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604</v>
      </c>
      <c r="AF434" s="112"/>
      <c r="AG434" s="112"/>
      <c r="AH434" s="113"/>
      <c r="AI434" s="111" t="s">
        <v>604</v>
      </c>
      <c r="AJ434" s="112"/>
      <c r="AK434" s="112"/>
      <c r="AL434" s="113"/>
      <c r="AM434" s="111" t="s">
        <v>604</v>
      </c>
      <c r="AN434" s="112"/>
      <c r="AO434" s="112"/>
      <c r="AP434" s="113"/>
      <c r="AQ434" s="111" t="s">
        <v>604</v>
      </c>
      <c r="AR434" s="112"/>
      <c r="AS434" s="112"/>
      <c r="AT434" s="113"/>
      <c r="AU434" s="112" t="s">
        <v>567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3"/>
      <c r="AM435" s="111" t="s">
        <v>588</v>
      </c>
      <c r="AN435" s="112"/>
      <c r="AO435" s="112"/>
      <c r="AP435" s="113"/>
      <c r="AQ435" s="111" t="s">
        <v>588</v>
      </c>
      <c r="AR435" s="112"/>
      <c r="AS435" s="112"/>
      <c r="AT435" s="113"/>
      <c r="AU435" s="112" t="s">
        <v>567</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650</v>
      </c>
      <c r="AF457" s="136"/>
      <c r="AG457" s="137" t="s">
        <v>355</v>
      </c>
      <c r="AH457" s="172"/>
      <c r="AI457" s="182"/>
      <c r="AJ457" s="182"/>
      <c r="AK457" s="182"/>
      <c r="AL457" s="177"/>
      <c r="AM457" s="182"/>
      <c r="AN457" s="182"/>
      <c r="AO457" s="182"/>
      <c r="AP457" s="177"/>
      <c r="AQ457" s="217" t="s">
        <v>650</v>
      </c>
      <c r="AR457" s="136"/>
      <c r="AS457" s="137" t="s">
        <v>355</v>
      </c>
      <c r="AT457" s="172"/>
      <c r="AU457" s="136" t="s">
        <v>651</v>
      </c>
      <c r="AV457" s="136"/>
      <c r="AW457" s="137" t="s">
        <v>300</v>
      </c>
      <c r="AX457" s="138"/>
    </row>
    <row r="458" spans="1:50" ht="23.25" customHeight="1" x14ac:dyDescent="0.15">
      <c r="A458" s="997"/>
      <c r="B458" s="252"/>
      <c r="C458" s="251"/>
      <c r="D458" s="252"/>
      <c r="E458" s="166"/>
      <c r="F458" s="167"/>
      <c r="G458" s="230" t="s">
        <v>637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638</v>
      </c>
      <c r="AC458" s="133"/>
      <c r="AD458" s="133"/>
      <c r="AE458" s="111" t="s">
        <v>639</v>
      </c>
      <c r="AF458" s="112"/>
      <c r="AG458" s="112"/>
      <c r="AH458" s="112"/>
      <c r="AI458" s="111" t="s">
        <v>641</v>
      </c>
      <c r="AJ458" s="112"/>
      <c r="AK458" s="112"/>
      <c r="AL458" s="112"/>
      <c r="AM458" s="111" t="s">
        <v>641</v>
      </c>
      <c r="AN458" s="112"/>
      <c r="AO458" s="112"/>
      <c r="AP458" s="113"/>
      <c r="AQ458" s="111" t="s">
        <v>638</v>
      </c>
      <c r="AR458" s="112"/>
      <c r="AS458" s="112"/>
      <c r="AT458" s="113"/>
      <c r="AU458" s="112" t="s">
        <v>640</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638</v>
      </c>
      <c r="AC459" s="221"/>
      <c r="AD459" s="221"/>
      <c r="AE459" s="111" t="s">
        <v>640</v>
      </c>
      <c r="AF459" s="112"/>
      <c r="AG459" s="112"/>
      <c r="AH459" s="113"/>
      <c r="AI459" s="111" t="s">
        <v>641</v>
      </c>
      <c r="AJ459" s="112"/>
      <c r="AK459" s="112"/>
      <c r="AL459" s="112"/>
      <c r="AM459" s="111" t="s">
        <v>638</v>
      </c>
      <c r="AN459" s="112"/>
      <c r="AO459" s="112"/>
      <c r="AP459" s="113"/>
      <c r="AQ459" s="111" t="s">
        <v>641</v>
      </c>
      <c r="AR459" s="112"/>
      <c r="AS459" s="112"/>
      <c r="AT459" s="113"/>
      <c r="AU459" s="112" t="s">
        <v>640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641</v>
      </c>
      <c r="AF460" s="112"/>
      <c r="AG460" s="112"/>
      <c r="AH460" s="113"/>
      <c r="AI460" s="111" t="s">
        <v>642</v>
      </c>
      <c r="AJ460" s="112"/>
      <c r="AK460" s="112"/>
      <c r="AL460" s="112"/>
      <c r="AM460" s="111" t="s">
        <v>638</v>
      </c>
      <c r="AN460" s="112"/>
      <c r="AO460" s="112"/>
      <c r="AP460" s="113"/>
      <c r="AQ460" s="111" t="s">
        <v>641</v>
      </c>
      <c r="AR460" s="112"/>
      <c r="AS460" s="112"/>
      <c r="AT460" s="113"/>
      <c r="AU460" s="112" t="s">
        <v>641</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575</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63"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575</v>
      </c>
      <c r="AE703" s="155"/>
      <c r="AF703" s="155"/>
      <c r="AG703" s="666" t="s">
        <v>607</v>
      </c>
      <c r="AH703" s="667"/>
      <c r="AI703" s="667"/>
      <c r="AJ703" s="667"/>
      <c r="AK703" s="667"/>
      <c r="AL703" s="667"/>
      <c r="AM703" s="667"/>
      <c r="AN703" s="667"/>
      <c r="AO703" s="667"/>
      <c r="AP703" s="667"/>
      <c r="AQ703" s="667"/>
      <c r="AR703" s="667"/>
      <c r="AS703" s="667"/>
      <c r="AT703" s="667"/>
      <c r="AU703" s="667"/>
      <c r="AV703" s="667"/>
      <c r="AW703" s="667"/>
      <c r="AX703" s="668"/>
    </row>
    <row r="704" spans="1:50" ht="47.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575</v>
      </c>
      <c r="AE704" s="588"/>
      <c r="AF704" s="588"/>
      <c r="AG704" s="430" t="s">
        <v>608</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575</v>
      </c>
      <c r="AE705" s="735"/>
      <c r="AF705" s="735"/>
      <c r="AG705" s="160" t="s">
        <v>649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631</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609</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610</v>
      </c>
      <c r="AE708" s="670"/>
      <c r="AF708" s="670"/>
      <c r="AG708" s="528" t="s">
        <v>611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c r="AE709" s="155"/>
      <c r="AF709" s="155"/>
      <c r="AG709" s="666" t="s">
        <v>612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610</v>
      </c>
      <c r="AE710" s="155"/>
      <c r="AF710" s="155"/>
      <c r="AG710" s="666" t="s">
        <v>613</v>
      </c>
      <c r="AH710" s="667"/>
      <c r="AI710" s="667"/>
      <c r="AJ710" s="667"/>
      <c r="AK710" s="667"/>
      <c r="AL710" s="667"/>
      <c r="AM710" s="667"/>
      <c r="AN710" s="667"/>
      <c r="AO710" s="667"/>
      <c r="AP710" s="667"/>
      <c r="AQ710" s="667"/>
      <c r="AR710" s="667"/>
      <c r="AS710" s="667"/>
      <c r="AT710" s="667"/>
      <c r="AU710" s="667"/>
      <c r="AV710" s="667"/>
      <c r="AW710" s="667"/>
      <c r="AX710" s="668"/>
    </row>
    <row r="711" spans="1:50" ht="62.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610</v>
      </c>
      <c r="AE711" s="155"/>
      <c r="AF711" s="155"/>
      <c r="AG711" s="666" t="s">
        <v>614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t="s">
        <v>612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6" t="s">
        <v>615</v>
      </c>
      <c r="AH713" s="667"/>
      <c r="AI713" s="667"/>
      <c r="AJ713" s="667"/>
      <c r="AK713" s="667"/>
      <c r="AL713" s="667"/>
      <c r="AM713" s="667"/>
      <c r="AN713" s="667"/>
      <c r="AO713" s="667"/>
      <c r="AP713" s="667"/>
      <c r="AQ713" s="667"/>
      <c r="AR713" s="667"/>
      <c r="AS713" s="667"/>
      <c r="AT713" s="667"/>
      <c r="AU713" s="667"/>
      <c r="AV713" s="667"/>
      <c r="AW713" s="667"/>
      <c r="AX713" s="668"/>
    </row>
    <row r="714" spans="1:50" ht="45.7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575</v>
      </c>
      <c r="AE714" s="594"/>
      <c r="AF714" s="595"/>
      <c r="AG714" s="691" t="s">
        <v>616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c r="AE715" s="670"/>
      <c r="AF715" s="779"/>
      <c r="AG715" s="528" t="s">
        <v>612</v>
      </c>
      <c r="AH715" s="529"/>
      <c r="AI715" s="529"/>
      <c r="AJ715" s="529"/>
      <c r="AK715" s="529"/>
      <c r="AL715" s="529"/>
      <c r="AM715" s="529"/>
      <c r="AN715" s="529"/>
      <c r="AO715" s="529"/>
      <c r="AP715" s="529"/>
      <c r="AQ715" s="529"/>
      <c r="AR715" s="529"/>
      <c r="AS715" s="529"/>
      <c r="AT715" s="529"/>
      <c r="AU715" s="529"/>
      <c r="AV715" s="529"/>
      <c r="AW715" s="529"/>
      <c r="AX715" s="530"/>
    </row>
    <row r="716" spans="1:50" ht="74.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575</v>
      </c>
      <c r="AE716" s="761"/>
      <c r="AF716" s="761"/>
      <c r="AG716" s="666" t="s">
        <v>617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c r="AE717" s="155"/>
      <c r="AF717" s="155"/>
      <c r="AG717" s="666" t="s">
        <v>612</v>
      </c>
      <c r="AH717" s="667"/>
      <c r="AI717" s="667"/>
      <c r="AJ717" s="667"/>
      <c r="AK717" s="667"/>
      <c r="AL717" s="667"/>
      <c r="AM717" s="667"/>
      <c r="AN717" s="667"/>
      <c r="AO717" s="667"/>
      <c r="AP717" s="667"/>
      <c r="AQ717" s="667"/>
      <c r="AR717" s="667"/>
      <c r="AS717" s="667"/>
      <c r="AT717" s="667"/>
      <c r="AU717" s="667"/>
      <c r="AV717" s="667"/>
      <c r="AW717" s="667"/>
      <c r="AX717" s="668"/>
    </row>
    <row r="718" spans="1:50" ht="46.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575</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610</v>
      </c>
      <c r="AE719" s="670"/>
      <c r="AF719" s="670"/>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hidden="1" customHeight="1" x14ac:dyDescent="0.15">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93" customHeight="1" x14ac:dyDescent="0.15">
      <c r="A726" s="623" t="s">
        <v>48</v>
      </c>
      <c r="B726" s="624"/>
      <c r="C726" s="445" t="s">
        <v>53</v>
      </c>
      <c r="D726" s="583"/>
      <c r="E726" s="583"/>
      <c r="F726" s="584"/>
      <c r="G726" s="800" t="s">
        <v>646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647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2"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4.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6.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618</v>
      </c>
      <c r="F737" s="122"/>
      <c r="G737" s="122"/>
      <c r="H737" s="122"/>
      <c r="I737" s="122"/>
      <c r="J737" s="122"/>
      <c r="K737" s="122"/>
      <c r="L737" s="122"/>
      <c r="M737" s="122"/>
      <c r="N737" s="101" t="s">
        <v>543</v>
      </c>
      <c r="O737" s="101"/>
      <c r="P737" s="101"/>
      <c r="Q737" s="101"/>
      <c r="R737" s="122" t="s">
        <v>580</v>
      </c>
      <c r="S737" s="122"/>
      <c r="T737" s="122"/>
      <c r="U737" s="122"/>
      <c r="V737" s="122"/>
      <c r="W737" s="122"/>
      <c r="X737" s="122"/>
      <c r="Y737" s="122"/>
      <c r="Z737" s="122"/>
      <c r="AA737" s="101" t="s">
        <v>542</v>
      </c>
      <c r="AB737" s="101"/>
      <c r="AC737" s="101"/>
      <c r="AD737" s="101"/>
      <c r="AE737" s="122" t="s">
        <v>580</v>
      </c>
      <c r="AF737" s="122"/>
      <c r="AG737" s="122"/>
      <c r="AH737" s="122"/>
      <c r="AI737" s="122"/>
      <c r="AJ737" s="122"/>
      <c r="AK737" s="122"/>
      <c r="AL737" s="122"/>
      <c r="AM737" s="122"/>
      <c r="AN737" s="101" t="s">
        <v>541</v>
      </c>
      <c r="AO737" s="101"/>
      <c r="AP737" s="101"/>
      <c r="AQ737" s="101"/>
      <c r="AR737" s="102" t="s">
        <v>599</v>
      </c>
      <c r="AS737" s="103"/>
      <c r="AT737" s="103"/>
      <c r="AU737" s="103"/>
      <c r="AV737" s="103"/>
      <c r="AW737" s="103"/>
      <c r="AX737" s="104"/>
      <c r="AY737" s="89"/>
      <c r="AZ737" s="89"/>
    </row>
    <row r="738" spans="1:52" ht="24.75" customHeight="1" x14ac:dyDescent="0.15">
      <c r="A738" s="123" t="s">
        <v>540</v>
      </c>
      <c r="B738" s="124"/>
      <c r="C738" s="124"/>
      <c r="D738" s="125"/>
      <c r="E738" s="122" t="s">
        <v>580</v>
      </c>
      <c r="F738" s="122"/>
      <c r="G738" s="122"/>
      <c r="H738" s="122"/>
      <c r="I738" s="122"/>
      <c r="J738" s="122"/>
      <c r="K738" s="122"/>
      <c r="L738" s="122"/>
      <c r="M738" s="122"/>
      <c r="N738" s="101" t="s">
        <v>539</v>
      </c>
      <c r="O738" s="101"/>
      <c r="P738" s="101"/>
      <c r="Q738" s="101"/>
      <c r="R738" s="122" t="s">
        <v>580</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620</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590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2" t="s">
        <v>512</v>
      </c>
      <c r="B779" s="763"/>
      <c r="C779" s="763"/>
      <c r="D779" s="763"/>
      <c r="E779" s="763"/>
      <c r="F779" s="764"/>
      <c r="G779" s="441" t="s">
        <v>621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0"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0" customHeight="1" x14ac:dyDescent="0.15">
      <c r="A781" s="558"/>
      <c r="B781" s="765"/>
      <c r="C781" s="765"/>
      <c r="D781" s="765"/>
      <c r="E781" s="765"/>
      <c r="F781" s="766"/>
      <c r="G781" s="451" t="s">
        <v>622</v>
      </c>
      <c r="H781" s="452"/>
      <c r="I781" s="452"/>
      <c r="J781" s="452"/>
      <c r="K781" s="453"/>
      <c r="L781" s="454" t="s">
        <v>623</v>
      </c>
      <c r="M781" s="455"/>
      <c r="N781" s="455"/>
      <c r="O781" s="455"/>
      <c r="P781" s="455"/>
      <c r="Q781" s="455"/>
      <c r="R781" s="455"/>
      <c r="S781" s="455"/>
      <c r="T781" s="455"/>
      <c r="U781" s="455"/>
      <c r="V781" s="455"/>
      <c r="W781" s="455"/>
      <c r="X781" s="456"/>
      <c r="Y781" s="457">
        <v>30</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30" hidden="1" customHeight="1" x14ac:dyDescent="0.15">
      <c r="A782" s="558"/>
      <c r="B782" s="765"/>
      <c r="C782" s="765"/>
      <c r="D782" s="765"/>
      <c r="E782" s="765"/>
      <c r="F782" s="766"/>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30" hidden="1" customHeight="1" x14ac:dyDescent="0.15">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30" hidden="1" customHeight="1" x14ac:dyDescent="0.15">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30" hidden="1" customHeight="1" x14ac:dyDescent="0.15">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30" hidden="1" customHeight="1" x14ac:dyDescent="0.15">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30" hidden="1" customHeight="1" x14ac:dyDescent="0.15">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30" hidden="1" customHeight="1" x14ac:dyDescent="0.15">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30" hidden="1" customHeight="1" x14ac:dyDescent="0.15">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30" customHeight="1" x14ac:dyDescent="0.15">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30"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30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624</v>
      </c>
      <c r="D837" s="420"/>
      <c r="E837" s="420"/>
      <c r="F837" s="420"/>
      <c r="G837" s="420"/>
      <c r="H837" s="420"/>
      <c r="I837" s="420"/>
      <c r="J837" s="421"/>
      <c r="K837" s="422"/>
      <c r="L837" s="422"/>
      <c r="M837" s="422"/>
      <c r="N837" s="422"/>
      <c r="O837" s="422"/>
      <c r="P837" s="427" t="s">
        <v>625</v>
      </c>
      <c r="Q837" s="317"/>
      <c r="R837" s="317"/>
      <c r="S837" s="317"/>
      <c r="T837" s="317"/>
      <c r="U837" s="317"/>
      <c r="V837" s="317"/>
      <c r="W837" s="317"/>
      <c r="X837" s="317"/>
      <c r="Y837" s="318"/>
      <c r="Z837" s="319"/>
      <c r="AA837" s="319"/>
      <c r="AB837" s="320"/>
      <c r="AC837" s="328" t="s">
        <v>502</v>
      </c>
      <c r="AD837" s="425"/>
      <c r="AE837" s="425"/>
      <c r="AF837" s="425"/>
      <c r="AG837" s="425"/>
      <c r="AH837" s="423">
        <v>2</v>
      </c>
      <c r="AI837" s="424"/>
      <c r="AJ837" s="424"/>
      <c r="AK837" s="424"/>
      <c r="AL837" s="325">
        <v>100</v>
      </c>
      <c r="AM837" s="326"/>
      <c r="AN837" s="326"/>
      <c r="AO837" s="327"/>
      <c r="AP837" s="321" t="s">
        <v>618</v>
      </c>
      <c r="AQ837" s="321"/>
      <c r="AR837" s="321"/>
      <c r="AS837" s="321"/>
      <c r="AT837" s="321"/>
      <c r="AU837" s="321"/>
      <c r="AV837" s="321"/>
      <c r="AW837" s="321"/>
      <c r="AX837" s="321"/>
    </row>
    <row r="838" spans="1:50" ht="30" customHeight="1" x14ac:dyDescent="0.15">
      <c r="A838" s="406">
        <v>2</v>
      </c>
      <c r="B838" s="406">
        <v>1</v>
      </c>
      <c r="C838" s="426" t="s">
        <v>628</v>
      </c>
      <c r="D838" s="420"/>
      <c r="E838" s="420"/>
      <c r="F838" s="420"/>
      <c r="G838" s="420"/>
      <c r="H838" s="420"/>
      <c r="I838" s="420"/>
      <c r="J838" s="421">
        <v>3011105007686</v>
      </c>
      <c r="K838" s="422"/>
      <c r="L838" s="422"/>
      <c r="M838" s="422"/>
      <c r="N838" s="422"/>
      <c r="O838" s="422"/>
      <c r="P838" s="427" t="s">
        <v>625</v>
      </c>
      <c r="Q838" s="317"/>
      <c r="R838" s="317"/>
      <c r="S838" s="317"/>
      <c r="T838" s="317"/>
      <c r="U838" s="317"/>
      <c r="V838" s="317"/>
      <c r="W838" s="317"/>
      <c r="X838" s="317"/>
      <c r="Y838" s="318"/>
      <c r="Z838" s="319"/>
      <c r="AA838" s="319"/>
      <c r="AB838" s="320"/>
      <c r="AC838" s="328" t="s">
        <v>502</v>
      </c>
      <c r="AD838" s="328"/>
      <c r="AE838" s="328"/>
      <c r="AF838" s="328"/>
      <c r="AG838" s="328"/>
      <c r="AH838" s="423">
        <v>2</v>
      </c>
      <c r="AI838" s="424"/>
      <c r="AJ838" s="424"/>
      <c r="AK838" s="424"/>
      <c r="AL838" s="325">
        <v>100</v>
      </c>
      <c r="AM838" s="326"/>
      <c r="AN838" s="326"/>
      <c r="AO838" s="327"/>
      <c r="AP838" s="321" t="s">
        <v>618</v>
      </c>
      <c r="AQ838" s="321"/>
      <c r="AR838" s="321"/>
      <c r="AS838" s="321"/>
      <c r="AT838" s="321"/>
      <c r="AU838" s="321"/>
      <c r="AV838" s="321"/>
      <c r="AW838" s="321"/>
      <c r="AX838" s="321"/>
    </row>
    <row r="839" spans="1:50" ht="30" customHeight="1" x14ac:dyDescent="0.15">
      <c r="A839" s="406">
        <v>3</v>
      </c>
      <c r="B839" s="406">
        <v>1</v>
      </c>
      <c r="C839" s="426" t="s">
        <v>629</v>
      </c>
      <c r="D839" s="420"/>
      <c r="E839" s="420"/>
      <c r="F839" s="420"/>
      <c r="G839" s="420"/>
      <c r="H839" s="420"/>
      <c r="I839" s="420"/>
      <c r="J839" s="421">
        <v>1030005001972</v>
      </c>
      <c r="K839" s="422"/>
      <c r="L839" s="422"/>
      <c r="M839" s="422"/>
      <c r="N839" s="422"/>
      <c r="O839" s="422"/>
      <c r="P839" s="427" t="s">
        <v>626</v>
      </c>
      <c r="Q839" s="317"/>
      <c r="R839" s="317"/>
      <c r="S839" s="317"/>
      <c r="T839" s="317"/>
      <c r="U839" s="317"/>
      <c r="V839" s="317"/>
      <c r="W839" s="317"/>
      <c r="X839" s="317"/>
      <c r="Y839" s="318"/>
      <c r="Z839" s="319"/>
      <c r="AA839" s="319"/>
      <c r="AB839" s="320"/>
      <c r="AC839" s="328" t="s">
        <v>502</v>
      </c>
      <c r="AD839" s="328"/>
      <c r="AE839" s="328"/>
      <c r="AF839" s="328"/>
      <c r="AG839" s="328"/>
      <c r="AH839" s="323">
        <v>1</v>
      </c>
      <c r="AI839" s="324"/>
      <c r="AJ839" s="324"/>
      <c r="AK839" s="324"/>
      <c r="AL839" s="325">
        <v>100</v>
      </c>
      <c r="AM839" s="326"/>
      <c r="AN839" s="326"/>
      <c r="AO839" s="327"/>
      <c r="AP839" s="321" t="s">
        <v>627</v>
      </c>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9" t="s">
        <v>453</v>
      </c>
      <c r="AQ1101" s="429"/>
      <c r="AR1101" s="429"/>
      <c r="AS1101" s="429"/>
      <c r="AT1101" s="429"/>
      <c r="AU1101" s="429"/>
      <c r="AV1101" s="429"/>
      <c r="AW1101" s="429"/>
      <c r="AX1101" s="429"/>
    </row>
    <row r="1102" spans="1:50" ht="42.75" customHeight="1" x14ac:dyDescent="0.15">
      <c r="A1102" s="406">
        <v>1</v>
      </c>
      <c r="B1102" s="406">
        <v>1</v>
      </c>
      <c r="C1102" s="896"/>
      <c r="D1102" s="896"/>
      <c r="E1102" s="895" t="s">
        <v>624</v>
      </c>
      <c r="F1102" s="895"/>
      <c r="G1102" s="895"/>
      <c r="H1102" s="895"/>
      <c r="I1102" s="895"/>
      <c r="J1102" s="421"/>
      <c r="K1102" s="422"/>
      <c r="L1102" s="422"/>
      <c r="M1102" s="422"/>
      <c r="N1102" s="422"/>
      <c r="O1102" s="422"/>
      <c r="P1102" s="427" t="s">
        <v>625</v>
      </c>
      <c r="Q1102" s="317"/>
      <c r="R1102" s="317"/>
      <c r="S1102" s="317"/>
      <c r="T1102" s="317"/>
      <c r="U1102" s="317"/>
      <c r="V1102" s="317"/>
      <c r="W1102" s="317"/>
      <c r="X1102" s="317"/>
      <c r="Y1102" s="318">
        <v>90</v>
      </c>
      <c r="Z1102" s="319"/>
      <c r="AA1102" s="319"/>
      <c r="AB1102" s="320"/>
      <c r="AC1102" s="322" t="s">
        <v>502</v>
      </c>
      <c r="AD1102" s="322"/>
      <c r="AE1102" s="322"/>
      <c r="AF1102" s="322"/>
      <c r="AG1102" s="322"/>
      <c r="AH1102" s="323">
        <v>2</v>
      </c>
      <c r="AI1102" s="324"/>
      <c r="AJ1102" s="324"/>
      <c r="AK1102" s="324"/>
      <c r="AL1102" s="325">
        <v>100</v>
      </c>
      <c r="AM1102" s="326"/>
      <c r="AN1102" s="326"/>
      <c r="AO1102" s="327"/>
      <c r="AP1102" s="321" t="s">
        <v>587</v>
      </c>
      <c r="AQ1102" s="321"/>
      <c r="AR1102" s="321"/>
      <c r="AS1102" s="321"/>
      <c r="AT1102" s="321"/>
      <c r="AU1102" s="321"/>
      <c r="AV1102" s="321"/>
      <c r="AW1102" s="321"/>
      <c r="AX1102" s="321"/>
    </row>
    <row r="1103" spans="1:50" ht="42.75" customHeight="1" x14ac:dyDescent="0.15">
      <c r="A1103" s="406">
        <v>2</v>
      </c>
      <c r="B1103" s="406">
        <v>1</v>
      </c>
      <c r="C1103" s="896"/>
      <c r="D1103" s="896"/>
      <c r="E1103" s="261" t="s">
        <v>635</v>
      </c>
      <c r="F1103" s="895"/>
      <c r="G1103" s="895"/>
      <c r="H1103" s="895"/>
      <c r="I1103" s="895"/>
      <c r="J1103" s="421">
        <v>1030005001972</v>
      </c>
      <c r="K1103" s="422"/>
      <c r="L1103" s="422"/>
      <c r="M1103" s="422"/>
      <c r="N1103" s="422"/>
      <c r="O1103" s="422"/>
      <c r="P1103" s="427" t="s">
        <v>625</v>
      </c>
      <c r="Q1103" s="317"/>
      <c r="R1103" s="317"/>
      <c r="S1103" s="317"/>
      <c r="T1103" s="317"/>
      <c r="U1103" s="317"/>
      <c r="V1103" s="317"/>
      <c r="W1103" s="317"/>
      <c r="X1103" s="317"/>
      <c r="Y1103" s="318">
        <v>90</v>
      </c>
      <c r="Z1103" s="319"/>
      <c r="AA1103" s="319"/>
      <c r="AB1103" s="320"/>
      <c r="AC1103" s="322" t="s">
        <v>502</v>
      </c>
      <c r="AD1103" s="322"/>
      <c r="AE1103" s="322"/>
      <c r="AF1103" s="322"/>
      <c r="AG1103" s="322"/>
      <c r="AH1103" s="323">
        <v>1</v>
      </c>
      <c r="AI1103" s="324"/>
      <c r="AJ1103" s="324"/>
      <c r="AK1103" s="324"/>
      <c r="AL1103" s="325">
        <v>100</v>
      </c>
      <c r="AM1103" s="326"/>
      <c r="AN1103" s="326"/>
      <c r="AO1103" s="327"/>
      <c r="AP1103" s="321" t="s">
        <v>630</v>
      </c>
      <c r="AQ1103" s="321"/>
      <c r="AR1103" s="321"/>
      <c r="AS1103" s="321"/>
      <c r="AT1103" s="321"/>
      <c r="AU1103" s="321"/>
      <c r="AV1103" s="321"/>
      <c r="AW1103" s="321"/>
      <c r="AX1103" s="321"/>
    </row>
    <row r="1104" spans="1:50" ht="42.75" customHeight="1" x14ac:dyDescent="0.15">
      <c r="A1104" s="406">
        <v>3</v>
      </c>
      <c r="B1104" s="406">
        <v>1</v>
      </c>
      <c r="C1104" s="896"/>
      <c r="D1104" s="896"/>
      <c r="E1104" s="261" t="s">
        <v>634</v>
      </c>
      <c r="F1104" s="895"/>
      <c r="G1104" s="895"/>
      <c r="H1104" s="895"/>
      <c r="I1104" s="895"/>
      <c r="J1104" s="421">
        <v>3011105007686</v>
      </c>
      <c r="K1104" s="422"/>
      <c r="L1104" s="422"/>
      <c r="M1104" s="422"/>
      <c r="N1104" s="422"/>
      <c r="O1104" s="422"/>
      <c r="P1104" s="427" t="s">
        <v>625</v>
      </c>
      <c r="Q1104" s="317"/>
      <c r="R1104" s="317"/>
      <c r="S1104" s="317"/>
      <c r="T1104" s="317"/>
      <c r="U1104" s="317"/>
      <c r="V1104" s="317"/>
      <c r="W1104" s="317"/>
      <c r="X1104" s="317"/>
      <c r="Y1104" s="318">
        <v>89</v>
      </c>
      <c r="Z1104" s="319"/>
      <c r="AA1104" s="319"/>
      <c r="AB1104" s="320"/>
      <c r="AC1104" s="322" t="s">
        <v>502</v>
      </c>
      <c r="AD1104" s="322"/>
      <c r="AE1104" s="322"/>
      <c r="AF1104" s="322"/>
      <c r="AG1104" s="322"/>
      <c r="AH1104" s="323">
        <v>2</v>
      </c>
      <c r="AI1104" s="324"/>
      <c r="AJ1104" s="324"/>
      <c r="AK1104" s="324"/>
      <c r="AL1104" s="325">
        <v>100</v>
      </c>
      <c r="AM1104" s="326"/>
      <c r="AN1104" s="326"/>
      <c r="AO1104" s="327"/>
      <c r="AP1104" s="321" t="s">
        <v>580</v>
      </c>
      <c r="AQ1104" s="321"/>
      <c r="AR1104" s="321"/>
      <c r="AS1104" s="321"/>
      <c r="AT1104" s="321"/>
      <c r="AU1104" s="321"/>
      <c r="AV1104" s="321"/>
      <c r="AW1104" s="321"/>
      <c r="AX1104" s="321"/>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13">
      <formula>IF(RIGHT(TEXT(P14,"0.#"),1)=".",FALSE,TRUE)</formula>
    </cfRule>
    <cfRule type="expression" dxfId="2778" priority="14014">
      <formula>IF(RIGHT(TEXT(P14,"0.#"),1)=".",TRUE,FALSE)</formula>
    </cfRule>
  </conditionalFormatting>
  <conditionalFormatting sqref="AE32">
    <cfRule type="expression" dxfId="2777" priority="14003">
      <formula>IF(RIGHT(TEXT(AE32,"0.#"),1)=".",FALSE,TRUE)</formula>
    </cfRule>
    <cfRule type="expression" dxfId="2776" priority="14004">
      <formula>IF(RIGHT(TEXT(AE32,"0.#"),1)=".",TRUE,FALSE)</formula>
    </cfRule>
  </conditionalFormatting>
  <conditionalFormatting sqref="P18:AX18">
    <cfRule type="expression" dxfId="2775" priority="13889">
      <formula>IF(RIGHT(TEXT(P18,"0.#"),1)=".",FALSE,TRUE)</formula>
    </cfRule>
    <cfRule type="expression" dxfId="2774" priority="13890">
      <formula>IF(RIGHT(TEXT(P18,"0.#"),1)=".",TRUE,FALSE)</formula>
    </cfRule>
  </conditionalFormatting>
  <conditionalFormatting sqref="Y782">
    <cfRule type="expression" dxfId="2773" priority="13885">
      <formula>IF(RIGHT(TEXT(Y782,"0.#"),1)=".",FALSE,TRUE)</formula>
    </cfRule>
    <cfRule type="expression" dxfId="2772" priority="13886">
      <formula>IF(RIGHT(TEXT(Y782,"0.#"),1)=".",TRUE,FALSE)</formula>
    </cfRule>
  </conditionalFormatting>
  <conditionalFormatting sqref="Y791">
    <cfRule type="expression" dxfId="2771" priority="13881">
      <formula>IF(RIGHT(TEXT(Y791,"0.#"),1)=".",FALSE,TRUE)</formula>
    </cfRule>
    <cfRule type="expression" dxfId="2770" priority="13882">
      <formula>IF(RIGHT(TEXT(Y791,"0.#"),1)=".",TRUE,FALSE)</formula>
    </cfRule>
  </conditionalFormatting>
  <conditionalFormatting sqref="Y822:Y829 Y820 Y809:Y816 Y807 Y796:Y803 Y794">
    <cfRule type="expression" dxfId="2769" priority="13663">
      <formula>IF(RIGHT(TEXT(Y794,"0.#"),1)=".",FALSE,TRUE)</formula>
    </cfRule>
    <cfRule type="expression" dxfId="2768" priority="13664">
      <formula>IF(RIGHT(TEXT(Y794,"0.#"),1)=".",TRUE,FALSE)</formula>
    </cfRule>
  </conditionalFormatting>
  <conditionalFormatting sqref="P16:AQ17 P15:AX15 P13:AX13">
    <cfRule type="expression" dxfId="2767" priority="13711">
      <formula>IF(RIGHT(TEXT(P13,"0.#"),1)=".",FALSE,TRUE)</formula>
    </cfRule>
    <cfRule type="expression" dxfId="2766" priority="13712">
      <formula>IF(RIGHT(TEXT(P13,"0.#"),1)=".",TRUE,FALSE)</formula>
    </cfRule>
  </conditionalFormatting>
  <conditionalFormatting sqref="P19:AJ19">
    <cfRule type="expression" dxfId="2765" priority="13709">
      <formula>IF(RIGHT(TEXT(P19,"0.#"),1)=".",FALSE,TRUE)</formula>
    </cfRule>
    <cfRule type="expression" dxfId="2764" priority="13710">
      <formula>IF(RIGHT(TEXT(P19,"0.#"),1)=".",TRUE,FALSE)</formula>
    </cfRule>
  </conditionalFormatting>
  <conditionalFormatting sqref="AE101 AQ101">
    <cfRule type="expression" dxfId="2763" priority="13701">
      <formula>IF(RIGHT(TEXT(AE101,"0.#"),1)=".",FALSE,TRUE)</formula>
    </cfRule>
    <cfRule type="expression" dxfId="2762" priority="13702">
      <formula>IF(RIGHT(TEXT(AE101,"0.#"),1)=".",TRUE,FALSE)</formula>
    </cfRule>
  </conditionalFormatting>
  <conditionalFormatting sqref="Y783:Y790 Y781">
    <cfRule type="expression" dxfId="2761" priority="13687">
      <formula>IF(RIGHT(TEXT(Y781,"0.#"),1)=".",FALSE,TRUE)</formula>
    </cfRule>
    <cfRule type="expression" dxfId="2760" priority="13688">
      <formula>IF(RIGHT(TEXT(Y781,"0.#"),1)=".",TRUE,FALSE)</formula>
    </cfRule>
  </conditionalFormatting>
  <conditionalFormatting sqref="AU782">
    <cfRule type="expression" dxfId="2759" priority="13685">
      <formula>IF(RIGHT(TEXT(AU782,"0.#"),1)=".",FALSE,TRUE)</formula>
    </cfRule>
    <cfRule type="expression" dxfId="2758" priority="13686">
      <formula>IF(RIGHT(TEXT(AU782,"0.#"),1)=".",TRUE,FALSE)</formula>
    </cfRule>
  </conditionalFormatting>
  <conditionalFormatting sqref="AU791">
    <cfRule type="expression" dxfId="2757" priority="13683">
      <formula>IF(RIGHT(TEXT(AU791,"0.#"),1)=".",FALSE,TRUE)</formula>
    </cfRule>
    <cfRule type="expression" dxfId="2756" priority="13684">
      <formula>IF(RIGHT(TEXT(AU791,"0.#"),1)=".",TRUE,FALSE)</formula>
    </cfRule>
  </conditionalFormatting>
  <conditionalFormatting sqref="AU783:AU790 AU781">
    <cfRule type="expression" dxfId="2755" priority="13681">
      <formula>IF(RIGHT(TEXT(AU781,"0.#"),1)=".",FALSE,TRUE)</formula>
    </cfRule>
    <cfRule type="expression" dxfId="2754" priority="13682">
      <formula>IF(RIGHT(TEXT(AU781,"0.#"),1)=".",TRUE,FALSE)</formula>
    </cfRule>
  </conditionalFormatting>
  <conditionalFormatting sqref="Y821 Y808 Y795">
    <cfRule type="expression" dxfId="2753" priority="13667">
      <formula>IF(RIGHT(TEXT(Y795,"0.#"),1)=".",FALSE,TRUE)</formula>
    </cfRule>
    <cfRule type="expression" dxfId="2752" priority="13668">
      <formula>IF(RIGHT(TEXT(Y795,"0.#"),1)=".",TRUE,FALSE)</formula>
    </cfRule>
  </conditionalFormatting>
  <conditionalFormatting sqref="Y830 Y817 Y804">
    <cfRule type="expression" dxfId="2751" priority="13665">
      <formula>IF(RIGHT(TEXT(Y804,"0.#"),1)=".",FALSE,TRUE)</formula>
    </cfRule>
    <cfRule type="expression" dxfId="2750" priority="13666">
      <formula>IF(RIGHT(TEXT(Y804,"0.#"),1)=".",TRUE,FALSE)</formula>
    </cfRule>
  </conditionalFormatting>
  <conditionalFormatting sqref="AU821 AU808 AU795">
    <cfRule type="expression" dxfId="2749" priority="13661">
      <formula>IF(RIGHT(TEXT(AU795,"0.#"),1)=".",FALSE,TRUE)</formula>
    </cfRule>
    <cfRule type="expression" dxfId="2748" priority="13662">
      <formula>IF(RIGHT(TEXT(AU795,"0.#"),1)=".",TRUE,FALSE)</formula>
    </cfRule>
  </conditionalFormatting>
  <conditionalFormatting sqref="AU830 AU817 AU804">
    <cfRule type="expression" dxfId="2747" priority="13659">
      <formula>IF(RIGHT(TEXT(AU804,"0.#"),1)=".",FALSE,TRUE)</formula>
    </cfRule>
    <cfRule type="expression" dxfId="2746" priority="13660">
      <formula>IF(RIGHT(TEXT(AU804,"0.#"),1)=".",TRUE,FALSE)</formula>
    </cfRule>
  </conditionalFormatting>
  <conditionalFormatting sqref="AU822:AU829 AU820 AU809:AU816 AU807 AU796:AU803 AU794">
    <cfRule type="expression" dxfId="2745" priority="13657">
      <formula>IF(RIGHT(TEXT(AU794,"0.#"),1)=".",FALSE,TRUE)</formula>
    </cfRule>
    <cfRule type="expression" dxfId="2744" priority="13658">
      <formula>IF(RIGHT(TEXT(AU794,"0.#"),1)=".",TRUE,FALSE)</formula>
    </cfRule>
  </conditionalFormatting>
  <conditionalFormatting sqref="AM87">
    <cfRule type="expression" dxfId="2743" priority="13311">
      <formula>IF(RIGHT(TEXT(AM87,"0.#"),1)=".",FALSE,TRUE)</formula>
    </cfRule>
    <cfRule type="expression" dxfId="2742" priority="13312">
      <formula>IF(RIGHT(TEXT(AM87,"0.#"),1)=".",TRUE,FALSE)</formula>
    </cfRule>
  </conditionalFormatting>
  <conditionalFormatting sqref="AE55">
    <cfRule type="expression" dxfId="2741" priority="13379">
      <formula>IF(RIGHT(TEXT(AE55,"0.#"),1)=".",FALSE,TRUE)</formula>
    </cfRule>
    <cfRule type="expression" dxfId="2740" priority="13380">
      <formula>IF(RIGHT(TEXT(AE55,"0.#"),1)=".",TRUE,FALSE)</formula>
    </cfRule>
  </conditionalFormatting>
  <conditionalFormatting sqref="AI55">
    <cfRule type="expression" dxfId="2739" priority="13377">
      <formula>IF(RIGHT(TEXT(AI55,"0.#"),1)=".",FALSE,TRUE)</formula>
    </cfRule>
    <cfRule type="expression" dxfId="2738" priority="13378">
      <formula>IF(RIGHT(TEXT(AI55,"0.#"),1)=".",TRUE,FALSE)</formula>
    </cfRule>
  </conditionalFormatting>
  <conditionalFormatting sqref="AM34">
    <cfRule type="expression" dxfId="2737" priority="13457">
      <formula>IF(RIGHT(TEXT(AM34,"0.#"),1)=".",FALSE,TRUE)</formula>
    </cfRule>
    <cfRule type="expression" dxfId="2736" priority="13458">
      <formula>IF(RIGHT(TEXT(AM34,"0.#"),1)=".",TRUE,FALSE)</formula>
    </cfRule>
  </conditionalFormatting>
  <conditionalFormatting sqref="AE33">
    <cfRule type="expression" dxfId="2735" priority="13471">
      <formula>IF(RIGHT(TEXT(AE33,"0.#"),1)=".",FALSE,TRUE)</formula>
    </cfRule>
    <cfRule type="expression" dxfId="2734" priority="13472">
      <formula>IF(RIGHT(TEXT(AE33,"0.#"),1)=".",TRUE,FALSE)</formula>
    </cfRule>
  </conditionalFormatting>
  <conditionalFormatting sqref="AE34">
    <cfRule type="expression" dxfId="2733" priority="13469">
      <formula>IF(RIGHT(TEXT(AE34,"0.#"),1)=".",FALSE,TRUE)</formula>
    </cfRule>
    <cfRule type="expression" dxfId="2732" priority="13470">
      <formula>IF(RIGHT(TEXT(AE34,"0.#"),1)=".",TRUE,FALSE)</formula>
    </cfRule>
  </conditionalFormatting>
  <conditionalFormatting sqref="AI34">
    <cfRule type="expression" dxfId="2731" priority="13467">
      <formula>IF(RIGHT(TEXT(AI34,"0.#"),1)=".",FALSE,TRUE)</formula>
    </cfRule>
    <cfRule type="expression" dxfId="2730" priority="13468">
      <formula>IF(RIGHT(TEXT(AI34,"0.#"),1)=".",TRUE,FALSE)</formula>
    </cfRule>
  </conditionalFormatting>
  <conditionalFormatting sqref="AI33">
    <cfRule type="expression" dxfId="2729" priority="13465">
      <formula>IF(RIGHT(TEXT(AI33,"0.#"),1)=".",FALSE,TRUE)</formula>
    </cfRule>
    <cfRule type="expression" dxfId="2728" priority="13466">
      <formula>IF(RIGHT(TEXT(AI33,"0.#"),1)=".",TRUE,FALSE)</formula>
    </cfRule>
  </conditionalFormatting>
  <conditionalFormatting sqref="AI32">
    <cfRule type="expression" dxfId="2727" priority="13463">
      <formula>IF(RIGHT(TEXT(AI32,"0.#"),1)=".",FALSE,TRUE)</formula>
    </cfRule>
    <cfRule type="expression" dxfId="2726" priority="13464">
      <formula>IF(RIGHT(TEXT(AI32,"0.#"),1)=".",TRUE,FALSE)</formula>
    </cfRule>
  </conditionalFormatting>
  <conditionalFormatting sqref="AM32">
    <cfRule type="expression" dxfId="2725" priority="13461">
      <formula>IF(RIGHT(TEXT(AM32,"0.#"),1)=".",FALSE,TRUE)</formula>
    </cfRule>
    <cfRule type="expression" dxfId="2724" priority="13462">
      <formula>IF(RIGHT(TEXT(AM32,"0.#"),1)=".",TRUE,FALSE)</formula>
    </cfRule>
  </conditionalFormatting>
  <conditionalFormatting sqref="AM33">
    <cfRule type="expression" dxfId="2723" priority="13459">
      <formula>IF(RIGHT(TEXT(AM33,"0.#"),1)=".",FALSE,TRUE)</formula>
    </cfRule>
    <cfRule type="expression" dxfId="2722" priority="13460">
      <formula>IF(RIGHT(TEXT(AM33,"0.#"),1)=".",TRUE,FALSE)</formula>
    </cfRule>
  </conditionalFormatting>
  <conditionalFormatting sqref="AQ32:AQ34">
    <cfRule type="expression" dxfId="2721" priority="13451">
      <formula>IF(RIGHT(TEXT(AQ32,"0.#"),1)=".",FALSE,TRUE)</formula>
    </cfRule>
    <cfRule type="expression" dxfId="2720" priority="13452">
      <formula>IF(RIGHT(TEXT(AQ32,"0.#"),1)=".",TRUE,FALSE)</formula>
    </cfRule>
  </conditionalFormatting>
  <conditionalFormatting sqref="AU32:AU34">
    <cfRule type="expression" dxfId="2719" priority="13449">
      <formula>IF(RIGHT(TEXT(AU32,"0.#"),1)=".",FALSE,TRUE)</formula>
    </cfRule>
    <cfRule type="expression" dxfId="2718" priority="13450">
      <formula>IF(RIGHT(TEXT(AU32,"0.#"),1)=".",TRUE,FALSE)</formula>
    </cfRule>
  </conditionalFormatting>
  <conditionalFormatting sqref="AE53">
    <cfRule type="expression" dxfId="2717" priority="13383">
      <formula>IF(RIGHT(TEXT(AE53,"0.#"),1)=".",FALSE,TRUE)</formula>
    </cfRule>
    <cfRule type="expression" dxfId="2716" priority="13384">
      <formula>IF(RIGHT(TEXT(AE53,"0.#"),1)=".",TRUE,FALSE)</formula>
    </cfRule>
  </conditionalFormatting>
  <conditionalFormatting sqref="AE54">
    <cfRule type="expression" dxfId="2715" priority="13381">
      <formula>IF(RIGHT(TEXT(AE54,"0.#"),1)=".",FALSE,TRUE)</formula>
    </cfRule>
    <cfRule type="expression" dxfId="2714" priority="13382">
      <formula>IF(RIGHT(TEXT(AE54,"0.#"),1)=".",TRUE,FALSE)</formula>
    </cfRule>
  </conditionalFormatting>
  <conditionalFormatting sqref="AI54">
    <cfRule type="expression" dxfId="2713" priority="13375">
      <formula>IF(RIGHT(TEXT(AI54,"0.#"),1)=".",FALSE,TRUE)</formula>
    </cfRule>
    <cfRule type="expression" dxfId="2712" priority="13376">
      <formula>IF(RIGHT(TEXT(AI54,"0.#"),1)=".",TRUE,FALSE)</formula>
    </cfRule>
  </conditionalFormatting>
  <conditionalFormatting sqref="AI53">
    <cfRule type="expression" dxfId="2711" priority="13373">
      <formula>IF(RIGHT(TEXT(AI53,"0.#"),1)=".",FALSE,TRUE)</formula>
    </cfRule>
    <cfRule type="expression" dxfId="2710" priority="13374">
      <formula>IF(RIGHT(TEXT(AI53,"0.#"),1)=".",TRUE,FALSE)</formula>
    </cfRule>
  </conditionalFormatting>
  <conditionalFormatting sqref="AM53">
    <cfRule type="expression" dxfId="2709" priority="13371">
      <formula>IF(RIGHT(TEXT(AM53,"0.#"),1)=".",FALSE,TRUE)</formula>
    </cfRule>
    <cfRule type="expression" dxfId="2708" priority="13372">
      <formula>IF(RIGHT(TEXT(AM53,"0.#"),1)=".",TRUE,FALSE)</formula>
    </cfRule>
  </conditionalFormatting>
  <conditionalFormatting sqref="AM54">
    <cfRule type="expression" dxfId="2707" priority="13369">
      <formula>IF(RIGHT(TEXT(AM54,"0.#"),1)=".",FALSE,TRUE)</formula>
    </cfRule>
    <cfRule type="expression" dxfId="2706" priority="13370">
      <formula>IF(RIGHT(TEXT(AM54,"0.#"),1)=".",TRUE,FALSE)</formula>
    </cfRule>
  </conditionalFormatting>
  <conditionalFormatting sqref="AM55">
    <cfRule type="expression" dxfId="2705" priority="13367">
      <formula>IF(RIGHT(TEXT(AM55,"0.#"),1)=".",FALSE,TRUE)</formula>
    </cfRule>
    <cfRule type="expression" dxfId="2704" priority="13368">
      <formula>IF(RIGHT(TEXT(AM55,"0.#"),1)=".",TRUE,FALSE)</formula>
    </cfRule>
  </conditionalFormatting>
  <conditionalFormatting sqref="AE60">
    <cfRule type="expression" dxfId="2703" priority="13353">
      <formula>IF(RIGHT(TEXT(AE60,"0.#"),1)=".",FALSE,TRUE)</formula>
    </cfRule>
    <cfRule type="expression" dxfId="2702" priority="13354">
      <formula>IF(RIGHT(TEXT(AE60,"0.#"),1)=".",TRUE,FALSE)</formula>
    </cfRule>
  </conditionalFormatting>
  <conditionalFormatting sqref="AE61">
    <cfRule type="expression" dxfId="2701" priority="13351">
      <formula>IF(RIGHT(TEXT(AE61,"0.#"),1)=".",FALSE,TRUE)</formula>
    </cfRule>
    <cfRule type="expression" dxfId="2700" priority="13352">
      <formula>IF(RIGHT(TEXT(AE61,"0.#"),1)=".",TRUE,FALSE)</formula>
    </cfRule>
  </conditionalFormatting>
  <conditionalFormatting sqref="AE62">
    <cfRule type="expression" dxfId="2699" priority="13349">
      <formula>IF(RIGHT(TEXT(AE62,"0.#"),1)=".",FALSE,TRUE)</formula>
    </cfRule>
    <cfRule type="expression" dxfId="2698" priority="13350">
      <formula>IF(RIGHT(TEXT(AE62,"0.#"),1)=".",TRUE,FALSE)</formula>
    </cfRule>
  </conditionalFormatting>
  <conditionalFormatting sqref="AI62">
    <cfRule type="expression" dxfId="2697" priority="13347">
      <formula>IF(RIGHT(TEXT(AI62,"0.#"),1)=".",FALSE,TRUE)</formula>
    </cfRule>
    <cfRule type="expression" dxfId="2696" priority="13348">
      <formula>IF(RIGHT(TEXT(AI62,"0.#"),1)=".",TRUE,FALSE)</formula>
    </cfRule>
  </conditionalFormatting>
  <conditionalFormatting sqref="AI61">
    <cfRule type="expression" dxfId="2695" priority="13345">
      <formula>IF(RIGHT(TEXT(AI61,"0.#"),1)=".",FALSE,TRUE)</formula>
    </cfRule>
    <cfRule type="expression" dxfId="2694" priority="13346">
      <formula>IF(RIGHT(TEXT(AI61,"0.#"),1)=".",TRUE,FALSE)</formula>
    </cfRule>
  </conditionalFormatting>
  <conditionalFormatting sqref="AI60">
    <cfRule type="expression" dxfId="2693" priority="13343">
      <formula>IF(RIGHT(TEXT(AI60,"0.#"),1)=".",FALSE,TRUE)</formula>
    </cfRule>
    <cfRule type="expression" dxfId="2692" priority="13344">
      <formula>IF(RIGHT(TEXT(AI60,"0.#"),1)=".",TRUE,FALSE)</formula>
    </cfRule>
  </conditionalFormatting>
  <conditionalFormatting sqref="AM60">
    <cfRule type="expression" dxfId="2691" priority="13341">
      <formula>IF(RIGHT(TEXT(AM60,"0.#"),1)=".",FALSE,TRUE)</formula>
    </cfRule>
    <cfRule type="expression" dxfId="2690" priority="13342">
      <formula>IF(RIGHT(TEXT(AM60,"0.#"),1)=".",TRUE,FALSE)</formula>
    </cfRule>
  </conditionalFormatting>
  <conditionalFormatting sqref="AM61">
    <cfRule type="expression" dxfId="2689" priority="13339">
      <formula>IF(RIGHT(TEXT(AM61,"0.#"),1)=".",FALSE,TRUE)</formula>
    </cfRule>
    <cfRule type="expression" dxfId="2688" priority="13340">
      <formula>IF(RIGHT(TEXT(AM61,"0.#"),1)=".",TRUE,FALSE)</formula>
    </cfRule>
  </conditionalFormatting>
  <conditionalFormatting sqref="AM62">
    <cfRule type="expression" dxfId="2687" priority="13337">
      <formula>IF(RIGHT(TEXT(AM62,"0.#"),1)=".",FALSE,TRUE)</formula>
    </cfRule>
    <cfRule type="expression" dxfId="2686" priority="13338">
      <formula>IF(RIGHT(TEXT(AM62,"0.#"),1)=".",TRUE,FALSE)</formula>
    </cfRule>
  </conditionalFormatting>
  <conditionalFormatting sqref="AE87">
    <cfRule type="expression" dxfId="2685" priority="13323">
      <formula>IF(RIGHT(TEXT(AE87,"0.#"),1)=".",FALSE,TRUE)</formula>
    </cfRule>
    <cfRule type="expression" dxfId="2684" priority="13324">
      <formula>IF(RIGHT(TEXT(AE87,"0.#"),1)=".",TRUE,FALSE)</formula>
    </cfRule>
  </conditionalFormatting>
  <conditionalFormatting sqref="AE88">
    <cfRule type="expression" dxfId="2683" priority="13321">
      <formula>IF(RIGHT(TEXT(AE88,"0.#"),1)=".",FALSE,TRUE)</formula>
    </cfRule>
    <cfRule type="expression" dxfId="2682" priority="13322">
      <formula>IF(RIGHT(TEXT(AE88,"0.#"),1)=".",TRUE,FALSE)</formula>
    </cfRule>
  </conditionalFormatting>
  <conditionalFormatting sqref="AE89">
    <cfRule type="expression" dxfId="2681" priority="13319">
      <formula>IF(RIGHT(TEXT(AE89,"0.#"),1)=".",FALSE,TRUE)</formula>
    </cfRule>
    <cfRule type="expression" dxfId="2680" priority="13320">
      <formula>IF(RIGHT(TEXT(AE89,"0.#"),1)=".",TRUE,FALSE)</formula>
    </cfRule>
  </conditionalFormatting>
  <conditionalFormatting sqref="AI89">
    <cfRule type="expression" dxfId="2679" priority="13317">
      <formula>IF(RIGHT(TEXT(AI89,"0.#"),1)=".",FALSE,TRUE)</formula>
    </cfRule>
    <cfRule type="expression" dxfId="2678" priority="13318">
      <formula>IF(RIGHT(TEXT(AI89,"0.#"),1)=".",TRUE,FALSE)</formula>
    </cfRule>
  </conditionalFormatting>
  <conditionalFormatting sqref="AI88">
    <cfRule type="expression" dxfId="2677" priority="13315">
      <formula>IF(RIGHT(TEXT(AI88,"0.#"),1)=".",FALSE,TRUE)</formula>
    </cfRule>
    <cfRule type="expression" dxfId="2676" priority="13316">
      <formula>IF(RIGHT(TEXT(AI88,"0.#"),1)=".",TRUE,FALSE)</formula>
    </cfRule>
  </conditionalFormatting>
  <conditionalFormatting sqref="AI87">
    <cfRule type="expression" dxfId="2675" priority="13313">
      <formula>IF(RIGHT(TEXT(AI87,"0.#"),1)=".",FALSE,TRUE)</formula>
    </cfRule>
    <cfRule type="expression" dxfId="2674" priority="13314">
      <formula>IF(RIGHT(TEXT(AI87,"0.#"),1)=".",TRUE,FALSE)</formula>
    </cfRule>
  </conditionalFormatting>
  <conditionalFormatting sqref="AM88">
    <cfRule type="expression" dxfId="2673" priority="13309">
      <formula>IF(RIGHT(TEXT(AM88,"0.#"),1)=".",FALSE,TRUE)</formula>
    </cfRule>
    <cfRule type="expression" dxfId="2672" priority="13310">
      <formula>IF(RIGHT(TEXT(AM88,"0.#"),1)=".",TRUE,FALSE)</formula>
    </cfRule>
  </conditionalFormatting>
  <conditionalFormatting sqref="AM89">
    <cfRule type="expression" dxfId="2671" priority="13307">
      <formula>IF(RIGHT(TEXT(AM89,"0.#"),1)=".",FALSE,TRUE)</formula>
    </cfRule>
    <cfRule type="expression" dxfId="2670" priority="13308">
      <formula>IF(RIGHT(TEXT(AM89,"0.#"),1)=".",TRUE,FALSE)</formula>
    </cfRule>
  </conditionalFormatting>
  <conditionalFormatting sqref="AE92">
    <cfRule type="expression" dxfId="2669" priority="13293">
      <formula>IF(RIGHT(TEXT(AE92,"0.#"),1)=".",FALSE,TRUE)</formula>
    </cfRule>
    <cfRule type="expression" dxfId="2668" priority="13294">
      <formula>IF(RIGHT(TEXT(AE92,"0.#"),1)=".",TRUE,FALSE)</formula>
    </cfRule>
  </conditionalFormatting>
  <conditionalFormatting sqref="AE93">
    <cfRule type="expression" dxfId="2667" priority="13291">
      <formula>IF(RIGHT(TEXT(AE93,"0.#"),1)=".",FALSE,TRUE)</formula>
    </cfRule>
    <cfRule type="expression" dxfId="2666" priority="13292">
      <formula>IF(RIGHT(TEXT(AE93,"0.#"),1)=".",TRUE,FALSE)</formula>
    </cfRule>
  </conditionalFormatting>
  <conditionalFormatting sqref="AE94">
    <cfRule type="expression" dxfId="2665" priority="13289">
      <formula>IF(RIGHT(TEXT(AE94,"0.#"),1)=".",FALSE,TRUE)</formula>
    </cfRule>
    <cfRule type="expression" dxfId="2664" priority="13290">
      <formula>IF(RIGHT(TEXT(AE94,"0.#"),1)=".",TRUE,FALSE)</formula>
    </cfRule>
  </conditionalFormatting>
  <conditionalFormatting sqref="AI94">
    <cfRule type="expression" dxfId="2663" priority="13287">
      <formula>IF(RIGHT(TEXT(AI94,"0.#"),1)=".",FALSE,TRUE)</formula>
    </cfRule>
    <cfRule type="expression" dxfId="2662" priority="13288">
      <formula>IF(RIGHT(TEXT(AI94,"0.#"),1)=".",TRUE,FALSE)</formula>
    </cfRule>
  </conditionalFormatting>
  <conditionalFormatting sqref="AI93">
    <cfRule type="expression" dxfId="2661" priority="13285">
      <formula>IF(RIGHT(TEXT(AI93,"0.#"),1)=".",FALSE,TRUE)</formula>
    </cfRule>
    <cfRule type="expression" dxfId="2660" priority="13286">
      <formula>IF(RIGHT(TEXT(AI93,"0.#"),1)=".",TRUE,FALSE)</formula>
    </cfRule>
  </conditionalFormatting>
  <conditionalFormatting sqref="AI92">
    <cfRule type="expression" dxfId="2659" priority="13283">
      <formula>IF(RIGHT(TEXT(AI92,"0.#"),1)=".",FALSE,TRUE)</formula>
    </cfRule>
    <cfRule type="expression" dxfId="2658" priority="13284">
      <formula>IF(RIGHT(TEXT(AI92,"0.#"),1)=".",TRUE,FALSE)</formula>
    </cfRule>
  </conditionalFormatting>
  <conditionalFormatting sqref="AM92">
    <cfRule type="expression" dxfId="2657" priority="13281">
      <formula>IF(RIGHT(TEXT(AM92,"0.#"),1)=".",FALSE,TRUE)</formula>
    </cfRule>
    <cfRule type="expression" dxfId="2656" priority="13282">
      <formula>IF(RIGHT(TEXT(AM92,"0.#"),1)=".",TRUE,FALSE)</formula>
    </cfRule>
  </conditionalFormatting>
  <conditionalFormatting sqref="AM93">
    <cfRule type="expression" dxfId="2655" priority="13279">
      <formula>IF(RIGHT(TEXT(AM93,"0.#"),1)=".",FALSE,TRUE)</formula>
    </cfRule>
    <cfRule type="expression" dxfId="2654" priority="13280">
      <formula>IF(RIGHT(TEXT(AM93,"0.#"),1)=".",TRUE,FALSE)</formula>
    </cfRule>
  </conditionalFormatting>
  <conditionalFormatting sqref="AM94">
    <cfRule type="expression" dxfId="2653" priority="13277">
      <formula>IF(RIGHT(TEXT(AM94,"0.#"),1)=".",FALSE,TRUE)</formula>
    </cfRule>
    <cfRule type="expression" dxfId="2652" priority="13278">
      <formula>IF(RIGHT(TEXT(AM94,"0.#"),1)=".",TRUE,FALSE)</formula>
    </cfRule>
  </conditionalFormatting>
  <conditionalFormatting sqref="AE97">
    <cfRule type="expression" dxfId="2651" priority="13263">
      <formula>IF(RIGHT(TEXT(AE97,"0.#"),1)=".",FALSE,TRUE)</formula>
    </cfRule>
    <cfRule type="expression" dxfId="2650" priority="13264">
      <formula>IF(RIGHT(TEXT(AE97,"0.#"),1)=".",TRUE,FALSE)</formula>
    </cfRule>
  </conditionalFormatting>
  <conditionalFormatting sqref="AE98">
    <cfRule type="expression" dxfId="2649" priority="13261">
      <formula>IF(RIGHT(TEXT(AE98,"0.#"),1)=".",FALSE,TRUE)</formula>
    </cfRule>
    <cfRule type="expression" dxfId="2648" priority="13262">
      <formula>IF(RIGHT(TEXT(AE98,"0.#"),1)=".",TRUE,FALSE)</formula>
    </cfRule>
  </conditionalFormatting>
  <conditionalFormatting sqref="AE99">
    <cfRule type="expression" dxfId="2647" priority="13259">
      <formula>IF(RIGHT(TEXT(AE99,"0.#"),1)=".",FALSE,TRUE)</formula>
    </cfRule>
    <cfRule type="expression" dxfId="2646" priority="13260">
      <formula>IF(RIGHT(TEXT(AE99,"0.#"),1)=".",TRUE,FALSE)</formula>
    </cfRule>
  </conditionalFormatting>
  <conditionalFormatting sqref="AI99">
    <cfRule type="expression" dxfId="2645" priority="13257">
      <formula>IF(RIGHT(TEXT(AI99,"0.#"),1)=".",FALSE,TRUE)</formula>
    </cfRule>
    <cfRule type="expression" dxfId="2644" priority="13258">
      <formula>IF(RIGHT(TEXT(AI99,"0.#"),1)=".",TRUE,FALSE)</formula>
    </cfRule>
  </conditionalFormatting>
  <conditionalFormatting sqref="AI98">
    <cfRule type="expression" dxfId="2643" priority="13255">
      <formula>IF(RIGHT(TEXT(AI98,"0.#"),1)=".",FALSE,TRUE)</formula>
    </cfRule>
    <cfRule type="expression" dxfId="2642" priority="13256">
      <formula>IF(RIGHT(TEXT(AI98,"0.#"),1)=".",TRUE,FALSE)</formula>
    </cfRule>
  </conditionalFormatting>
  <conditionalFormatting sqref="AI97">
    <cfRule type="expression" dxfId="2641" priority="13253">
      <formula>IF(RIGHT(TEXT(AI97,"0.#"),1)=".",FALSE,TRUE)</formula>
    </cfRule>
    <cfRule type="expression" dxfId="2640" priority="13254">
      <formula>IF(RIGHT(TEXT(AI97,"0.#"),1)=".",TRUE,FALSE)</formula>
    </cfRule>
  </conditionalFormatting>
  <conditionalFormatting sqref="AM97">
    <cfRule type="expression" dxfId="2639" priority="13251">
      <formula>IF(RIGHT(TEXT(AM97,"0.#"),1)=".",FALSE,TRUE)</formula>
    </cfRule>
    <cfRule type="expression" dxfId="2638" priority="13252">
      <formula>IF(RIGHT(TEXT(AM97,"0.#"),1)=".",TRUE,FALSE)</formula>
    </cfRule>
  </conditionalFormatting>
  <conditionalFormatting sqref="AM98">
    <cfRule type="expression" dxfId="2637" priority="13249">
      <formula>IF(RIGHT(TEXT(AM98,"0.#"),1)=".",FALSE,TRUE)</formula>
    </cfRule>
    <cfRule type="expression" dxfId="2636" priority="13250">
      <formula>IF(RIGHT(TEXT(AM98,"0.#"),1)=".",TRUE,FALSE)</formula>
    </cfRule>
  </conditionalFormatting>
  <conditionalFormatting sqref="AM99">
    <cfRule type="expression" dxfId="2635" priority="13247">
      <formula>IF(RIGHT(TEXT(AM99,"0.#"),1)=".",FALSE,TRUE)</formula>
    </cfRule>
    <cfRule type="expression" dxfId="2634" priority="13248">
      <formula>IF(RIGHT(TEXT(AM99,"0.#"),1)=".",TRUE,FALSE)</formula>
    </cfRule>
  </conditionalFormatting>
  <conditionalFormatting sqref="AI101">
    <cfRule type="expression" dxfId="2633" priority="13233">
      <formula>IF(RIGHT(TEXT(AI101,"0.#"),1)=".",FALSE,TRUE)</formula>
    </cfRule>
    <cfRule type="expression" dxfId="2632" priority="13234">
      <formula>IF(RIGHT(TEXT(AI101,"0.#"),1)=".",TRUE,FALSE)</formula>
    </cfRule>
  </conditionalFormatting>
  <conditionalFormatting sqref="AM101">
    <cfRule type="expression" dxfId="2631" priority="13231">
      <formula>IF(RIGHT(TEXT(AM101,"0.#"),1)=".",FALSE,TRUE)</formula>
    </cfRule>
    <cfRule type="expression" dxfId="2630" priority="13232">
      <formula>IF(RIGHT(TEXT(AM101,"0.#"),1)=".",TRUE,FALSE)</formula>
    </cfRule>
  </conditionalFormatting>
  <conditionalFormatting sqref="AE102">
    <cfRule type="expression" dxfId="2629" priority="13229">
      <formula>IF(RIGHT(TEXT(AE102,"0.#"),1)=".",FALSE,TRUE)</formula>
    </cfRule>
    <cfRule type="expression" dxfId="2628" priority="13230">
      <formula>IF(RIGHT(TEXT(AE102,"0.#"),1)=".",TRUE,FALSE)</formula>
    </cfRule>
  </conditionalFormatting>
  <conditionalFormatting sqref="AI102">
    <cfRule type="expression" dxfId="2627" priority="13227">
      <formula>IF(RIGHT(TEXT(AI102,"0.#"),1)=".",FALSE,TRUE)</formula>
    </cfRule>
    <cfRule type="expression" dxfId="2626" priority="13228">
      <formula>IF(RIGHT(TEXT(AI102,"0.#"),1)=".",TRUE,FALSE)</formula>
    </cfRule>
  </conditionalFormatting>
  <conditionalFormatting sqref="AM102">
    <cfRule type="expression" dxfId="2625" priority="13225">
      <formula>IF(RIGHT(TEXT(AM102,"0.#"),1)=".",FALSE,TRUE)</formula>
    </cfRule>
    <cfRule type="expression" dxfId="2624" priority="13226">
      <formula>IF(RIGHT(TEXT(AM102,"0.#"),1)=".",TRUE,FALSE)</formula>
    </cfRule>
  </conditionalFormatting>
  <conditionalFormatting sqref="AQ102">
    <cfRule type="expression" dxfId="2623" priority="13223">
      <formula>IF(RIGHT(TEXT(AQ102,"0.#"),1)=".",FALSE,TRUE)</formula>
    </cfRule>
    <cfRule type="expression" dxfId="2622" priority="13224">
      <formula>IF(RIGHT(TEXT(AQ102,"0.#"),1)=".",TRUE,FALSE)</formula>
    </cfRule>
  </conditionalFormatting>
  <conditionalFormatting sqref="AE104">
    <cfRule type="expression" dxfId="2621" priority="13221">
      <formula>IF(RIGHT(TEXT(AE104,"0.#"),1)=".",FALSE,TRUE)</formula>
    </cfRule>
    <cfRule type="expression" dxfId="2620" priority="13222">
      <formula>IF(RIGHT(TEXT(AE104,"0.#"),1)=".",TRUE,FALSE)</formula>
    </cfRule>
  </conditionalFormatting>
  <conditionalFormatting sqref="AI104">
    <cfRule type="expression" dxfId="2619" priority="13219">
      <formula>IF(RIGHT(TEXT(AI104,"0.#"),1)=".",FALSE,TRUE)</formula>
    </cfRule>
    <cfRule type="expression" dxfId="2618" priority="13220">
      <formula>IF(RIGHT(TEXT(AI104,"0.#"),1)=".",TRUE,FALSE)</formula>
    </cfRule>
  </conditionalFormatting>
  <conditionalFormatting sqref="AM104">
    <cfRule type="expression" dxfId="2617" priority="13217">
      <formula>IF(RIGHT(TEXT(AM104,"0.#"),1)=".",FALSE,TRUE)</formula>
    </cfRule>
    <cfRule type="expression" dxfId="2616" priority="13218">
      <formula>IF(RIGHT(TEXT(AM104,"0.#"),1)=".",TRUE,FALSE)</formula>
    </cfRule>
  </conditionalFormatting>
  <conditionalFormatting sqref="AE105">
    <cfRule type="expression" dxfId="2615" priority="13215">
      <formula>IF(RIGHT(TEXT(AE105,"0.#"),1)=".",FALSE,TRUE)</formula>
    </cfRule>
    <cfRule type="expression" dxfId="2614" priority="13216">
      <formula>IF(RIGHT(TEXT(AE105,"0.#"),1)=".",TRUE,FALSE)</formula>
    </cfRule>
  </conditionalFormatting>
  <conditionalFormatting sqref="AI105">
    <cfRule type="expression" dxfId="2613" priority="13213">
      <formula>IF(RIGHT(TEXT(AI105,"0.#"),1)=".",FALSE,TRUE)</formula>
    </cfRule>
    <cfRule type="expression" dxfId="2612" priority="13214">
      <formula>IF(RIGHT(TEXT(AI105,"0.#"),1)=".",TRUE,FALSE)</formula>
    </cfRule>
  </conditionalFormatting>
  <conditionalFormatting sqref="AM105">
    <cfRule type="expression" dxfId="2611" priority="13211">
      <formula>IF(RIGHT(TEXT(AM105,"0.#"),1)=".",FALSE,TRUE)</formula>
    </cfRule>
    <cfRule type="expression" dxfId="2610" priority="13212">
      <formula>IF(RIGHT(TEXT(AM105,"0.#"),1)=".",TRUE,FALSE)</formula>
    </cfRule>
  </conditionalFormatting>
  <conditionalFormatting sqref="AE107">
    <cfRule type="expression" dxfId="2609" priority="13207">
      <formula>IF(RIGHT(TEXT(AE107,"0.#"),1)=".",FALSE,TRUE)</formula>
    </cfRule>
    <cfRule type="expression" dxfId="2608" priority="13208">
      <formula>IF(RIGHT(TEXT(AE107,"0.#"),1)=".",TRUE,FALSE)</formula>
    </cfRule>
  </conditionalFormatting>
  <conditionalFormatting sqref="AI107">
    <cfRule type="expression" dxfId="2607" priority="13205">
      <formula>IF(RIGHT(TEXT(AI107,"0.#"),1)=".",FALSE,TRUE)</formula>
    </cfRule>
    <cfRule type="expression" dxfId="2606" priority="13206">
      <formula>IF(RIGHT(TEXT(AI107,"0.#"),1)=".",TRUE,FALSE)</formula>
    </cfRule>
  </conditionalFormatting>
  <conditionalFormatting sqref="AM107">
    <cfRule type="expression" dxfId="2605" priority="13203">
      <formula>IF(RIGHT(TEXT(AM107,"0.#"),1)=".",FALSE,TRUE)</formula>
    </cfRule>
    <cfRule type="expression" dxfId="2604" priority="13204">
      <formula>IF(RIGHT(TEXT(AM107,"0.#"),1)=".",TRUE,FALSE)</formula>
    </cfRule>
  </conditionalFormatting>
  <conditionalFormatting sqref="AE108">
    <cfRule type="expression" dxfId="2603" priority="13201">
      <formula>IF(RIGHT(TEXT(AE108,"0.#"),1)=".",FALSE,TRUE)</formula>
    </cfRule>
    <cfRule type="expression" dxfId="2602" priority="13202">
      <formula>IF(RIGHT(TEXT(AE108,"0.#"),1)=".",TRUE,FALSE)</formula>
    </cfRule>
  </conditionalFormatting>
  <conditionalFormatting sqref="AI108">
    <cfRule type="expression" dxfId="2601" priority="13199">
      <formula>IF(RIGHT(TEXT(AI108,"0.#"),1)=".",FALSE,TRUE)</formula>
    </cfRule>
    <cfRule type="expression" dxfId="2600" priority="13200">
      <formula>IF(RIGHT(TEXT(AI108,"0.#"),1)=".",TRUE,FALSE)</formula>
    </cfRule>
  </conditionalFormatting>
  <conditionalFormatting sqref="AM108">
    <cfRule type="expression" dxfId="2599" priority="13197">
      <formula>IF(RIGHT(TEXT(AM108,"0.#"),1)=".",FALSE,TRUE)</formula>
    </cfRule>
    <cfRule type="expression" dxfId="2598" priority="13198">
      <formula>IF(RIGHT(TEXT(AM108,"0.#"),1)=".",TRUE,FALSE)</formula>
    </cfRule>
  </conditionalFormatting>
  <conditionalFormatting sqref="AE110">
    <cfRule type="expression" dxfId="2597" priority="13193">
      <formula>IF(RIGHT(TEXT(AE110,"0.#"),1)=".",FALSE,TRUE)</formula>
    </cfRule>
    <cfRule type="expression" dxfId="2596" priority="13194">
      <formula>IF(RIGHT(TEXT(AE110,"0.#"),1)=".",TRUE,FALSE)</formula>
    </cfRule>
  </conditionalFormatting>
  <conditionalFormatting sqref="AI110">
    <cfRule type="expression" dxfId="2595" priority="13191">
      <formula>IF(RIGHT(TEXT(AI110,"0.#"),1)=".",FALSE,TRUE)</formula>
    </cfRule>
    <cfRule type="expression" dxfId="2594" priority="13192">
      <formula>IF(RIGHT(TEXT(AI110,"0.#"),1)=".",TRUE,FALSE)</formula>
    </cfRule>
  </conditionalFormatting>
  <conditionalFormatting sqref="AM110">
    <cfRule type="expression" dxfId="2593" priority="13189">
      <formula>IF(RIGHT(TEXT(AM110,"0.#"),1)=".",FALSE,TRUE)</formula>
    </cfRule>
    <cfRule type="expression" dxfId="2592" priority="13190">
      <formula>IF(RIGHT(TEXT(AM110,"0.#"),1)=".",TRUE,FALSE)</formula>
    </cfRule>
  </conditionalFormatting>
  <conditionalFormatting sqref="AE111">
    <cfRule type="expression" dxfId="2591" priority="13187">
      <formula>IF(RIGHT(TEXT(AE111,"0.#"),1)=".",FALSE,TRUE)</formula>
    </cfRule>
    <cfRule type="expression" dxfId="2590" priority="13188">
      <formula>IF(RIGHT(TEXT(AE111,"0.#"),1)=".",TRUE,FALSE)</formula>
    </cfRule>
  </conditionalFormatting>
  <conditionalFormatting sqref="AI111">
    <cfRule type="expression" dxfId="2589" priority="13185">
      <formula>IF(RIGHT(TEXT(AI111,"0.#"),1)=".",FALSE,TRUE)</formula>
    </cfRule>
    <cfRule type="expression" dxfId="2588" priority="13186">
      <formula>IF(RIGHT(TEXT(AI111,"0.#"),1)=".",TRUE,FALSE)</formula>
    </cfRule>
  </conditionalFormatting>
  <conditionalFormatting sqref="AM111">
    <cfRule type="expression" dxfId="2587" priority="13183">
      <formula>IF(RIGHT(TEXT(AM111,"0.#"),1)=".",FALSE,TRUE)</formula>
    </cfRule>
    <cfRule type="expression" dxfId="2586" priority="13184">
      <formula>IF(RIGHT(TEXT(AM111,"0.#"),1)=".",TRUE,FALSE)</formula>
    </cfRule>
  </conditionalFormatting>
  <conditionalFormatting sqref="AE113">
    <cfRule type="expression" dxfId="2585" priority="13179">
      <formula>IF(RIGHT(TEXT(AE113,"0.#"),1)=".",FALSE,TRUE)</formula>
    </cfRule>
    <cfRule type="expression" dxfId="2584" priority="13180">
      <formula>IF(RIGHT(TEXT(AE113,"0.#"),1)=".",TRUE,FALSE)</formula>
    </cfRule>
  </conditionalFormatting>
  <conditionalFormatting sqref="AI113">
    <cfRule type="expression" dxfId="2583" priority="13177">
      <formula>IF(RIGHT(TEXT(AI113,"0.#"),1)=".",FALSE,TRUE)</formula>
    </cfRule>
    <cfRule type="expression" dxfId="2582" priority="13178">
      <formula>IF(RIGHT(TEXT(AI113,"0.#"),1)=".",TRUE,FALSE)</formula>
    </cfRule>
  </conditionalFormatting>
  <conditionalFormatting sqref="AM113">
    <cfRule type="expression" dxfId="2581" priority="13175">
      <formula>IF(RIGHT(TEXT(AM113,"0.#"),1)=".",FALSE,TRUE)</formula>
    </cfRule>
    <cfRule type="expression" dxfId="2580" priority="13176">
      <formula>IF(RIGHT(TEXT(AM113,"0.#"),1)=".",TRUE,FALSE)</formula>
    </cfRule>
  </conditionalFormatting>
  <conditionalFormatting sqref="AE114">
    <cfRule type="expression" dxfId="2579" priority="13173">
      <formula>IF(RIGHT(TEXT(AE114,"0.#"),1)=".",FALSE,TRUE)</formula>
    </cfRule>
    <cfRule type="expression" dxfId="2578" priority="13174">
      <formula>IF(RIGHT(TEXT(AE114,"0.#"),1)=".",TRUE,FALSE)</formula>
    </cfRule>
  </conditionalFormatting>
  <conditionalFormatting sqref="AI114">
    <cfRule type="expression" dxfId="2577" priority="13171">
      <formula>IF(RIGHT(TEXT(AI114,"0.#"),1)=".",FALSE,TRUE)</formula>
    </cfRule>
    <cfRule type="expression" dxfId="2576" priority="13172">
      <formula>IF(RIGHT(TEXT(AI114,"0.#"),1)=".",TRUE,FALSE)</formula>
    </cfRule>
  </conditionalFormatting>
  <conditionalFormatting sqref="AM114">
    <cfRule type="expression" dxfId="2575" priority="13169">
      <formula>IF(RIGHT(TEXT(AM114,"0.#"),1)=".",FALSE,TRUE)</formula>
    </cfRule>
    <cfRule type="expression" dxfId="2574" priority="13170">
      <formula>IF(RIGHT(TEXT(AM114,"0.#"),1)=".",TRUE,FALSE)</formula>
    </cfRule>
  </conditionalFormatting>
  <conditionalFormatting sqref="AE116 AQ116">
    <cfRule type="expression" dxfId="2573" priority="13165">
      <formula>IF(RIGHT(TEXT(AE116,"0.#"),1)=".",FALSE,TRUE)</formula>
    </cfRule>
    <cfRule type="expression" dxfId="2572" priority="13166">
      <formula>IF(RIGHT(TEXT(AE116,"0.#"),1)=".",TRUE,FALSE)</formula>
    </cfRule>
  </conditionalFormatting>
  <conditionalFormatting sqref="AI116">
    <cfRule type="expression" dxfId="2571" priority="13163">
      <formula>IF(RIGHT(TEXT(AI116,"0.#"),1)=".",FALSE,TRUE)</formula>
    </cfRule>
    <cfRule type="expression" dxfId="2570" priority="13164">
      <formula>IF(RIGHT(TEXT(AI116,"0.#"),1)=".",TRUE,FALSE)</formula>
    </cfRule>
  </conditionalFormatting>
  <conditionalFormatting sqref="AM116">
    <cfRule type="expression" dxfId="2569" priority="13161">
      <formula>IF(RIGHT(TEXT(AM116,"0.#"),1)=".",FALSE,TRUE)</formula>
    </cfRule>
    <cfRule type="expression" dxfId="2568" priority="13162">
      <formula>IF(RIGHT(TEXT(AM116,"0.#"),1)=".",TRUE,FALSE)</formula>
    </cfRule>
  </conditionalFormatting>
  <conditionalFormatting sqref="AE117 AM117">
    <cfRule type="expression" dxfId="2567" priority="13159">
      <formula>IF(RIGHT(TEXT(AE117,"0.#"),1)=".",FALSE,TRUE)</formula>
    </cfRule>
    <cfRule type="expression" dxfId="2566" priority="13160">
      <formula>IF(RIGHT(TEXT(AE117,"0.#"),1)=".",TRUE,FALSE)</formula>
    </cfRule>
  </conditionalFormatting>
  <conditionalFormatting sqref="AI117">
    <cfRule type="expression" dxfId="2565" priority="13157">
      <formula>IF(RIGHT(TEXT(AI117,"0.#"),1)=".",FALSE,TRUE)</formula>
    </cfRule>
    <cfRule type="expression" dxfId="2564" priority="13158">
      <formula>IF(RIGHT(TEXT(AI117,"0.#"),1)=".",TRUE,FALSE)</formula>
    </cfRule>
  </conditionalFormatting>
  <conditionalFormatting sqref="AQ117">
    <cfRule type="expression" dxfId="2563" priority="13153">
      <formula>IF(RIGHT(TEXT(AQ117,"0.#"),1)=".",FALSE,TRUE)</formula>
    </cfRule>
    <cfRule type="expression" dxfId="2562" priority="13154">
      <formula>IF(RIGHT(TEXT(AQ117,"0.#"),1)=".",TRUE,FALSE)</formula>
    </cfRule>
  </conditionalFormatting>
  <conditionalFormatting sqref="AE119 AQ119">
    <cfRule type="expression" dxfId="2561" priority="13151">
      <formula>IF(RIGHT(TEXT(AE119,"0.#"),1)=".",FALSE,TRUE)</formula>
    </cfRule>
    <cfRule type="expression" dxfId="2560" priority="13152">
      <formula>IF(RIGHT(TEXT(AE119,"0.#"),1)=".",TRUE,FALSE)</formula>
    </cfRule>
  </conditionalFormatting>
  <conditionalFormatting sqref="AI119">
    <cfRule type="expression" dxfId="2559" priority="13149">
      <formula>IF(RIGHT(TEXT(AI119,"0.#"),1)=".",FALSE,TRUE)</formula>
    </cfRule>
    <cfRule type="expression" dxfId="2558" priority="13150">
      <formula>IF(RIGHT(TEXT(AI119,"0.#"),1)=".",TRUE,FALSE)</formula>
    </cfRule>
  </conditionalFormatting>
  <conditionalFormatting sqref="AM119">
    <cfRule type="expression" dxfId="2557" priority="13147">
      <formula>IF(RIGHT(TEXT(AM119,"0.#"),1)=".",FALSE,TRUE)</formula>
    </cfRule>
    <cfRule type="expression" dxfId="2556" priority="13148">
      <formula>IF(RIGHT(TEXT(AM119,"0.#"),1)=".",TRUE,FALSE)</formula>
    </cfRule>
  </conditionalFormatting>
  <conditionalFormatting sqref="AQ120">
    <cfRule type="expression" dxfId="2555" priority="13139">
      <formula>IF(RIGHT(TEXT(AQ120,"0.#"),1)=".",FALSE,TRUE)</formula>
    </cfRule>
    <cfRule type="expression" dxfId="2554" priority="13140">
      <formula>IF(RIGHT(TEXT(AQ120,"0.#"),1)=".",TRUE,FALSE)</formula>
    </cfRule>
  </conditionalFormatting>
  <conditionalFormatting sqref="AE122 AQ122">
    <cfRule type="expression" dxfId="2553" priority="13137">
      <formula>IF(RIGHT(TEXT(AE122,"0.#"),1)=".",FALSE,TRUE)</formula>
    </cfRule>
    <cfRule type="expression" dxfId="2552" priority="13138">
      <formula>IF(RIGHT(TEXT(AE122,"0.#"),1)=".",TRUE,FALSE)</formula>
    </cfRule>
  </conditionalFormatting>
  <conditionalFormatting sqref="AI122">
    <cfRule type="expression" dxfId="2551" priority="13135">
      <formula>IF(RIGHT(TEXT(AI122,"0.#"),1)=".",FALSE,TRUE)</formula>
    </cfRule>
    <cfRule type="expression" dxfId="2550" priority="13136">
      <formula>IF(RIGHT(TEXT(AI122,"0.#"),1)=".",TRUE,FALSE)</formula>
    </cfRule>
  </conditionalFormatting>
  <conditionalFormatting sqref="AM122">
    <cfRule type="expression" dxfId="2549" priority="13133">
      <formula>IF(RIGHT(TEXT(AM122,"0.#"),1)=".",FALSE,TRUE)</formula>
    </cfRule>
    <cfRule type="expression" dxfId="2548" priority="13134">
      <formula>IF(RIGHT(TEXT(AM122,"0.#"),1)=".",TRUE,FALSE)</formula>
    </cfRule>
  </conditionalFormatting>
  <conditionalFormatting sqref="AQ123">
    <cfRule type="expression" dxfId="2547" priority="13125">
      <formula>IF(RIGHT(TEXT(AQ123,"0.#"),1)=".",FALSE,TRUE)</formula>
    </cfRule>
    <cfRule type="expression" dxfId="2546" priority="13126">
      <formula>IF(RIGHT(TEXT(AQ123,"0.#"),1)=".",TRUE,FALSE)</formula>
    </cfRule>
  </conditionalFormatting>
  <conditionalFormatting sqref="AE125 AQ125">
    <cfRule type="expression" dxfId="2545" priority="13123">
      <formula>IF(RIGHT(TEXT(AE125,"0.#"),1)=".",FALSE,TRUE)</formula>
    </cfRule>
    <cfRule type="expression" dxfId="2544" priority="13124">
      <formula>IF(RIGHT(TEXT(AE125,"0.#"),1)=".",TRUE,FALSE)</formula>
    </cfRule>
  </conditionalFormatting>
  <conditionalFormatting sqref="AI125">
    <cfRule type="expression" dxfId="2543" priority="13121">
      <formula>IF(RIGHT(TEXT(AI125,"0.#"),1)=".",FALSE,TRUE)</formula>
    </cfRule>
    <cfRule type="expression" dxfId="2542" priority="13122">
      <formula>IF(RIGHT(TEXT(AI125,"0.#"),1)=".",TRUE,FALSE)</formula>
    </cfRule>
  </conditionalFormatting>
  <conditionalFormatting sqref="AM125">
    <cfRule type="expression" dxfId="2541" priority="13119">
      <formula>IF(RIGHT(TEXT(AM125,"0.#"),1)=".",FALSE,TRUE)</formula>
    </cfRule>
    <cfRule type="expression" dxfId="2540" priority="13120">
      <formula>IF(RIGHT(TEXT(AM125,"0.#"),1)=".",TRUE,FALSE)</formula>
    </cfRule>
  </conditionalFormatting>
  <conditionalFormatting sqref="AQ126">
    <cfRule type="expression" dxfId="2539" priority="13111">
      <formula>IF(RIGHT(TEXT(AQ126,"0.#"),1)=".",FALSE,TRUE)</formula>
    </cfRule>
    <cfRule type="expression" dxfId="2538" priority="13112">
      <formula>IF(RIGHT(TEXT(AQ126,"0.#"),1)=".",TRUE,FALSE)</formula>
    </cfRule>
  </conditionalFormatting>
  <conditionalFormatting sqref="AE128 AQ128">
    <cfRule type="expression" dxfId="2537" priority="13109">
      <formula>IF(RIGHT(TEXT(AE128,"0.#"),1)=".",FALSE,TRUE)</formula>
    </cfRule>
    <cfRule type="expression" dxfId="2536" priority="13110">
      <formula>IF(RIGHT(TEXT(AE128,"0.#"),1)=".",TRUE,FALSE)</formula>
    </cfRule>
  </conditionalFormatting>
  <conditionalFormatting sqref="AI128">
    <cfRule type="expression" dxfId="2535" priority="13107">
      <formula>IF(RIGHT(TEXT(AI128,"0.#"),1)=".",FALSE,TRUE)</formula>
    </cfRule>
    <cfRule type="expression" dxfId="2534" priority="13108">
      <formula>IF(RIGHT(TEXT(AI128,"0.#"),1)=".",TRUE,FALSE)</formula>
    </cfRule>
  </conditionalFormatting>
  <conditionalFormatting sqref="AM128">
    <cfRule type="expression" dxfId="2533" priority="13105">
      <formula>IF(RIGHT(TEXT(AM128,"0.#"),1)=".",FALSE,TRUE)</formula>
    </cfRule>
    <cfRule type="expression" dxfId="2532" priority="13106">
      <formula>IF(RIGHT(TEXT(AM128,"0.#"),1)=".",TRUE,FALSE)</formula>
    </cfRule>
  </conditionalFormatting>
  <conditionalFormatting sqref="AQ129">
    <cfRule type="expression" dxfId="2531" priority="13097">
      <formula>IF(RIGHT(TEXT(AQ129,"0.#"),1)=".",FALSE,TRUE)</formula>
    </cfRule>
    <cfRule type="expression" dxfId="2530" priority="13098">
      <formula>IF(RIGHT(TEXT(AQ129,"0.#"),1)=".",TRUE,FALSE)</formula>
    </cfRule>
  </conditionalFormatting>
  <conditionalFormatting sqref="AE75">
    <cfRule type="expression" dxfId="2529" priority="13095">
      <formula>IF(RIGHT(TEXT(AE75,"0.#"),1)=".",FALSE,TRUE)</formula>
    </cfRule>
    <cfRule type="expression" dxfId="2528" priority="13096">
      <formula>IF(RIGHT(TEXT(AE75,"0.#"),1)=".",TRUE,FALSE)</formula>
    </cfRule>
  </conditionalFormatting>
  <conditionalFormatting sqref="AE76">
    <cfRule type="expression" dxfId="2527" priority="13093">
      <formula>IF(RIGHT(TEXT(AE76,"0.#"),1)=".",FALSE,TRUE)</formula>
    </cfRule>
    <cfRule type="expression" dxfId="2526" priority="13094">
      <formula>IF(RIGHT(TEXT(AE76,"0.#"),1)=".",TRUE,FALSE)</formula>
    </cfRule>
  </conditionalFormatting>
  <conditionalFormatting sqref="AE77">
    <cfRule type="expression" dxfId="2525" priority="13091">
      <formula>IF(RIGHT(TEXT(AE77,"0.#"),1)=".",FALSE,TRUE)</formula>
    </cfRule>
    <cfRule type="expression" dxfId="2524" priority="13092">
      <formula>IF(RIGHT(TEXT(AE77,"0.#"),1)=".",TRUE,FALSE)</formula>
    </cfRule>
  </conditionalFormatting>
  <conditionalFormatting sqref="AI77">
    <cfRule type="expression" dxfId="2523" priority="13089">
      <formula>IF(RIGHT(TEXT(AI77,"0.#"),1)=".",FALSE,TRUE)</formula>
    </cfRule>
    <cfRule type="expression" dxfId="2522" priority="13090">
      <formula>IF(RIGHT(TEXT(AI77,"0.#"),1)=".",TRUE,FALSE)</formula>
    </cfRule>
  </conditionalFormatting>
  <conditionalFormatting sqref="AI76">
    <cfRule type="expression" dxfId="2521" priority="13087">
      <formula>IF(RIGHT(TEXT(AI76,"0.#"),1)=".",FALSE,TRUE)</formula>
    </cfRule>
    <cfRule type="expression" dxfId="2520" priority="13088">
      <formula>IF(RIGHT(TEXT(AI76,"0.#"),1)=".",TRUE,FALSE)</formula>
    </cfRule>
  </conditionalFormatting>
  <conditionalFormatting sqref="AI75">
    <cfRule type="expression" dxfId="2519" priority="13085">
      <formula>IF(RIGHT(TEXT(AI75,"0.#"),1)=".",FALSE,TRUE)</formula>
    </cfRule>
    <cfRule type="expression" dxfId="2518" priority="13086">
      <formula>IF(RIGHT(TEXT(AI75,"0.#"),1)=".",TRUE,FALSE)</formula>
    </cfRule>
  </conditionalFormatting>
  <conditionalFormatting sqref="AM75">
    <cfRule type="expression" dxfId="2517" priority="13083">
      <formula>IF(RIGHT(TEXT(AM75,"0.#"),1)=".",FALSE,TRUE)</formula>
    </cfRule>
    <cfRule type="expression" dxfId="2516" priority="13084">
      <formula>IF(RIGHT(TEXT(AM75,"0.#"),1)=".",TRUE,FALSE)</formula>
    </cfRule>
  </conditionalFormatting>
  <conditionalFormatting sqref="AM76">
    <cfRule type="expression" dxfId="2515" priority="13081">
      <formula>IF(RIGHT(TEXT(AM76,"0.#"),1)=".",FALSE,TRUE)</formula>
    </cfRule>
    <cfRule type="expression" dxfId="2514" priority="13082">
      <formula>IF(RIGHT(TEXT(AM76,"0.#"),1)=".",TRUE,FALSE)</formula>
    </cfRule>
  </conditionalFormatting>
  <conditionalFormatting sqref="AM77">
    <cfRule type="expression" dxfId="2513" priority="13079">
      <formula>IF(RIGHT(TEXT(AM77,"0.#"),1)=".",FALSE,TRUE)</formula>
    </cfRule>
    <cfRule type="expression" dxfId="2512" priority="13080">
      <formula>IF(RIGHT(TEXT(AM77,"0.#"),1)=".",TRUE,FALSE)</formula>
    </cfRule>
  </conditionalFormatting>
  <conditionalFormatting sqref="AE134:AE135 AU134:AU135 AI134:AI135 AM134:AM135 AQ134:AQ135">
    <cfRule type="expression" dxfId="2511" priority="13065">
      <formula>IF(RIGHT(TEXT(AE134,"0.#"),1)=".",FALSE,TRUE)</formula>
    </cfRule>
    <cfRule type="expression" dxfId="2510" priority="13066">
      <formula>IF(RIGHT(TEXT(AE134,"0.#"),1)=".",TRUE,FALSE)</formula>
    </cfRule>
  </conditionalFormatting>
  <conditionalFormatting sqref="AE433 AI433 AM433">
    <cfRule type="expression" dxfId="2509" priority="13035">
      <formula>IF(RIGHT(TEXT(AE433,"0.#"),1)=".",FALSE,TRUE)</formula>
    </cfRule>
    <cfRule type="expression" dxfId="2508" priority="13036">
      <formula>IF(RIGHT(TEXT(AE433,"0.#"),1)=".",TRUE,FALSE)</formula>
    </cfRule>
  </conditionalFormatting>
  <conditionalFormatting sqref="AE434 AI434 AM434 AQ434">
    <cfRule type="expression" dxfId="2507" priority="13033">
      <formula>IF(RIGHT(TEXT(AE434,"0.#"),1)=".",FALSE,TRUE)</formula>
    </cfRule>
    <cfRule type="expression" dxfId="2506" priority="13034">
      <formula>IF(RIGHT(TEXT(AE434,"0.#"),1)=".",TRUE,FALSE)</formula>
    </cfRule>
  </conditionalFormatting>
  <conditionalFormatting sqref="AE435 AI435 AM435 AQ435">
    <cfRule type="expression" dxfId="2505" priority="13031">
      <formula>IF(RIGHT(TEXT(AE435,"0.#"),1)=".",FALSE,TRUE)</formula>
    </cfRule>
    <cfRule type="expression" dxfId="2504" priority="13032">
      <formula>IF(RIGHT(TEXT(AE435,"0.#"),1)=".",TRUE,FALSE)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433">
    <cfRule type="expression" dxfId="709" priority="9">
      <formula>IF(RIGHT(TEXT(AU433,"0.#"),1)=".",FALSE,TRUE)</formula>
    </cfRule>
    <cfRule type="expression" dxfId="708" priority="10">
      <formula>IF(RIGHT(TEXT(AU433,"0.#"),1)=".",TRUE,FALSE)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16383" man="1"/>
    <brk id="714"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7"/>
      <c r="Z2" s="414"/>
      <c r="AA2" s="415"/>
      <c r="AB2" s="1011" t="s">
        <v>11</v>
      </c>
      <c r="AC2" s="1012"/>
      <c r="AD2" s="1013"/>
      <c r="AE2" s="999" t="s">
        <v>557</v>
      </c>
      <c r="AF2" s="999"/>
      <c r="AG2" s="999"/>
      <c r="AH2" s="999"/>
      <c r="AI2" s="999" t="s">
        <v>554</v>
      </c>
      <c r="AJ2" s="999"/>
      <c r="AK2" s="999"/>
      <c r="AL2" s="999"/>
      <c r="AM2" s="999" t="s">
        <v>528</v>
      </c>
      <c r="AN2" s="999"/>
      <c r="AO2" s="999"/>
      <c r="AP2" s="460"/>
      <c r="AQ2" s="176" t="s">
        <v>354</v>
      </c>
      <c r="AR2" s="169"/>
      <c r="AS2" s="169"/>
      <c r="AT2" s="170"/>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8"/>
      <c r="Z3" s="1009"/>
      <c r="AA3" s="1010"/>
      <c r="AB3" s="1014"/>
      <c r="AC3" s="1015"/>
      <c r="AD3" s="1016"/>
      <c r="AE3" s="378"/>
      <c r="AF3" s="378"/>
      <c r="AG3" s="378"/>
      <c r="AH3" s="378"/>
      <c r="AI3" s="378"/>
      <c r="AJ3" s="378"/>
      <c r="AK3" s="378"/>
      <c r="AL3" s="378"/>
      <c r="AM3" s="378"/>
      <c r="AN3" s="378"/>
      <c r="AO3" s="378"/>
      <c r="AP3" s="332"/>
      <c r="AQ3" s="270"/>
      <c r="AR3" s="271"/>
      <c r="AS3" s="137" t="s">
        <v>355</v>
      </c>
      <c r="AT3" s="172"/>
      <c r="AU3" s="271"/>
      <c r="AV3" s="271"/>
      <c r="AW3" s="381" t="s">
        <v>300</v>
      </c>
      <c r="AX3" s="382"/>
    </row>
    <row r="4" spans="1:50" ht="22.5" customHeight="1" x14ac:dyDescent="0.15">
      <c r="A4" s="517"/>
      <c r="B4" s="515"/>
      <c r="C4" s="515"/>
      <c r="D4" s="515"/>
      <c r="E4" s="515"/>
      <c r="F4" s="516"/>
      <c r="G4" s="542"/>
      <c r="H4" s="1017"/>
      <c r="I4" s="1017"/>
      <c r="J4" s="1017"/>
      <c r="K4" s="1017"/>
      <c r="L4" s="1017"/>
      <c r="M4" s="1017"/>
      <c r="N4" s="1017"/>
      <c r="O4" s="1018"/>
      <c r="P4" s="161"/>
      <c r="Q4" s="1025"/>
      <c r="R4" s="1025"/>
      <c r="S4" s="1025"/>
      <c r="T4" s="1025"/>
      <c r="U4" s="1025"/>
      <c r="V4" s="1025"/>
      <c r="W4" s="1025"/>
      <c r="X4" s="1026"/>
      <c r="Y4" s="1003" t="s">
        <v>12</v>
      </c>
      <c r="Z4" s="1004"/>
      <c r="AA4" s="1005"/>
      <c r="AB4" s="553"/>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3" t="s">
        <v>54</v>
      </c>
      <c r="Z5" s="1000"/>
      <c r="AA5" s="1001"/>
      <c r="AB5" s="524"/>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7"/>
      <c r="Z9" s="414"/>
      <c r="AA9" s="415"/>
      <c r="AB9" s="1011" t="s">
        <v>11</v>
      </c>
      <c r="AC9" s="1012"/>
      <c r="AD9" s="1013"/>
      <c r="AE9" s="999" t="s">
        <v>558</v>
      </c>
      <c r="AF9" s="999"/>
      <c r="AG9" s="999"/>
      <c r="AH9" s="999"/>
      <c r="AI9" s="999" t="s">
        <v>554</v>
      </c>
      <c r="AJ9" s="999"/>
      <c r="AK9" s="999"/>
      <c r="AL9" s="999"/>
      <c r="AM9" s="999" t="s">
        <v>528</v>
      </c>
      <c r="AN9" s="999"/>
      <c r="AO9" s="999"/>
      <c r="AP9" s="460"/>
      <c r="AQ9" s="176" t="s">
        <v>354</v>
      </c>
      <c r="AR9" s="169"/>
      <c r="AS9" s="169"/>
      <c r="AT9" s="170"/>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8"/>
      <c r="Z10" s="1009"/>
      <c r="AA10" s="1010"/>
      <c r="AB10" s="1014"/>
      <c r="AC10" s="1015"/>
      <c r="AD10" s="1016"/>
      <c r="AE10" s="378"/>
      <c r="AF10" s="378"/>
      <c r="AG10" s="378"/>
      <c r="AH10" s="378"/>
      <c r="AI10" s="378"/>
      <c r="AJ10" s="378"/>
      <c r="AK10" s="378"/>
      <c r="AL10" s="378"/>
      <c r="AM10" s="378"/>
      <c r="AN10" s="378"/>
      <c r="AO10" s="378"/>
      <c r="AP10" s="332"/>
      <c r="AQ10" s="270"/>
      <c r="AR10" s="271"/>
      <c r="AS10" s="137" t="s">
        <v>355</v>
      </c>
      <c r="AT10" s="172"/>
      <c r="AU10" s="271"/>
      <c r="AV10" s="271"/>
      <c r="AW10" s="381" t="s">
        <v>300</v>
      </c>
      <c r="AX10" s="382"/>
    </row>
    <row r="11" spans="1:50" ht="22.5" customHeight="1" x14ac:dyDescent="0.15">
      <c r="A11" s="517"/>
      <c r="B11" s="515"/>
      <c r="C11" s="515"/>
      <c r="D11" s="515"/>
      <c r="E11" s="515"/>
      <c r="F11" s="516"/>
      <c r="G11" s="542"/>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3"/>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4"/>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7"/>
      <c r="Z16" s="414"/>
      <c r="AA16" s="415"/>
      <c r="AB16" s="1011" t="s">
        <v>11</v>
      </c>
      <c r="AC16" s="1012"/>
      <c r="AD16" s="1013"/>
      <c r="AE16" s="999" t="s">
        <v>557</v>
      </c>
      <c r="AF16" s="999"/>
      <c r="AG16" s="999"/>
      <c r="AH16" s="999"/>
      <c r="AI16" s="999" t="s">
        <v>555</v>
      </c>
      <c r="AJ16" s="999"/>
      <c r="AK16" s="999"/>
      <c r="AL16" s="999"/>
      <c r="AM16" s="999" t="s">
        <v>528</v>
      </c>
      <c r="AN16" s="999"/>
      <c r="AO16" s="999"/>
      <c r="AP16" s="460"/>
      <c r="AQ16" s="176" t="s">
        <v>354</v>
      </c>
      <c r="AR16" s="169"/>
      <c r="AS16" s="169"/>
      <c r="AT16" s="170"/>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8"/>
      <c r="Z17" s="1009"/>
      <c r="AA17" s="1010"/>
      <c r="AB17" s="1014"/>
      <c r="AC17" s="1015"/>
      <c r="AD17" s="1016"/>
      <c r="AE17" s="378"/>
      <c r="AF17" s="378"/>
      <c r="AG17" s="378"/>
      <c r="AH17" s="378"/>
      <c r="AI17" s="378"/>
      <c r="AJ17" s="378"/>
      <c r="AK17" s="378"/>
      <c r="AL17" s="378"/>
      <c r="AM17" s="378"/>
      <c r="AN17" s="378"/>
      <c r="AO17" s="378"/>
      <c r="AP17" s="332"/>
      <c r="AQ17" s="270"/>
      <c r="AR17" s="271"/>
      <c r="AS17" s="137" t="s">
        <v>355</v>
      </c>
      <c r="AT17" s="172"/>
      <c r="AU17" s="271"/>
      <c r="AV17" s="271"/>
      <c r="AW17" s="381" t="s">
        <v>300</v>
      </c>
      <c r="AX17" s="382"/>
    </row>
    <row r="18" spans="1:50" ht="22.5" customHeight="1" x14ac:dyDescent="0.15">
      <c r="A18" s="517"/>
      <c r="B18" s="515"/>
      <c r="C18" s="515"/>
      <c r="D18" s="515"/>
      <c r="E18" s="515"/>
      <c r="F18" s="516"/>
      <c r="G18" s="542"/>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3"/>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4"/>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7"/>
      <c r="Z23" s="414"/>
      <c r="AA23" s="415"/>
      <c r="AB23" s="1011" t="s">
        <v>11</v>
      </c>
      <c r="AC23" s="1012"/>
      <c r="AD23" s="1013"/>
      <c r="AE23" s="999" t="s">
        <v>559</v>
      </c>
      <c r="AF23" s="999"/>
      <c r="AG23" s="999"/>
      <c r="AH23" s="999"/>
      <c r="AI23" s="999" t="s">
        <v>554</v>
      </c>
      <c r="AJ23" s="999"/>
      <c r="AK23" s="999"/>
      <c r="AL23" s="999"/>
      <c r="AM23" s="999" t="s">
        <v>528</v>
      </c>
      <c r="AN23" s="999"/>
      <c r="AO23" s="999"/>
      <c r="AP23" s="460"/>
      <c r="AQ23" s="176" t="s">
        <v>354</v>
      </c>
      <c r="AR23" s="169"/>
      <c r="AS23" s="169"/>
      <c r="AT23" s="170"/>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8"/>
      <c r="Z24" s="1009"/>
      <c r="AA24" s="1010"/>
      <c r="AB24" s="1014"/>
      <c r="AC24" s="1015"/>
      <c r="AD24" s="1016"/>
      <c r="AE24" s="378"/>
      <c r="AF24" s="378"/>
      <c r="AG24" s="378"/>
      <c r="AH24" s="378"/>
      <c r="AI24" s="378"/>
      <c r="AJ24" s="378"/>
      <c r="AK24" s="378"/>
      <c r="AL24" s="378"/>
      <c r="AM24" s="378"/>
      <c r="AN24" s="378"/>
      <c r="AO24" s="378"/>
      <c r="AP24" s="332"/>
      <c r="AQ24" s="270"/>
      <c r="AR24" s="271"/>
      <c r="AS24" s="137" t="s">
        <v>355</v>
      </c>
      <c r="AT24" s="172"/>
      <c r="AU24" s="271"/>
      <c r="AV24" s="271"/>
      <c r="AW24" s="381" t="s">
        <v>300</v>
      </c>
      <c r="AX24" s="382"/>
    </row>
    <row r="25" spans="1:50" ht="22.5" customHeight="1" x14ac:dyDescent="0.15">
      <c r="A25" s="517"/>
      <c r="B25" s="515"/>
      <c r="C25" s="515"/>
      <c r="D25" s="515"/>
      <c r="E25" s="515"/>
      <c r="F25" s="516"/>
      <c r="G25" s="542"/>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3"/>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4"/>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7"/>
      <c r="Z30" s="414"/>
      <c r="AA30" s="415"/>
      <c r="AB30" s="1011" t="s">
        <v>11</v>
      </c>
      <c r="AC30" s="1012"/>
      <c r="AD30" s="1013"/>
      <c r="AE30" s="999" t="s">
        <v>557</v>
      </c>
      <c r="AF30" s="999"/>
      <c r="AG30" s="999"/>
      <c r="AH30" s="999"/>
      <c r="AI30" s="999" t="s">
        <v>554</v>
      </c>
      <c r="AJ30" s="999"/>
      <c r="AK30" s="999"/>
      <c r="AL30" s="999"/>
      <c r="AM30" s="999" t="s">
        <v>552</v>
      </c>
      <c r="AN30" s="999"/>
      <c r="AO30" s="999"/>
      <c r="AP30" s="460"/>
      <c r="AQ30" s="176" t="s">
        <v>354</v>
      </c>
      <c r="AR30" s="169"/>
      <c r="AS30" s="169"/>
      <c r="AT30" s="170"/>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8"/>
      <c r="Z31" s="1009"/>
      <c r="AA31" s="1010"/>
      <c r="AB31" s="1014"/>
      <c r="AC31" s="1015"/>
      <c r="AD31" s="1016"/>
      <c r="AE31" s="378"/>
      <c r="AF31" s="378"/>
      <c r="AG31" s="378"/>
      <c r="AH31" s="378"/>
      <c r="AI31" s="378"/>
      <c r="AJ31" s="378"/>
      <c r="AK31" s="378"/>
      <c r="AL31" s="378"/>
      <c r="AM31" s="378"/>
      <c r="AN31" s="378"/>
      <c r="AO31" s="378"/>
      <c r="AP31" s="332"/>
      <c r="AQ31" s="270"/>
      <c r="AR31" s="271"/>
      <c r="AS31" s="137" t="s">
        <v>355</v>
      </c>
      <c r="AT31" s="172"/>
      <c r="AU31" s="271"/>
      <c r="AV31" s="271"/>
      <c r="AW31" s="381" t="s">
        <v>300</v>
      </c>
      <c r="AX31" s="382"/>
    </row>
    <row r="32" spans="1:50" ht="22.5" customHeight="1" x14ac:dyDescent="0.15">
      <c r="A32" s="517"/>
      <c r="B32" s="515"/>
      <c r="C32" s="515"/>
      <c r="D32" s="515"/>
      <c r="E32" s="515"/>
      <c r="F32" s="516"/>
      <c r="G32" s="542"/>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3"/>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4"/>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7"/>
      <c r="Z37" s="414"/>
      <c r="AA37" s="415"/>
      <c r="AB37" s="1011" t="s">
        <v>11</v>
      </c>
      <c r="AC37" s="1012"/>
      <c r="AD37" s="1013"/>
      <c r="AE37" s="999" t="s">
        <v>559</v>
      </c>
      <c r="AF37" s="999"/>
      <c r="AG37" s="999"/>
      <c r="AH37" s="999"/>
      <c r="AI37" s="999" t="s">
        <v>556</v>
      </c>
      <c r="AJ37" s="999"/>
      <c r="AK37" s="999"/>
      <c r="AL37" s="999"/>
      <c r="AM37" s="999" t="s">
        <v>553</v>
      </c>
      <c r="AN37" s="999"/>
      <c r="AO37" s="999"/>
      <c r="AP37" s="460"/>
      <c r="AQ37" s="176" t="s">
        <v>354</v>
      </c>
      <c r="AR37" s="169"/>
      <c r="AS37" s="169"/>
      <c r="AT37" s="170"/>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8"/>
      <c r="Z38" s="1009"/>
      <c r="AA38" s="1010"/>
      <c r="AB38" s="1014"/>
      <c r="AC38" s="1015"/>
      <c r="AD38" s="1016"/>
      <c r="AE38" s="378"/>
      <c r="AF38" s="378"/>
      <c r="AG38" s="378"/>
      <c r="AH38" s="378"/>
      <c r="AI38" s="378"/>
      <c r="AJ38" s="378"/>
      <c r="AK38" s="378"/>
      <c r="AL38" s="378"/>
      <c r="AM38" s="378"/>
      <c r="AN38" s="378"/>
      <c r="AO38" s="378"/>
      <c r="AP38" s="332"/>
      <c r="AQ38" s="270"/>
      <c r="AR38" s="271"/>
      <c r="AS38" s="137" t="s">
        <v>355</v>
      </c>
      <c r="AT38" s="172"/>
      <c r="AU38" s="271"/>
      <c r="AV38" s="271"/>
      <c r="AW38" s="381" t="s">
        <v>300</v>
      </c>
      <c r="AX38" s="382"/>
    </row>
    <row r="39" spans="1:50" ht="22.5" customHeight="1" x14ac:dyDescent="0.15">
      <c r="A39" s="517"/>
      <c r="B39" s="515"/>
      <c r="C39" s="515"/>
      <c r="D39" s="515"/>
      <c r="E39" s="515"/>
      <c r="F39" s="516"/>
      <c r="G39" s="542"/>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3"/>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4"/>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7"/>
      <c r="Z44" s="414"/>
      <c r="AA44" s="415"/>
      <c r="AB44" s="1011" t="s">
        <v>11</v>
      </c>
      <c r="AC44" s="1012"/>
      <c r="AD44" s="1013"/>
      <c r="AE44" s="999" t="s">
        <v>557</v>
      </c>
      <c r="AF44" s="999"/>
      <c r="AG44" s="999"/>
      <c r="AH44" s="999"/>
      <c r="AI44" s="999" t="s">
        <v>554</v>
      </c>
      <c r="AJ44" s="999"/>
      <c r="AK44" s="999"/>
      <c r="AL44" s="999"/>
      <c r="AM44" s="999" t="s">
        <v>528</v>
      </c>
      <c r="AN44" s="999"/>
      <c r="AO44" s="999"/>
      <c r="AP44" s="460"/>
      <c r="AQ44" s="176" t="s">
        <v>354</v>
      </c>
      <c r="AR44" s="169"/>
      <c r="AS44" s="169"/>
      <c r="AT44" s="170"/>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8"/>
      <c r="Z45" s="1009"/>
      <c r="AA45" s="1010"/>
      <c r="AB45" s="1014"/>
      <c r="AC45" s="1015"/>
      <c r="AD45" s="1016"/>
      <c r="AE45" s="378"/>
      <c r="AF45" s="378"/>
      <c r="AG45" s="378"/>
      <c r="AH45" s="378"/>
      <c r="AI45" s="378"/>
      <c r="AJ45" s="378"/>
      <c r="AK45" s="378"/>
      <c r="AL45" s="378"/>
      <c r="AM45" s="378"/>
      <c r="AN45" s="378"/>
      <c r="AO45" s="378"/>
      <c r="AP45" s="332"/>
      <c r="AQ45" s="270"/>
      <c r="AR45" s="271"/>
      <c r="AS45" s="137" t="s">
        <v>355</v>
      </c>
      <c r="AT45" s="172"/>
      <c r="AU45" s="271"/>
      <c r="AV45" s="271"/>
      <c r="AW45" s="381" t="s">
        <v>300</v>
      </c>
      <c r="AX45" s="382"/>
    </row>
    <row r="46" spans="1:50" ht="22.5" customHeight="1" x14ac:dyDescent="0.15">
      <c r="A46" s="517"/>
      <c r="B46" s="515"/>
      <c r="C46" s="515"/>
      <c r="D46" s="515"/>
      <c r="E46" s="515"/>
      <c r="F46" s="516"/>
      <c r="G46" s="542"/>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3"/>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4"/>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7"/>
      <c r="Z51" s="414"/>
      <c r="AA51" s="415"/>
      <c r="AB51" s="460" t="s">
        <v>11</v>
      </c>
      <c r="AC51" s="1012"/>
      <c r="AD51" s="1013"/>
      <c r="AE51" s="999" t="s">
        <v>557</v>
      </c>
      <c r="AF51" s="999"/>
      <c r="AG51" s="999"/>
      <c r="AH51" s="999"/>
      <c r="AI51" s="999" t="s">
        <v>554</v>
      </c>
      <c r="AJ51" s="999"/>
      <c r="AK51" s="999"/>
      <c r="AL51" s="999"/>
      <c r="AM51" s="999" t="s">
        <v>528</v>
      </c>
      <c r="AN51" s="999"/>
      <c r="AO51" s="999"/>
      <c r="AP51" s="460"/>
      <c r="AQ51" s="176" t="s">
        <v>354</v>
      </c>
      <c r="AR51" s="169"/>
      <c r="AS51" s="169"/>
      <c r="AT51" s="170"/>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8"/>
      <c r="Z52" s="1009"/>
      <c r="AA52" s="1010"/>
      <c r="AB52" s="1014"/>
      <c r="AC52" s="1015"/>
      <c r="AD52" s="1016"/>
      <c r="AE52" s="378"/>
      <c r="AF52" s="378"/>
      <c r="AG52" s="378"/>
      <c r="AH52" s="378"/>
      <c r="AI52" s="378"/>
      <c r="AJ52" s="378"/>
      <c r="AK52" s="378"/>
      <c r="AL52" s="378"/>
      <c r="AM52" s="378"/>
      <c r="AN52" s="378"/>
      <c r="AO52" s="378"/>
      <c r="AP52" s="332"/>
      <c r="AQ52" s="270"/>
      <c r="AR52" s="271"/>
      <c r="AS52" s="137" t="s">
        <v>355</v>
      </c>
      <c r="AT52" s="172"/>
      <c r="AU52" s="271"/>
      <c r="AV52" s="271"/>
      <c r="AW52" s="381" t="s">
        <v>300</v>
      </c>
      <c r="AX52" s="382"/>
    </row>
    <row r="53" spans="1:50" ht="22.5" customHeight="1" x14ac:dyDescent="0.15">
      <c r="A53" s="517"/>
      <c r="B53" s="515"/>
      <c r="C53" s="515"/>
      <c r="D53" s="515"/>
      <c r="E53" s="515"/>
      <c r="F53" s="516"/>
      <c r="G53" s="542"/>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3"/>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4"/>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7"/>
      <c r="Z58" s="414"/>
      <c r="AA58" s="415"/>
      <c r="AB58" s="1011" t="s">
        <v>11</v>
      </c>
      <c r="AC58" s="1012"/>
      <c r="AD58" s="1013"/>
      <c r="AE58" s="999" t="s">
        <v>557</v>
      </c>
      <c r="AF58" s="999"/>
      <c r="AG58" s="999"/>
      <c r="AH58" s="999"/>
      <c r="AI58" s="999" t="s">
        <v>554</v>
      </c>
      <c r="AJ58" s="999"/>
      <c r="AK58" s="999"/>
      <c r="AL58" s="999"/>
      <c r="AM58" s="999" t="s">
        <v>528</v>
      </c>
      <c r="AN58" s="999"/>
      <c r="AO58" s="999"/>
      <c r="AP58" s="460"/>
      <c r="AQ58" s="176" t="s">
        <v>354</v>
      </c>
      <c r="AR58" s="169"/>
      <c r="AS58" s="169"/>
      <c r="AT58" s="170"/>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8"/>
      <c r="Z59" s="1009"/>
      <c r="AA59" s="1010"/>
      <c r="AB59" s="1014"/>
      <c r="AC59" s="1015"/>
      <c r="AD59" s="1016"/>
      <c r="AE59" s="378"/>
      <c r="AF59" s="378"/>
      <c r="AG59" s="378"/>
      <c r="AH59" s="378"/>
      <c r="AI59" s="378"/>
      <c r="AJ59" s="378"/>
      <c r="AK59" s="378"/>
      <c r="AL59" s="378"/>
      <c r="AM59" s="378"/>
      <c r="AN59" s="378"/>
      <c r="AO59" s="378"/>
      <c r="AP59" s="332"/>
      <c r="AQ59" s="270"/>
      <c r="AR59" s="271"/>
      <c r="AS59" s="137" t="s">
        <v>355</v>
      </c>
      <c r="AT59" s="172"/>
      <c r="AU59" s="271"/>
      <c r="AV59" s="271"/>
      <c r="AW59" s="381" t="s">
        <v>300</v>
      </c>
      <c r="AX59" s="382"/>
    </row>
    <row r="60" spans="1:50" ht="22.5" customHeight="1" x14ac:dyDescent="0.15">
      <c r="A60" s="517"/>
      <c r="B60" s="515"/>
      <c r="C60" s="515"/>
      <c r="D60" s="515"/>
      <c r="E60" s="515"/>
      <c r="F60" s="516"/>
      <c r="G60" s="542"/>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3"/>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4"/>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7"/>
      <c r="Z65" s="414"/>
      <c r="AA65" s="415"/>
      <c r="AB65" s="1011" t="s">
        <v>11</v>
      </c>
      <c r="AC65" s="1012"/>
      <c r="AD65" s="1013"/>
      <c r="AE65" s="999" t="s">
        <v>557</v>
      </c>
      <c r="AF65" s="999"/>
      <c r="AG65" s="999"/>
      <c r="AH65" s="999"/>
      <c r="AI65" s="999" t="s">
        <v>554</v>
      </c>
      <c r="AJ65" s="999"/>
      <c r="AK65" s="999"/>
      <c r="AL65" s="999"/>
      <c r="AM65" s="999" t="s">
        <v>528</v>
      </c>
      <c r="AN65" s="999"/>
      <c r="AO65" s="999"/>
      <c r="AP65" s="460"/>
      <c r="AQ65" s="176" t="s">
        <v>354</v>
      </c>
      <c r="AR65" s="169"/>
      <c r="AS65" s="169"/>
      <c r="AT65" s="170"/>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8"/>
      <c r="Z66" s="1009"/>
      <c r="AA66" s="1010"/>
      <c r="AB66" s="1014"/>
      <c r="AC66" s="1015"/>
      <c r="AD66" s="1016"/>
      <c r="AE66" s="378"/>
      <c r="AF66" s="378"/>
      <c r="AG66" s="378"/>
      <c r="AH66" s="378"/>
      <c r="AI66" s="378"/>
      <c r="AJ66" s="378"/>
      <c r="AK66" s="378"/>
      <c r="AL66" s="378"/>
      <c r="AM66" s="378"/>
      <c r="AN66" s="378"/>
      <c r="AO66" s="378"/>
      <c r="AP66" s="332"/>
      <c r="AQ66" s="270"/>
      <c r="AR66" s="271"/>
      <c r="AS66" s="137" t="s">
        <v>355</v>
      </c>
      <c r="AT66" s="172"/>
      <c r="AU66" s="271"/>
      <c r="AV66" s="271"/>
      <c r="AW66" s="381" t="s">
        <v>300</v>
      </c>
      <c r="AX66" s="382"/>
    </row>
    <row r="67" spans="1:50" ht="22.5" customHeight="1" x14ac:dyDescent="0.15">
      <c r="A67" s="517"/>
      <c r="B67" s="515"/>
      <c r="C67" s="515"/>
      <c r="D67" s="515"/>
      <c r="E67" s="515"/>
      <c r="F67" s="516"/>
      <c r="G67" s="542"/>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3"/>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4"/>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9"/>
      <c r="B5" s="1040"/>
      <c r="C5" s="1040"/>
      <c r="D5" s="1040"/>
      <c r="E5" s="1040"/>
      <c r="F5" s="1041"/>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9"/>
      <c r="B18" s="1040"/>
      <c r="C18" s="1040"/>
      <c r="D18" s="1040"/>
      <c r="E18" s="1040"/>
      <c r="F18" s="1041"/>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9"/>
      <c r="B31" s="1040"/>
      <c r="C31" s="1040"/>
      <c r="D31" s="1040"/>
      <c r="E31" s="1040"/>
      <c r="F31" s="1041"/>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9"/>
      <c r="B44" s="1040"/>
      <c r="C44" s="1040"/>
      <c r="D44" s="1040"/>
      <c r="E44" s="1040"/>
      <c r="F44" s="1041"/>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9"/>
      <c r="B58" s="1040"/>
      <c r="C58" s="1040"/>
      <c r="D58" s="1040"/>
      <c r="E58" s="1040"/>
      <c r="F58" s="1041"/>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9"/>
      <c r="B71" s="1040"/>
      <c r="C71" s="1040"/>
      <c r="D71" s="1040"/>
      <c r="E71" s="1040"/>
      <c r="F71" s="1041"/>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9"/>
      <c r="B84" s="1040"/>
      <c r="C84" s="1040"/>
      <c r="D84" s="1040"/>
      <c r="E84" s="1040"/>
      <c r="F84" s="1041"/>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9"/>
      <c r="B97" s="1040"/>
      <c r="C97" s="1040"/>
      <c r="D97" s="1040"/>
      <c r="E97" s="1040"/>
      <c r="F97" s="1041"/>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9"/>
      <c r="B111" s="1040"/>
      <c r="C111" s="1040"/>
      <c r="D111" s="1040"/>
      <c r="E111" s="1040"/>
      <c r="F111" s="104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9"/>
      <c r="B124" s="1040"/>
      <c r="C124" s="1040"/>
      <c r="D124" s="1040"/>
      <c r="E124" s="1040"/>
      <c r="F124" s="104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9"/>
      <c r="B137" s="1040"/>
      <c r="C137" s="1040"/>
      <c r="D137" s="1040"/>
      <c r="E137" s="1040"/>
      <c r="F137" s="104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9"/>
      <c r="B150" s="1040"/>
      <c r="C150" s="1040"/>
      <c r="D150" s="1040"/>
      <c r="E150" s="1040"/>
      <c r="F150" s="104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9"/>
      <c r="B164" s="1040"/>
      <c r="C164" s="1040"/>
      <c r="D164" s="1040"/>
      <c r="E164" s="1040"/>
      <c r="F164" s="104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9"/>
      <c r="B177" s="1040"/>
      <c r="C177" s="1040"/>
      <c r="D177" s="1040"/>
      <c r="E177" s="1040"/>
      <c r="F177" s="104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9"/>
      <c r="B190" s="1040"/>
      <c r="C190" s="1040"/>
      <c r="D190" s="1040"/>
      <c r="E190" s="1040"/>
      <c r="F190" s="104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9"/>
      <c r="B203" s="1040"/>
      <c r="C203" s="1040"/>
      <c r="D203" s="1040"/>
      <c r="E203" s="1040"/>
      <c r="F203" s="104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9"/>
      <c r="B217" s="1040"/>
      <c r="C217" s="1040"/>
      <c r="D217" s="1040"/>
      <c r="E217" s="1040"/>
      <c r="F217" s="104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9"/>
      <c r="B230" s="1040"/>
      <c r="C230" s="1040"/>
      <c r="D230" s="1040"/>
      <c r="E230" s="1040"/>
      <c r="F230" s="104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9"/>
      <c r="B243" s="1040"/>
      <c r="C243" s="1040"/>
      <c r="D243" s="1040"/>
      <c r="E243" s="1040"/>
      <c r="F243" s="104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9"/>
      <c r="B256" s="1040"/>
      <c r="C256" s="1040"/>
      <c r="D256" s="1040"/>
      <c r="E256" s="1040"/>
      <c r="F256" s="104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59">
        <v>1</v>
      </c>
      <c r="B4" s="1059">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59">
        <v>1</v>
      </c>
      <c r="B37" s="1059">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59">
        <v>1</v>
      </c>
      <c r="B70" s="1059">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2019-06-10T05:55:29Z</cp:lastPrinted>
  <dcterms:created xsi:type="dcterms:W3CDTF">2012-03-13T00:50:25Z</dcterms:created>
  <dcterms:modified xsi:type="dcterms:W3CDTF">2019-07-01T07:03:06Z</dcterms:modified>
</cp:coreProperties>
</file>