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<sst xmlns="http://schemas.openxmlformats.org/spreadsheetml/2006/main" count="3007" uniqueCount="702">
  <si>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</si>
  <si>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</si>
  <si>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</si>
  <si>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</si>
  <si>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</si>
  <si>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</si>
  <si>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</si>
  <si>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</si>
  <si>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</si>
  <si>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</si>
  <si>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</si>
  <si>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</si>
  <si>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</si>
  <si>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</si>
  <si>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</si>
  <si>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</si>
  <si>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</si>
  <si>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</si>
  <si>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</si>
  <si>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</si>
  <si>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</si>
  <si>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</si>
  <si>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</si>
  <si>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</si>
  <si>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</si>
  <si>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</si>
  <si>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</si>
  <si>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</si>
  <si>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</si>
  <si>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</si>
  <si>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</si>
  <si>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</si>
  <si>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</si>
  <si>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</si>
  <si>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</si>
  <si>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</si>
  <si>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</si>
  <si>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</si>
  <si>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</si>
  <si>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</si>
  <si>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</si>
  <si>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</si>
  <si>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</si>
  <si>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</si>
  <si>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</si>
  <si>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</si>
  <si>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</si>
  <si>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</si>
  <si>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</si>
  <si>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</si>
  <si>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</si>
  <si>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</si>
  <si>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</si>
  <si>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</si>
  <si>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</si>
  <si>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</si>
  <si>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</si>
  <si>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</si>
  <si>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</si>
  <si>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</si>
  <si>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</si>
  <si>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</si>
  <si>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</si>
  <si>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</si>
  <si>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</si>
  <si>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</si>
  <si>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</si>
  <si>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</si>
  <si>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</si>
  <si>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</si>
  <si>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</si>
  <si>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</si>
  <si>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</si>
  <si>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</si>
  <si>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</si>
  <si>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</si>
  <si>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</si>
  <si>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</si>
  <si>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</si>
  <si>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</si>
  <si>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</si>
  <si>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</si>
  <si>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</si>
  <si>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</si>
  <si>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</si>
  <si>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</si>
  <si>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</si>
  <si>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</si>
  <si>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</si>
  <si>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</si>
  <si>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</si>
  <si>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</si>
  <si>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</si>
  <si>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</si>
  <si>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</si>
  <si>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</si>
  <si>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</si>
  <si>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</si>
  <si>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</si>
  <si>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</si>
  <si>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</si>
  <si>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</si>
  <si>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</si>
  <si>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</si>
  <si>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</si>
  <si>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</si>
  <si>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</si>
  <si>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</si>
  <si>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</si>
  <si>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</si>
  <si>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</si>
  <si>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</si>
  <si>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</si>
  <si>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</si>
  <si>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</si>
  <si>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</si>
  <si>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</si>
  <si>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</si>
  <si>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</si>
  <si>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</si>
  <si>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</si>
  <si>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</si>
  <si>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</si>
  <si>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</si>
  <si>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</si>
  <si>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</si>
  <si>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</si>
  <si>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</si>
  <si>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</si>
  <si>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</si>
  <si>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</si>
  <si>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</si>
  <si>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</si>
  <si>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</si>
  <si>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</si>
  <si>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</si>
  <si>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</si>
  <si>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</si>
  <si>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</si>
  <si>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</si>
  <si>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</si>
  <si>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</si>
  <si>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</si>
  <si>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</si>
  <si>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</si>
  <si>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</si>
  <si>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</si>
  <si>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</si>
  <si>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</si>
  <si>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</si>
  <si>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</si>
  <si>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</si>
  <si>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</si>
  <si>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</si>
  <si>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</si>
  <si>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</si>
  <si>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</si>
  <si>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</si>
  <si>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</si>
  <si>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</si>
  <si>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</si>
  <si>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</si>
  <si>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</si>
  <si>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</si>
  <si>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</si>
  <si>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</si>
  <si>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</si>
  <si>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</si>
  <si>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</si>
  <si>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</si>
  <si>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</si>
  <si>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</si>
  <si>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</si>
  <si>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</si>
  <si>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</si>
  <si>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</si>
  <si>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</si>
  <si>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</si>
  <si>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</si>
  <si>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</si>
  <si>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</si>
  <si>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</si>
  <si>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</si>
  <si>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</si>
  <si>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</si>
  <si>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</si>
  <si>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</si>
  <si>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</si>
  <si>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</si>
  <si>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</si>
  <si>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</si>
  <si>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</si>
  <si>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</si>
  <si>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</si>
  <si>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</si>
  <si>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</si>
  <si>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</si>
  <si>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</si>
  <si>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</si>
  <si>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</si>
  <si>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</si>
  <si>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</si>
  <si>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</si>
  <si>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</si>
  <si>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</si>
  <si>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</si>
  <si>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</si>
  <si>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</si>
  <si>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</si>
  <si>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</si>
  <si>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</si>
  <si>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</si>
  <si>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</si>
  <si>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</si>
  <si>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</si>
  <si>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</si>
  <si>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</si>
  <si>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</si>
  <si>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</si>
  <si>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</si>
  <si>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</si>
  <si>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</si>
  <si>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</si>
  <si>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</si>
  <si>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</si>
  <si>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</si>
  <si>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</si>
  <si>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</si>
  <si>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</si>
  <si>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</si>
  <si>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</si>
  <si>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</si>
  <si>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</si>
  <si>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</si>
  <si>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</si>
  <si>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</si>
  <si>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</si>
  <si>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</si>
  <si>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</si>
  <si>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</si>
  <si>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</si>
  <si>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</si>
  <si>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</si>
  <si>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</si>
  <si>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</si>
  <si>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</si>
  <si>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</si>
  <si>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</si>
  <si>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</si>
  <si>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</si>
  <si>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</si>
  <si>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</si>
  <si>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</si>
  <si>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</si>
  <si>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</si>
  <si>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</si>
  <si>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</si>
  <si>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</si>
  <si>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</si>
  <si>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</si>
  <si>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</si>
  <si>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</si>
  <si>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</si>
  <si>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</si>
  <si>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</si>
  <si>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</si>
  <si>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</si>
  <si>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</si>
  <si>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</si>
  <si>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</si>
  <si>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</si>
  <si>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</si>
  <si>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</si>
  <si>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</si>
  <si>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</si>
  <si>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</si>
  <si>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</si>
  <si>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</si>
  <si>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</si>
  <si>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</si>
  <si>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</si>
  <si>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</si>
  <si>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</si>
  <si>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</si>
  <si>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</si>
  <si>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</si>
  <si>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</si>
  <si>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</si>
  <si>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</si>
  <si>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</si>
  <si>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</si>
  <si>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</si>
  <si>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</si>
  <si>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</si>
  <si>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</si>
  <si>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</si>
  <si>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</si>
  <si>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</si>
  <si>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</si>
  <si>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</si>
  <si>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</si>
  <si>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</si>
  <si>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</si>
  <si>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</si>
  <si>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</si>
  <si>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</si>
  <si>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</si>
  <si>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</si>
  <si>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</si>
  <si>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</si>
  <si>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</si>
  <si>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</si>
  <si>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</si>
  <si>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</si>
  <si>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</si>
  <si>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</si>
  <si>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</si>
  <si>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</si>
  <si>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</si>
  <si>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</si>
  <si>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</si>
  <si>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</si>
  <si>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</si>
  <si>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</si>
  <si>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</si>
  <si>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</si>
  <si>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</si>
  <si>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</si>
  <si>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</si>
  <si>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</si>
  <si>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</si>
  <si>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</si>
  <si>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</si>
  <si>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</si>
  <si>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</si>
  <si>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</si>
  <si>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</si>
  <si>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</si>
  <si>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</si>
  <si>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</si>
  <si>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</si>
  <si>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</si>
  <si>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</si>
  <si>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</si>
  <si>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</si>
  <si>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</si>
  <si>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</si>
  <si>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</si>
  <si>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</si>
  <si>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</si>
  <si>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</si>
  <si>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</si>
  <si>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</si>
  <si>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</si>
  <si>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</si>
  <si>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</si>
  <si>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</si>
  <si>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</si>
  <si>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</si>
  <si>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</si>
  <si>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</si>
  <si>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</si>
  <si>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</si>
  <si>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</si>
  <si>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</si>
  <si>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</si>
  <si>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</si>
  <si>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</si>
  <si>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</si>
  <si>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</si>
  <si>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</si>
  <si>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</si>
  <si>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</si>
  <si>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</si>
  <si>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</si>
  <si>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</si>
  <si>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</si>
  <si>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</si>
  <si>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</si>
  <si>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</si>
  <si>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</si>
  <si>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</si>
  <si>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</si>
  <si>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</si>
  <si>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</si>
  <si>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</si>
  <si>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</si>
  <si>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</si>
  <si>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</si>
  <si>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</si>
  <si>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</si>
  <si>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</si>
  <si>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</si>
  <si>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</si>
  <si>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</si>
  <si>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</si>
  <si>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</si>
  <si>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</si>
  <si>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</si>
  <si>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</si>
  <si>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</si>
  <si>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</si>
  <si>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</si>
  <si>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</si>
  <si>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</si>
  <si>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</si>
  <si>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</si>
  <si>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</si>
  <si>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</si>
  <si>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</si>
  <si>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</si>
  <si>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</si>
  <si>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</si>
  <si>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</si>
  <si>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</si>
  <si>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</si>
  <si>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</si>
  <si>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</si>
  <si>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</si>
  <si>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</si>
  <si>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</si>
  <si>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</si>
  <si>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</si>
  <si>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</si>
  <si>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</si>
  <si>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</si>
  <si>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</si>
  <si>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</si>
  <si>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</si>
  <si>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</si>
  <si>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</si>
  <si>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</si>
  <si>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</si>
  <si>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</si>
  <si>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</si>
  <si>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</si>
  <si>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</si>
  <si>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</si>
  <si>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</si>
  <si>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</si>
  <si>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</si>
  <si>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</si>
  <si>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</si>
  <si>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</si>
  <si>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</si>
  <si>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</si>
  <si>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</si>
  <si>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</si>
  <si>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</si>
  <si>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</si>
  <si>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</si>
  <si>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</si>
  <si>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</si>
  <si>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</si>
  <si>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</si>
  <si>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</si>
  <si>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</si>
  <si>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</si>
  <si>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</si>
  <si>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</si>
  <si>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</si>
  <si>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</si>
  <si>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</si>
  <si>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</si>
  <si>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</si>
  <si>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</si>
  <si>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</si>
  <si>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</si>
  <si>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</si>
  <si>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</si>
  <si>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</si>
  <si>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</si>
  <si>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</si>
  <si>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</si>
  <si>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</si>
  <si>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</si>
  <si>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</si>
  <si>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</si>
  <si>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</si>
  <si>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</si>
  <si>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</si>
  <si>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</si>
  <si>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</si>
  <si>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</si>
  <si>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</si>
  <si>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</si>
  <si>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</si>
  <si>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</si>
  <si>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</si>
  <si>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</si>
  <si>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</si>
  <si>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</si>
  <si>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</si>
  <si>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</si>
  <si>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</si>
  <si>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</si>
  <si>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</si>
  <si>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</si>
  <si>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</si>
  <si>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</si>
  <si>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</si>
  <si>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</si>
  <si>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</si>
  <si>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</si>
  <si>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</si>
  <si>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</si>
  <si>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</si>
  <si>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</si>
  <si>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</si>
  <si>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</si>
  <si>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</si>
  <si>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</si>
  <si>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</si>
  <si>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</si>
  <si>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</si>
  <si>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</si>
  <si>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</si>
  <si>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</si>
  <si>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</si>
  <si>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</si>
  <si>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</si>
  <si>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</si>
  <si>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</si>
  <si>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</si>
  <si>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</si>
  <si>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</si>
  <si>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</si>
  <si>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</si>
  <si>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</si>
  <si>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</si>
  <si>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</si>
  <si>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</si>
  <si>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</si>
  <si>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</si>
  <si>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</si>
  <si>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</si>
  <si>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</si>
  <si>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</si>
  <si>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</si>
  <si>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</si>
  <si>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</si>
  <si>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</si>
  <si>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</si>
  <si>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</si>
  <si>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</si>
  <si>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</si>
  <si>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</si>
  <si>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</si>
  <si>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</si>
  <si>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</si>
  <si>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</si>
  <si>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</si>
  <si>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</si>
  <si>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</si>
  <si>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</si>
  <si>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</si>
  <si>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</si>
  <si>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</si>
  <si>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</si>
  <si>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</si>
  <si>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</si>
  <si>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</si>
  <si>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</si>
  <si>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</si>
  <si>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</si>
  <si>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</si>
  <si>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</si>
  <si>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</si>
  <si>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刑務所出所者等就労支援事業</t>
    <phoneticPr fontId="5"/>
  </si>
  <si>
    <t>職業安定局</t>
    <rPh sb="0" eb="2">
      <t>ショクギョウ</t>
    </rPh>
    <rPh sb="2" eb="4">
      <t>アンテイ</t>
    </rPh>
    <rPh sb="4" eb="5">
      <t>キョク</t>
    </rPh>
    <phoneticPr fontId="5"/>
  </si>
  <si>
    <t>雇用開発企画課就労支援室</t>
    <rPh sb="0" eb="2">
      <t>コヨウ</t>
    </rPh>
    <rPh sb="2" eb="4">
      <t>カイハツ</t>
    </rPh>
    <rPh sb="4" eb="6">
      <t>キカク</t>
    </rPh>
    <rPh sb="6" eb="7">
      <t>カ</t>
    </rPh>
    <rPh sb="7" eb="9">
      <t>シュウロウ</t>
    </rPh>
    <rPh sb="9" eb="12">
      <t>シエンシツ</t>
    </rPh>
    <phoneticPr fontId="5"/>
  </si>
  <si>
    <t>就労支援室長
伊藤　浩之</t>
    <phoneticPr fontId="5"/>
  </si>
  <si>
    <t>○</t>
  </si>
  <si>
    <t>再犯の防止等の推進に関する法律第12条、第14条
雇用保険法第62条第1項第6号</t>
    <phoneticPr fontId="5"/>
  </si>
  <si>
    <t>再犯防止推進計画（平成29年12月15日閣議決定）</t>
    <phoneticPr fontId="5"/>
  </si>
  <si>
    <t>　刑務所出所者等の多くは、①社会復帰後に十分な貯蓄や住居の確保がされていないこと、②前歴が故に社会から排除されやすいこと、③就労経験が少なく職業能力が不十分な者が多いこと等から、就労機会が制約され、就職が困難な状況にあるため、法務省と厚生労働省との連携により、刑務所出所者等に対して総合的な就労支援を行い、職業自立を図ることを目的としている。</t>
    <phoneticPr fontId="5"/>
  </si>
  <si>
    <t>　刑務所出所者等に対して、出所前においてハローワークと刑務所・少年院等の連携によって出張職業相談等を行うとともに、出所後にあってはハローワークと保護観察所等の連携によって就労支援チームを設置し、きめ細やかな就労支援を行うものである。具体的には、ハローワークによる担当者制の職業相談、民間団体等への委託による職場体験講習、トライアル雇用などの就労支援メニューを実施している。</t>
    <phoneticPr fontId="5"/>
  </si>
  <si>
    <t>-</t>
  </si>
  <si>
    <t>-</t>
    <phoneticPr fontId="5"/>
  </si>
  <si>
    <t>-</t>
    <phoneticPr fontId="5"/>
  </si>
  <si>
    <t>-</t>
    <phoneticPr fontId="5"/>
  </si>
  <si>
    <t>-</t>
    <phoneticPr fontId="5"/>
  </si>
  <si>
    <t>-</t>
    <phoneticPr fontId="5"/>
  </si>
  <si>
    <t>諸謝金
（一般会計・雇用勘定折半）</t>
    <rPh sb="0" eb="1">
      <t>ショ</t>
    </rPh>
    <rPh sb="1" eb="3">
      <t>シャキン</t>
    </rPh>
    <rPh sb="5" eb="7">
      <t>イッパン</t>
    </rPh>
    <rPh sb="7" eb="9">
      <t>カイケイ</t>
    </rPh>
    <rPh sb="10" eb="12">
      <t>コヨウ</t>
    </rPh>
    <rPh sb="12" eb="14">
      <t>カンジョウ</t>
    </rPh>
    <rPh sb="14" eb="16">
      <t>セッパン</t>
    </rPh>
    <phoneticPr fontId="5"/>
  </si>
  <si>
    <t>高齢者等雇用安定促進事業委託費
（一般会計・雇用勘定折半）</t>
    <rPh sb="0" eb="4">
      <t>コウレイシャナド</t>
    </rPh>
    <rPh sb="4" eb="6">
      <t>コヨウ</t>
    </rPh>
    <rPh sb="6" eb="8">
      <t>アンテイ</t>
    </rPh>
    <rPh sb="8" eb="10">
      <t>ソクシン</t>
    </rPh>
    <rPh sb="10" eb="12">
      <t>ジギョウ</t>
    </rPh>
    <rPh sb="12" eb="14">
      <t>イタク</t>
    </rPh>
    <rPh sb="14" eb="15">
      <t>ヒ</t>
    </rPh>
    <phoneticPr fontId="5"/>
  </si>
  <si>
    <t>庁費
（一般会計・雇用勘定折半）</t>
    <rPh sb="0" eb="1">
      <t>チョウ</t>
    </rPh>
    <phoneticPr fontId="5"/>
  </si>
  <si>
    <t>委員等旅費
（一般会計・雇用勘定折半）</t>
    <rPh sb="0" eb="2">
      <t>イイン</t>
    </rPh>
    <rPh sb="2" eb="3">
      <t>トウ</t>
    </rPh>
    <rPh sb="3" eb="5">
      <t>リョヒ</t>
    </rPh>
    <phoneticPr fontId="5"/>
  </si>
  <si>
    <t>職員旅費
（一般会計・雇用勘定折半）</t>
    <rPh sb="0" eb="2">
      <t>ショクイン</t>
    </rPh>
    <rPh sb="2" eb="4">
      <t>リョヒ</t>
    </rPh>
    <phoneticPr fontId="5"/>
  </si>
  <si>
    <t>就職件数を2,800件以上とする
※平成28年度までの成果目標</t>
    <phoneticPr fontId="5"/>
  </si>
  <si>
    <t>-</t>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</si>
  <si>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</si>
  <si>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</si>
  <si>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</si>
  <si>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就職率
（就職件数／支援対象者数）</t>
    <phoneticPr fontId="5"/>
  </si>
  <si>
    <t>-</t>
    <phoneticPr fontId="5"/>
  </si>
  <si>
    <t>-</t>
    <phoneticPr fontId="5"/>
  </si>
  <si>
    <t>当該事業の支援対象者数</t>
    <phoneticPr fontId="5"/>
  </si>
  <si>
    <t>件</t>
    <rPh sb="0" eb="1">
      <t>ケン</t>
    </rPh>
    <phoneticPr fontId="5"/>
  </si>
  <si>
    <t>-</t>
    <phoneticPr fontId="5"/>
  </si>
  <si>
    <t>523,241千円
/2,790件</t>
    <phoneticPr fontId="5"/>
  </si>
  <si>
    <t>554,522千円
/3,152件</t>
    <rPh sb="7" eb="8">
      <t>チ</t>
    </rPh>
    <rPh sb="8" eb="9">
      <t>エン</t>
    </rPh>
    <rPh sb="16" eb="17">
      <t>クダン</t>
    </rPh>
    <phoneticPr fontId="5"/>
  </si>
  <si>
    <t>年度執行額（X)／年度就職件数（Y)　　　　　　　　　　　　　　</t>
    <rPh sb="0" eb="2">
      <t>ネンド</t>
    </rPh>
    <rPh sb="2" eb="4">
      <t>シッコウ</t>
    </rPh>
    <rPh sb="4" eb="5">
      <t>ガク</t>
    </rPh>
    <rPh sb="9" eb="11">
      <t>ネンド</t>
    </rPh>
    <rPh sb="11" eb="13">
      <t>シュウショク</t>
    </rPh>
    <rPh sb="13" eb="15">
      <t>ケンスウ</t>
    </rPh>
    <phoneticPr fontId="5"/>
  </si>
  <si>
    <t>　　X/Y</t>
    <phoneticPr fontId="5"/>
  </si>
  <si>
    <t>労働者等の特性に応じた雇用の安定・促進を図ること（Ⅴ－3）</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</si>
  <si>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</si>
  <si>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t>
    <phoneticPr fontId="5"/>
  </si>
  <si>
    <t>-</t>
    <phoneticPr fontId="5"/>
  </si>
  <si>
    <t>-</t>
    <phoneticPr fontId="5"/>
  </si>
  <si>
    <t>-</t>
    <phoneticPr fontId="5"/>
  </si>
  <si>
    <t>　刑務所出所者等に対して、出所前においてハローワークと刑務所・少年院等の連携によって出張職業相談等を行うとともに、出所後にあってはハローワークと保護観察所等の連携によって就労支援チームを設置し、きめ細やかな就労支援を行うものである。具体的には、ハローワークによる担当者制の職業相談、民間団体等への委託による職場体験講習、試行雇用などの就労支援メニューを実施している。　　　　　　　　　　　　　　　　　　　　　　　　　　　　　　　　　　　　　　　　　　　　　　　　　　　　　　　　　　　　　　　　　　　　　　　　　　　　　　　　　　　　　　　　　　　　　　　　　　　　　　　　　　本事業を実施することにより子供・若者等の就業率等の向上に寄与する。</t>
    <phoneticPr fontId="5"/>
  </si>
  <si>
    <t>-</t>
    <phoneticPr fontId="5"/>
  </si>
  <si>
    <t>-</t>
    <phoneticPr fontId="5"/>
  </si>
  <si>
    <t>-</t>
    <phoneticPr fontId="5"/>
  </si>
  <si>
    <t>-</t>
    <phoneticPr fontId="5"/>
  </si>
  <si>
    <t>-</t>
    <phoneticPr fontId="5"/>
  </si>
  <si>
    <t>-</t>
    <phoneticPr fontId="5"/>
  </si>
  <si>
    <t>-</t>
    <phoneticPr fontId="5"/>
  </si>
  <si>
    <t>-</t>
    <phoneticPr fontId="5"/>
  </si>
  <si>
    <t>刑務所出所者等の多くは、就労機会が制約され、就職が困難な状況にあるため、刑務所出所者等に対して総合的な就労支援を行い、職業自立を図ることは、再犯防止の観点からも広く国民のニーズがある。</t>
    <phoneticPr fontId="5"/>
  </si>
  <si>
    <t>△</t>
  </si>
  <si>
    <t>上記の理由から広く国民のニーズがあり、刑務所出所者等の就労支援を行い、もって再犯を防止する観点からは、国が計画的に推進すべき事業であると考えている。なお、職場体験講習委託費等の支給等に当たっては、全国の更生保護機関等の関係機関との連携を円滑に図るためのネットワーク及び事業実施におけるノウハウ等を有する民間団体を選定し、委託している。</t>
    <phoneticPr fontId="5"/>
  </si>
  <si>
    <t>刑務所出所者等の職業自立という政策目的の達成手段として位置づけられており、また、上記の理由から、優先度の高い事業となっている。</t>
    <phoneticPr fontId="5"/>
  </si>
  <si>
    <t>無</t>
  </si>
  <si>
    <t>‐</t>
  </si>
  <si>
    <t>刑務所出所者等は、就職活動を行うにあたり、前科等に加え、求職活動を行う上で必要な知識・資格を有していない、社会人としてのマナーや対人関係の形成や維持のために必要な能力を身に付けていないなどのために、一般の求職者に比べて、きめ細かく継続的な支援が必要であることから、水準は妥当と考える。</t>
    <phoneticPr fontId="5"/>
  </si>
  <si>
    <t>委託事業のうち情報収集・提供、助言業務など対象地域ごとの実情に応じた対応が必要となる部分のみ再委託している。</t>
    <phoneticPr fontId="5"/>
  </si>
  <si>
    <t>委託費の精算に当たっては、使途が事業目的に沿った支出となっているか、真に必要なものに限定されているかを精査している。</t>
    <phoneticPr fontId="5"/>
  </si>
  <si>
    <t>委託先から事業の実施状況を毎月報告してもらうようにしており、必要に応じて指導等を行っている。また、ハローワークにおいては、支援対象者が多い刑務所については、巡回だけではなく駐在するなどの工夫を行っている。</t>
    <phoneticPr fontId="5"/>
  </si>
  <si>
    <t>刑務所出所者等に対して総合的な就労支援を行い、職業自立を図ることは、再犯防止の観点からも、また、支援対象者の就職者数の推移からも、実効性の高い手段であると考えている。</t>
    <phoneticPr fontId="5"/>
  </si>
  <si>
    <t>法務省との共管で刑務所出所者等総合的就労支援対策を実施しているが、法務省予算では矯正施設における職業訓練や身元保証制度を実施しており、厚生労働省予算では、職場体験講習、セミナー・事業所見学会及びトライアル雇用といった就労支援メニューを実施している。</t>
    <phoneticPr fontId="5"/>
  </si>
  <si>
    <t>法務省</t>
  </si>
  <si>
    <t>受刑者就労支援体制等の充実</t>
    <phoneticPr fontId="5"/>
  </si>
  <si>
    <t>就労支援事業への補助</t>
    <phoneticPr fontId="5"/>
  </si>
  <si>
    <t>917</t>
    <phoneticPr fontId="5"/>
  </si>
  <si>
    <t>790</t>
    <phoneticPr fontId="5"/>
  </si>
  <si>
    <t>698</t>
    <phoneticPr fontId="5"/>
  </si>
  <si>
    <t>540</t>
    <phoneticPr fontId="5"/>
  </si>
  <si>
    <t>540</t>
    <phoneticPr fontId="5"/>
  </si>
  <si>
    <t>548</t>
    <phoneticPr fontId="5"/>
  </si>
  <si>
    <t>542</t>
    <phoneticPr fontId="5"/>
  </si>
  <si>
    <t>537</t>
    <phoneticPr fontId="5"/>
  </si>
  <si>
    <t>A.永和印刷</t>
    <rPh sb="2" eb="4">
      <t>エイワ</t>
    </rPh>
    <rPh sb="4" eb="6">
      <t>インサツ</t>
    </rPh>
    <phoneticPr fontId="5"/>
  </si>
  <si>
    <t>印刷費</t>
    <rPh sb="0" eb="3">
      <t>インサツヒ</t>
    </rPh>
    <phoneticPr fontId="5"/>
  </si>
  <si>
    <t>求職ガイドブック印刷費</t>
    <rPh sb="0" eb="2">
      <t>キュウショク</t>
    </rPh>
    <rPh sb="8" eb="11">
      <t>インサツヒ</t>
    </rPh>
    <phoneticPr fontId="5"/>
  </si>
  <si>
    <t>事業費</t>
    <rPh sb="0" eb="3">
      <t>ジギョウヒ</t>
    </rPh>
    <phoneticPr fontId="5"/>
  </si>
  <si>
    <t>消費税</t>
    <rPh sb="0" eb="3">
      <t>ショウヒゼイ</t>
    </rPh>
    <phoneticPr fontId="5"/>
  </si>
  <si>
    <t>人件費</t>
    <rPh sb="0" eb="3">
      <t>ジンケンヒ</t>
    </rPh>
    <phoneticPr fontId="5"/>
  </si>
  <si>
    <t>管理費</t>
    <rPh sb="0" eb="3">
      <t>カンリヒ</t>
    </rPh>
    <phoneticPr fontId="5"/>
  </si>
  <si>
    <t>刑務所出所者等の就労支援に必要な経費</t>
    <rPh sb="0" eb="3">
      <t>ケイムショ</t>
    </rPh>
    <rPh sb="3" eb="5">
      <t>シュッショ</t>
    </rPh>
    <rPh sb="5" eb="7">
      <t>シャトウ</t>
    </rPh>
    <rPh sb="8" eb="10">
      <t>シュウロウ</t>
    </rPh>
    <rPh sb="10" eb="12">
      <t>シエン</t>
    </rPh>
    <rPh sb="13" eb="15">
      <t>ヒツヨウ</t>
    </rPh>
    <rPh sb="16" eb="18">
      <t>ケイヒ</t>
    </rPh>
    <phoneticPr fontId="5"/>
  </si>
  <si>
    <t>人件費　</t>
    <rPh sb="0" eb="3">
      <t>ジンケンヒ</t>
    </rPh>
    <phoneticPr fontId="5"/>
  </si>
  <si>
    <t>事業に必要な管理経費等</t>
    <rPh sb="0" eb="2">
      <t>ジギョウ</t>
    </rPh>
    <rPh sb="3" eb="5">
      <t>ヒツヨウ</t>
    </rPh>
    <rPh sb="6" eb="8">
      <t>カンリ</t>
    </rPh>
    <rPh sb="8" eb="10">
      <t>ケイヒ</t>
    </rPh>
    <rPh sb="10" eb="11">
      <t>トウ</t>
    </rPh>
    <phoneticPr fontId="5"/>
  </si>
  <si>
    <t>B.全国就労支援事業者機構</t>
    <rPh sb="2" eb="4">
      <t>ゼンコク</t>
    </rPh>
    <rPh sb="4" eb="6">
      <t>シュウロウ</t>
    </rPh>
    <rPh sb="6" eb="8">
      <t>シエン</t>
    </rPh>
    <rPh sb="8" eb="11">
      <t>ジギョウシャ</t>
    </rPh>
    <rPh sb="11" eb="13">
      <t>キコウ</t>
    </rPh>
    <phoneticPr fontId="5"/>
  </si>
  <si>
    <t>諸謝金</t>
    <rPh sb="0" eb="1">
      <t>ショ</t>
    </rPh>
    <rPh sb="1" eb="3">
      <t>シャキン</t>
    </rPh>
    <phoneticPr fontId="5"/>
  </si>
  <si>
    <t>庁費</t>
    <rPh sb="0" eb="2">
      <t>チョウヒ</t>
    </rPh>
    <phoneticPr fontId="5"/>
  </si>
  <si>
    <t>旅費</t>
    <rPh sb="0" eb="2">
      <t>リョヒ</t>
    </rPh>
    <phoneticPr fontId="5"/>
  </si>
  <si>
    <t>就労支援ナビゲーターに係る諸謝金等</t>
    <rPh sb="0" eb="2">
      <t>シュウロウ</t>
    </rPh>
    <rPh sb="2" eb="4">
      <t>シエン</t>
    </rPh>
    <rPh sb="11" eb="12">
      <t>カカ</t>
    </rPh>
    <rPh sb="13" eb="14">
      <t>ショ</t>
    </rPh>
    <rPh sb="14" eb="16">
      <t>シャキン</t>
    </rPh>
    <rPh sb="16" eb="17">
      <t>トウ</t>
    </rPh>
    <phoneticPr fontId="5"/>
  </si>
  <si>
    <t>就労支援ナビゲーターに係る保険料等</t>
    <rPh sb="13" eb="16">
      <t>ホケンリョウ</t>
    </rPh>
    <rPh sb="16" eb="17">
      <t>トウ</t>
    </rPh>
    <phoneticPr fontId="5"/>
  </si>
  <si>
    <t>就労支援ナビゲーターに係る旅費等</t>
    <rPh sb="13" eb="15">
      <t>リョヒ</t>
    </rPh>
    <rPh sb="15" eb="16">
      <t>トウ</t>
    </rPh>
    <phoneticPr fontId="5"/>
  </si>
  <si>
    <t>協力雇用主等に対する支援に必要な経費</t>
    <rPh sb="0" eb="2">
      <t>キョウリョク</t>
    </rPh>
    <rPh sb="2" eb="5">
      <t>コヨウヌシ</t>
    </rPh>
    <rPh sb="5" eb="6">
      <t>トウ</t>
    </rPh>
    <rPh sb="7" eb="8">
      <t>タイ</t>
    </rPh>
    <rPh sb="10" eb="12">
      <t>シエン</t>
    </rPh>
    <rPh sb="13" eb="15">
      <t>ヒツヨウ</t>
    </rPh>
    <rPh sb="16" eb="18">
      <t>ケイヒ</t>
    </rPh>
    <phoneticPr fontId="5"/>
  </si>
  <si>
    <t>永和印刷（株）</t>
    <phoneticPr fontId="5"/>
  </si>
  <si>
    <t>求職ガイドブック印刷費</t>
    <phoneticPr fontId="5"/>
  </si>
  <si>
    <t>求職ガイドブック発送費</t>
    <phoneticPr fontId="5"/>
  </si>
  <si>
    <t>全国就労支援事業者機構</t>
    <phoneticPr fontId="5"/>
  </si>
  <si>
    <t>刑務所出所者等の就労による自立を図るため、職場体験講習委託費、試行雇用助成金等の支給等による支援を実施する。</t>
    <phoneticPr fontId="5"/>
  </si>
  <si>
    <t>-</t>
    <phoneticPr fontId="5"/>
  </si>
  <si>
    <t>東京労働局</t>
    <rPh sb="0" eb="2">
      <t>トウキョウ</t>
    </rPh>
    <rPh sb="2" eb="5">
      <t>ロウドウキョク</t>
    </rPh>
    <phoneticPr fontId="5"/>
  </si>
  <si>
    <t>北海道労働局</t>
    <rPh sb="0" eb="3">
      <t>ホッカイドウ</t>
    </rPh>
    <rPh sb="3" eb="6">
      <t>ロウドウキョク</t>
    </rPh>
    <phoneticPr fontId="5"/>
  </si>
  <si>
    <t>大阪労働局</t>
    <rPh sb="0" eb="2">
      <t>オオサカ</t>
    </rPh>
    <rPh sb="2" eb="5">
      <t>ロウドウキョク</t>
    </rPh>
    <phoneticPr fontId="5"/>
  </si>
  <si>
    <t>神奈川労働局</t>
    <rPh sb="0" eb="3">
      <t>カナガワ</t>
    </rPh>
    <rPh sb="3" eb="6">
      <t>ロウドウキョク</t>
    </rPh>
    <phoneticPr fontId="5"/>
  </si>
  <si>
    <t>福岡労働局</t>
    <rPh sb="0" eb="2">
      <t>フクオカ</t>
    </rPh>
    <rPh sb="2" eb="5">
      <t>ロウドウキョク</t>
    </rPh>
    <phoneticPr fontId="5"/>
  </si>
  <si>
    <t>兵庫労働局</t>
    <rPh sb="0" eb="2">
      <t>ヒョウゴ</t>
    </rPh>
    <rPh sb="2" eb="5">
      <t>ロウドウキョク</t>
    </rPh>
    <phoneticPr fontId="5"/>
  </si>
  <si>
    <t>愛知労働局</t>
    <rPh sb="0" eb="2">
      <t>アイチ</t>
    </rPh>
    <rPh sb="2" eb="5">
      <t>ロウドウキョク</t>
    </rPh>
    <phoneticPr fontId="5"/>
  </si>
  <si>
    <t>埼玉労働局</t>
    <rPh sb="0" eb="2">
      <t>サイタマ</t>
    </rPh>
    <rPh sb="2" eb="5">
      <t>ロウドウキョク</t>
    </rPh>
    <phoneticPr fontId="5"/>
  </si>
  <si>
    <t>栃木労働局</t>
    <rPh sb="0" eb="2">
      <t>トチギ</t>
    </rPh>
    <rPh sb="2" eb="5">
      <t>ロウドウキョク</t>
    </rPh>
    <phoneticPr fontId="5"/>
  </si>
  <si>
    <t>京都労働局</t>
    <rPh sb="0" eb="2">
      <t>キョウト</t>
    </rPh>
    <rPh sb="2" eb="5">
      <t>ロウドウキョク</t>
    </rPh>
    <phoneticPr fontId="5"/>
  </si>
  <si>
    <t>就職支援ナビゲーターによる職業相談・職業紹介の実施、刑務所、更生保護機関等との連携による各種就労支援施策の実施等。</t>
  </si>
  <si>
    <t>-</t>
    <phoneticPr fontId="5"/>
  </si>
  <si>
    <t>東京都就労支援事業者機構</t>
    <rPh sb="0" eb="3">
      <t>トウキョウト</t>
    </rPh>
    <rPh sb="3" eb="7">
      <t>シュウロウシエン</t>
    </rPh>
    <rPh sb="7" eb="10">
      <t>ジギョウシャ</t>
    </rPh>
    <rPh sb="10" eb="12">
      <t>キコウ</t>
    </rPh>
    <phoneticPr fontId="5"/>
  </si>
  <si>
    <t>大阪府就労支援事業者機構</t>
    <rPh sb="0" eb="3">
      <t>オオサカフ</t>
    </rPh>
    <rPh sb="3" eb="7">
      <t>シュウロウシエン</t>
    </rPh>
    <rPh sb="7" eb="10">
      <t>ジギョウシャ</t>
    </rPh>
    <rPh sb="10" eb="12">
      <t>キコウ</t>
    </rPh>
    <phoneticPr fontId="5"/>
  </si>
  <si>
    <t>福岡県就労支援事業者機構</t>
    <rPh sb="0" eb="2">
      <t>フクオカ</t>
    </rPh>
    <rPh sb="2" eb="3">
      <t>ケン</t>
    </rPh>
    <rPh sb="3" eb="7">
      <t>シュウロウシエン</t>
    </rPh>
    <rPh sb="7" eb="10">
      <t>ジギョウシャ</t>
    </rPh>
    <rPh sb="10" eb="12">
      <t>キコウ</t>
    </rPh>
    <phoneticPr fontId="5"/>
  </si>
  <si>
    <t>愛知県県就労支援事業者機構</t>
    <rPh sb="0" eb="3">
      <t>アイチケン</t>
    </rPh>
    <rPh sb="3" eb="4">
      <t>ケン</t>
    </rPh>
    <rPh sb="4" eb="8">
      <t>シュウロウシエン</t>
    </rPh>
    <rPh sb="8" eb="11">
      <t>ジギョウシャ</t>
    </rPh>
    <rPh sb="11" eb="13">
      <t>キコウ</t>
    </rPh>
    <phoneticPr fontId="5"/>
  </si>
  <si>
    <t>神奈川県就労支援事業者機構</t>
    <rPh sb="0" eb="3">
      <t>カナガワ</t>
    </rPh>
    <rPh sb="3" eb="4">
      <t>ケン</t>
    </rPh>
    <rPh sb="4" eb="8">
      <t>シュウロウシエン</t>
    </rPh>
    <rPh sb="8" eb="11">
      <t>ジギョウシャ</t>
    </rPh>
    <rPh sb="11" eb="13">
      <t>キコウ</t>
    </rPh>
    <phoneticPr fontId="5"/>
  </si>
  <si>
    <t>協力雇用主等支援員を配置し、協力雇用主等に対する支援事業を実施。</t>
    <rPh sb="0" eb="2">
      <t>キョウリョク</t>
    </rPh>
    <rPh sb="2" eb="5">
      <t>コヨウヌシ</t>
    </rPh>
    <rPh sb="5" eb="6">
      <t>トウ</t>
    </rPh>
    <rPh sb="6" eb="9">
      <t>シエンイン</t>
    </rPh>
    <rPh sb="10" eb="12">
      <t>ハイチ</t>
    </rPh>
    <rPh sb="14" eb="16">
      <t>キョウリョク</t>
    </rPh>
    <rPh sb="16" eb="19">
      <t>コヨウヌシ</t>
    </rPh>
    <rPh sb="19" eb="20">
      <t>トウ</t>
    </rPh>
    <rPh sb="21" eb="22">
      <t>タイ</t>
    </rPh>
    <rPh sb="24" eb="26">
      <t>シエン</t>
    </rPh>
    <rPh sb="26" eb="28">
      <t>ジギョウ</t>
    </rPh>
    <rPh sb="29" eb="31">
      <t>ジッシ</t>
    </rPh>
    <phoneticPr fontId="5"/>
  </si>
  <si>
    <t>-</t>
    <phoneticPr fontId="5"/>
  </si>
  <si>
    <t>-</t>
    <phoneticPr fontId="5"/>
  </si>
  <si>
    <t>当初見込みに見合った成果実績となっている。</t>
    <phoneticPr fontId="5"/>
  </si>
  <si>
    <t>保護観察対象者等に関する支援依頼が見込みから下回ったため、実績は昨年度から微減しているが、目標はおおむね達成している。今後の活動実績については、実情に応じた目標とするため、過去３か年の実績の平均をもとに設定することとした。</t>
    <rPh sb="37" eb="39">
      <t>ビゲン</t>
    </rPh>
    <rPh sb="45" eb="47">
      <t>モクヒョウ</t>
    </rPh>
    <rPh sb="52" eb="54">
      <t>タッセイ</t>
    </rPh>
    <rPh sb="90" eb="91">
      <t>ネン</t>
    </rPh>
    <phoneticPr fontId="5"/>
  </si>
  <si>
    <t>就職件数</t>
    <rPh sb="0" eb="2">
      <t>シュウショク</t>
    </rPh>
    <rPh sb="2" eb="4">
      <t>ケンスウ</t>
    </rPh>
    <phoneticPr fontId="5"/>
  </si>
  <si>
    <t>株式会社ペア</t>
    <phoneticPr fontId="5"/>
  </si>
  <si>
    <t xml:space="preserve">  公募により委託先を選定しており、支出先の選定は妥当である。</t>
    <rPh sb="2" eb="4">
      <t>コウボ</t>
    </rPh>
    <rPh sb="7" eb="10">
      <t>イタクサキ</t>
    </rPh>
    <rPh sb="11" eb="13">
      <t>センテイ</t>
    </rPh>
    <rPh sb="18" eb="20">
      <t>シシュツ</t>
    </rPh>
    <rPh sb="20" eb="21">
      <t>サキ</t>
    </rPh>
    <rPh sb="22" eb="24">
      <t>センテイ</t>
    </rPh>
    <rPh sb="25" eb="27">
      <t>ダトウ</t>
    </rPh>
    <phoneticPr fontId="5"/>
  </si>
  <si>
    <t>支援対象者数（活動実績）の増に向けて、刑務所出所者等の支援依頼が円滑に行われるよう、刑務所への駐在の拡充など刑務所等との連携を図る。</t>
    <rPh sb="50" eb="52">
      <t>カクジュウ</t>
    </rPh>
    <rPh sb="57" eb="58">
      <t>トウ</t>
    </rPh>
    <phoneticPr fontId="5"/>
  </si>
  <si>
    <t>％</t>
    <phoneticPr fontId="5"/>
  </si>
  <si>
    <t>％</t>
    <phoneticPr fontId="5"/>
  </si>
  <si>
    <t>円</t>
    <rPh sb="0" eb="1">
      <t>エン</t>
    </rPh>
    <phoneticPr fontId="5"/>
  </si>
  <si>
    <t>D.東京都就労支援事業者機構</t>
    <rPh sb="2" eb="4">
      <t>トウキョウ</t>
    </rPh>
    <rPh sb="4" eb="5">
      <t>ト</t>
    </rPh>
    <rPh sb="5" eb="7">
      <t>シュウロウ</t>
    </rPh>
    <rPh sb="7" eb="9">
      <t>シエン</t>
    </rPh>
    <rPh sb="9" eb="12">
      <t>ジギョウシャ</t>
    </rPh>
    <rPh sb="12" eb="14">
      <t>キコウ</t>
    </rPh>
    <phoneticPr fontId="5"/>
  </si>
  <si>
    <t>C.東京労働局</t>
    <rPh sb="2" eb="4">
      <t>トウキョウ</t>
    </rPh>
    <rPh sb="4" eb="7">
      <t>ロウドウキョク</t>
    </rPh>
    <phoneticPr fontId="5"/>
  </si>
  <si>
    <t>600,152千円
/3,521件</t>
    <phoneticPr fontId="5"/>
  </si>
  <si>
    <t>697,714千円
/3,080件</t>
    <phoneticPr fontId="5"/>
  </si>
  <si>
    <t>就職率を40％以上とする
※平成29年度以降の成果目標</t>
    <phoneticPr fontId="5"/>
  </si>
  <si>
    <t>保護観察対象者等に関する支援依頼が見込みから下回ったため、活動実績は昨年度から微減しているが、活動指標をほぼ達成している。
また、成果目標である「就職率35％」については達成しており、刑務所出所者等の就労を図ることができている。</t>
    <rPh sb="29" eb="31">
      <t>カツドウ</t>
    </rPh>
    <rPh sb="31" eb="33">
      <t>ジッセキ</t>
    </rPh>
    <rPh sb="47" eb="49">
      <t>カツドウ</t>
    </rPh>
    <rPh sb="49" eb="51">
      <t>シヒョウ</t>
    </rPh>
    <rPh sb="54" eb="56">
      <t>タッセイ</t>
    </rPh>
    <rPh sb="65" eb="67">
      <t>セイカ</t>
    </rPh>
    <rPh sb="67" eb="69">
      <t>モクヒョウ</t>
    </rPh>
    <rPh sb="92" eb="95">
      <t>ケイムショ</t>
    </rPh>
    <rPh sb="100" eb="102">
      <t>シュウロウ</t>
    </rPh>
    <rPh sb="103" eb="104">
      <t>ハカ</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</si>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</sst>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189471</xdr:colOff>
      <xdr:row>741</xdr:row>
      <xdr:rowOff>0</xdr:rowOff>
    </xdr:from>
    <xdr:to>
      <xdr:col>17</xdr:col>
      <xdr:colOff>105034</xdr:colOff>
      <xdr:row>742</xdr:row>
      <xdr:rowOff>89310</xdr:rowOff>
    </xdr:to>
    <xdr:sp macro="" textlink="">
      <xdr:nvSpPr>
        <xdr:cNvPr id="71" name="角丸四角形 70"/>
        <xdr:cNvSpPr/>
      </xdr:nvSpPr>
      <xdr:spPr>
        <a:xfrm>
          <a:off x="3072714" y="45732872"/>
          <a:ext cx="533401" cy="436843"/>
        </a:xfrm>
        <a:prstGeom prst="roundRect">
          <a:avLst/>
        </a:prstGeom>
        <a:noFill/>
        <a:ln w="254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chemeClr val="tx1"/>
              </a:solidFill>
              <a:latin typeface="ＭＳ ゴシック" pitchFamily="49" charset="-128"/>
              <a:ea typeface="ＭＳ ゴシック" pitchFamily="49" charset="-128"/>
            </a:rPr>
            <a:t>国</a:t>
          </a:r>
          <a:endParaRPr kumimoji="1" lang="en-US" altLang="ja-JP" sz="2000" b="1">
            <a:solidFill>
              <a:schemeClr val="tx1"/>
            </a:solidFill>
            <a:latin typeface="ＭＳ ゴシック" pitchFamily="49" charset="-128"/>
            <a:ea typeface="ＭＳ ゴシック" pitchFamily="49" charset="-128"/>
          </a:endParaRPr>
        </a:p>
      </xdr:txBody>
    </xdr:sp>
    <xdr:clientData/>
  </xdr:twoCellAnchor>
  <xdr:twoCellAnchor>
    <xdr:from>
      <xdr:col>18</xdr:col>
      <xdr:colOff>87346</xdr:colOff>
      <xdr:row>741</xdr:row>
      <xdr:rowOff>235322</xdr:rowOff>
    </xdr:from>
    <xdr:to>
      <xdr:col>35</xdr:col>
      <xdr:colOff>18440</xdr:colOff>
      <xdr:row>744</xdr:row>
      <xdr:rowOff>198480</xdr:rowOff>
    </xdr:to>
    <xdr:sp macro="" textlink="">
      <xdr:nvSpPr>
        <xdr:cNvPr id="72" name="角丸四角形 71"/>
        <xdr:cNvSpPr/>
      </xdr:nvSpPr>
      <xdr:spPr>
        <a:xfrm>
          <a:off x="3794373" y="45968194"/>
          <a:ext cx="3432175" cy="1005759"/>
        </a:xfrm>
        <a:prstGeom prst="roundRect">
          <a:avLst/>
        </a:prstGeom>
        <a:noFill/>
        <a:ln w="444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500"/>
            </a:lnSpc>
          </a:pPr>
          <a:r>
            <a:rPr kumimoji="1" lang="ja-JP" altLang="en-US" sz="2000" b="1">
              <a:solidFill>
                <a:schemeClr val="tx1"/>
              </a:solidFill>
              <a:latin typeface="ＭＳ ゴシック" pitchFamily="49" charset="-128"/>
              <a:ea typeface="ＭＳ ゴシック" pitchFamily="49" charset="-128"/>
            </a:rPr>
            <a:t>厚生労働省</a:t>
          </a:r>
          <a:endParaRPr kumimoji="1" lang="en-US" altLang="ja-JP" sz="2000" b="1">
            <a:solidFill>
              <a:schemeClr val="tx1"/>
            </a:solidFill>
            <a:latin typeface="ＭＳ ゴシック" pitchFamily="49" charset="-128"/>
            <a:ea typeface="ＭＳ ゴシック" pitchFamily="49" charset="-128"/>
          </a:endParaRPr>
        </a:p>
        <a:p>
          <a:pPr algn="ctr">
            <a:lnSpc>
              <a:spcPts val="2500"/>
            </a:lnSpc>
          </a:pPr>
          <a:r>
            <a:rPr kumimoji="1" lang="ja-JP" altLang="en-US" sz="2000" b="1">
              <a:solidFill>
                <a:schemeClr val="tx1"/>
              </a:solidFill>
              <a:latin typeface="ＭＳ ゴシック" pitchFamily="49" charset="-128"/>
              <a:ea typeface="ＭＳ ゴシック" pitchFamily="49" charset="-128"/>
            </a:rPr>
            <a:t>（６００百万円）</a:t>
          </a:r>
        </a:p>
      </xdr:txBody>
    </xdr:sp>
    <xdr:clientData/>
  </xdr:twoCellAnchor>
  <xdr:twoCellAnchor>
    <xdr:from>
      <xdr:col>18</xdr:col>
      <xdr:colOff>120963</xdr:colOff>
      <xdr:row>744</xdr:row>
      <xdr:rowOff>293140</xdr:rowOff>
    </xdr:from>
    <xdr:to>
      <xdr:col>35</xdr:col>
      <xdr:colOff>1257</xdr:colOff>
      <xdr:row>747</xdr:row>
      <xdr:rowOff>113283</xdr:rowOff>
    </xdr:to>
    <xdr:sp macro="" textlink="">
      <xdr:nvSpPr>
        <xdr:cNvPr id="73" name="大かっこ 72"/>
        <xdr:cNvSpPr/>
      </xdr:nvSpPr>
      <xdr:spPr>
        <a:xfrm>
          <a:off x="3827990" y="47068613"/>
          <a:ext cx="3381375" cy="862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62188</xdr:colOff>
      <xdr:row>744</xdr:row>
      <xdr:rowOff>326758</xdr:rowOff>
    </xdr:from>
    <xdr:to>
      <xdr:col>34</xdr:col>
      <xdr:colOff>182924</xdr:colOff>
      <xdr:row>747</xdr:row>
      <xdr:rowOff>104428</xdr:rowOff>
    </xdr:to>
    <xdr:sp macro="" textlink="">
      <xdr:nvSpPr>
        <xdr:cNvPr id="74" name="正方形/長方形 73"/>
        <xdr:cNvSpPr/>
      </xdr:nvSpPr>
      <xdr:spPr>
        <a:xfrm>
          <a:off x="3975161" y="47102231"/>
          <a:ext cx="3209925" cy="8202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600"/>
            </a:lnSpc>
          </a:pPr>
          <a:r>
            <a:rPr kumimoji="1" lang="ja-JP" altLang="en-US" sz="1400"/>
            <a:t>　</a:t>
          </a:r>
          <a:r>
            <a:rPr kumimoji="1" lang="ja-JP" altLang="en-US" sz="1400">
              <a:solidFill>
                <a:schemeClr val="tx1"/>
              </a:solidFill>
            </a:rPr>
            <a:t>関係省庁・地方労働局との連絡・調整、地方労働局における実績の取りまとめ。</a:t>
          </a:r>
        </a:p>
      </xdr:txBody>
    </xdr:sp>
    <xdr:clientData/>
  </xdr:twoCellAnchor>
  <xdr:twoCellAnchor>
    <xdr:from>
      <xdr:col>27</xdr:col>
      <xdr:colOff>19583</xdr:colOff>
      <xdr:row>747</xdr:row>
      <xdr:rowOff>104428</xdr:rowOff>
    </xdr:from>
    <xdr:to>
      <xdr:col>27</xdr:col>
      <xdr:colOff>29014</xdr:colOff>
      <xdr:row>754</xdr:row>
      <xdr:rowOff>260995</xdr:rowOff>
    </xdr:to>
    <xdr:cxnSp macro="">
      <xdr:nvCxnSpPr>
        <xdr:cNvPr id="75" name="直線コネクタ 74"/>
        <xdr:cNvCxnSpPr>
          <a:endCxn id="74" idx="2"/>
        </xdr:cNvCxnSpPr>
      </xdr:nvCxnSpPr>
      <xdr:spPr>
        <a:xfrm flipH="1" flipV="1">
          <a:off x="5580124" y="47922502"/>
          <a:ext cx="9431" cy="2589304"/>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141916</xdr:colOff>
      <xdr:row>750</xdr:row>
      <xdr:rowOff>251890</xdr:rowOff>
    </xdr:from>
    <xdr:to>
      <xdr:col>27</xdr:col>
      <xdr:colOff>29761</xdr:colOff>
      <xdr:row>750</xdr:row>
      <xdr:rowOff>251890</xdr:rowOff>
    </xdr:to>
    <xdr:cxnSp macro="">
      <xdr:nvCxnSpPr>
        <xdr:cNvPr id="76" name="直線コネクタ 75"/>
        <xdr:cNvCxnSpPr/>
      </xdr:nvCxnSpPr>
      <xdr:spPr>
        <a:xfrm flipH="1">
          <a:off x="4672727" y="49112566"/>
          <a:ext cx="917575" cy="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115250</xdr:colOff>
      <xdr:row>754</xdr:row>
      <xdr:rowOff>261744</xdr:rowOff>
    </xdr:from>
    <xdr:to>
      <xdr:col>36</xdr:col>
      <xdr:colOff>4301</xdr:colOff>
      <xdr:row>754</xdr:row>
      <xdr:rowOff>261744</xdr:rowOff>
    </xdr:to>
    <xdr:cxnSp macro="">
      <xdr:nvCxnSpPr>
        <xdr:cNvPr id="77" name="直線コネクタ 76"/>
        <xdr:cNvCxnSpPr/>
      </xdr:nvCxnSpPr>
      <xdr:spPr>
        <a:xfrm flipH="1">
          <a:off x="3410385" y="50512555"/>
          <a:ext cx="4007970" cy="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4301</xdr:colOff>
      <xdr:row>754</xdr:row>
      <xdr:rowOff>261743</xdr:rowOff>
    </xdr:from>
    <xdr:to>
      <xdr:col>36</xdr:col>
      <xdr:colOff>5095</xdr:colOff>
      <xdr:row>756</xdr:row>
      <xdr:rowOff>199912</xdr:rowOff>
    </xdr:to>
    <xdr:cxnSp macro="">
      <xdr:nvCxnSpPr>
        <xdr:cNvPr id="78" name="直線矢印コネクタ 77"/>
        <xdr:cNvCxnSpPr/>
      </xdr:nvCxnSpPr>
      <xdr:spPr>
        <a:xfrm rot="5400000">
          <a:off x="7102134" y="50828775"/>
          <a:ext cx="633236" cy="794"/>
        </a:xfrm>
        <a:prstGeom prst="straightConnector1">
          <a:avLst/>
        </a:prstGeom>
        <a:ln w="508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115250</xdr:colOff>
      <xdr:row>754</xdr:row>
      <xdr:rowOff>250539</xdr:rowOff>
    </xdr:from>
    <xdr:to>
      <xdr:col>16</xdr:col>
      <xdr:colOff>116044</xdr:colOff>
      <xdr:row>756</xdr:row>
      <xdr:rowOff>188708</xdr:rowOff>
    </xdr:to>
    <xdr:cxnSp macro="">
      <xdr:nvCxnSpPr>
        <xdr:cNvPr id="79" name="直線矢印コネクタ 78"/>
        <xdr:cNvCxnSpPr/>
      </xdr:nvCxnSpPr>
      <xdr:spPr>
        <a:xfrm rot="5400000">
          <a:off x="3094164" y="50817571"/>
          <a:ext cx="633236" cy="794"/>
        </a:xfrm>
        <a:prstGeom prst="straightConnector1">
          <a:avLst/>
        </a:prstGeom>
        <a:ln w="508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749</xdr:row>
      <xdr:rowOff>131765</xdr:rowOff>
    </xdr:from>
    <xdr:to>
      <xdr:col>22</xdr:col>
      <xdr:colOff>167503</xdr:colOff>
      <xdr:row>752</xdr:row>
      <xdr:rowOff>144758</xdr:rowOff>
    </xdr:to>
    <xdr:sp macro="" textlink="">
      <xdr:nvSpPr>
        <xdr:cNvPr id="80" name="角丸四角形 79"/>
        <xdr:cNvSpPr/>
      </xdr:nvSpPr>
      <xdr:spPr>
        <a:xfrm>
          <a:off x="1853514" y="48644907"/>
          <a:ext cx="2844800" cy="1055594"/>
        </a:xfrm>
        <a:prstGeom prst="roundRect">
          <a:avLst/>
        </a:prstGeom>
        <a:noFill/>
        <a:ln w="444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Ａ．</a:t>
          </a:r>
          <a:r>
            <a:rPr kumimoji="1" lang="ja-JP" altLang="en-US" sz="1600" b="1"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永和印刷（株）ほか</a:t>
          </a:r>
          <a:endParaRPr kumimoji="1" lang="en-US" altLang="ja-JP" sz="1600" b="1">
            <a:solidFill>
              <a:schemeClr val="tx1"/>
            </a:solidFill>
            <a:latin typeface="ＭＳ ゴシック" pitchFamily="49" charset="-128"/>
            <a:ea typeface="ＭＳ ゴシック" pitchFamily="49" charset="-128"/>
          </a:endParaRPr>
        </a:p>
        <a:p>
          <a:pPr algn="ctr">
            <a:lnSpc>
              <a:spcPts val="1900"/>
            </a:lnSpc>
          </a:pPr>
          <a:r>
            <a:rPr kumimoji="1" lang="ja-JP" altLang="en-US" sz="1600" b="1">
              <a:solidFill>
                <a:schemeClr val="tx1"/>
              </a:solidFill>
              <a:latin typeface="ＭＳ ゴシック" pitchFamily="49" charset="-128"/>
              <a:ea typeface="ＭＳ ゴシック" pitchFamily="49" charset="-128"/>
            </a:rPr>
            <a:t>（１百万円）</a:t>
          </a:r>
        </a:p>
      </xdr:txBody>
    </xdr:sp>
    <xdr:clientData/>
  </xdr:twoCellAnchor>
  <xdr:twoCellAnchor>
    <xdr:from>
      <xdr:col>17</xdr:col>
      <xdr:colOff>151189</xdr:colOff>
      <xdr:row>747</xdr:row>
      <xdr:rowOff>195810</xdr:rowOff>
    </xdr:from>
    <xdr:to>
      <xdr:col>27</xdr:col>
      <xdr:colOff>7955</xdr:colOff>
      <xdr:row>749</xdr:row>
      <xdr:rowOff>160162</xdr:rowOff>
    </xdr:to>
    <xdr:sp macro="" textlink="">
      <xdr:nvSpPr>
        <xdr:cNvPr id="81" name="正方形/長方形 80"/>
        <xdr:cNvSpPr/>
      </xdr:nvSpPr>
      <xdr:spPr>
        <a:xfrm>
          <a:off x="3652270" y="48013884"/>
          <a:ext cx="1916226" cy="659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latin typeface="+mj-ea"/>
              <a:ea typeface="+mj-ea"/>
            </a:rPr>
            <a:t>【</a:t>
          </a:r>
          <a:r>
            <a:rPr kumimoji="1" lang="ja-JP" altLang="en-US" sz="1400">
              <a:solidFill>
                <a:schemeClr val="tx1"/>
              </a:solidFill>
              <a:latin typeface="+mj-ea"/>
              <a:ea typeface="+mj-ea"/>
            </a:rPr>
            <a:t>随意契約（少額）</a:t>
          </a:r>
          <a:r>
            <a:rPr kumimoji="1" lang="en-US" altLang="ja-JP" sz="1400">
              <a:solidFill>
                <a:schemeClr val="tx1"/>
              </a:solidFill>
              <a:latin typeface="+mj-ea"/>
              <a:ea typeface="+mj-ea"/>
            </a:rPr>
            <a:t>】</a:t>
          </a:r>
          <a:endParaRPr kumimoji="1" lang="ja-JP" altLang="en-US" sz="1400">
            <a:solidFill>
              <a:schemeClr val="tx1"/>
            </a:solidFill>
            <a:latin typeface="+mj-ea"/>
            <a:ea typeface="+mj-ea"/>
          </a:endParaRPr>
        </a:p>
      </xdr:txBody>
    </xdr:sp>
    <xdr:clientData/>
  </xdr:twoCellAnchor>
  <xdr:twoCellAnchor>
    <xdr:from>
      <xdr:col>5</xdr:col>
      <xdr:colOff>153818</xdr:colOff>
      <xdr:row>756</xdr:row>
      <xdr:rowOff>25614</xdr:rowOff>
    </xdr:from>
    <xdr:to>
      <xdr:col>17</xdr:col>
      <xdr:colOff>165691</xdr:colOff>
      <xdr:row>756</xdr:row>
      <xdr:rowOff>442727</xdr:rowOff>
    </xdr:to>
    <xdr:sp macro="" textlink="">
      <xdr:nvSpPr>
        <xdr:cNvPr id="94" name="正方形/長方形 93"/>
        <xdr:cNvSpPr/>
      </xdr:nvSpPr>
      <xdr:spPr>
        <a:xfrm>
          <a:off x="1183548" y="50971492"/>
          <a:ext cx="2483224" cy="4171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latin typeface="+mj-ea"/>
              <a:ea typeface="+mj-ea"/>
            </a:rPr>
            <a:t>【</a:t>
          </a:r>
          <a:r>
            <a:rPr kumimoji="1" lang="ja-JP" altLang="en-US" sz="1400">
              <a:solidFill>
                <a:schemeClr val="tx1"/>
              </a:solidFill>
              <a:latin typeface="+mj-ea"/>
              <a:ea typeface="+mj-ea"/>
            </a:rPr>
            <a:t>随意契約（企画競争）</a:t>
          </a:r>
          <a:r>
            <a:rPr kumimoji="1" lang="en-US" altLang="ja-JP" sz="1400">
              <a:solidFill>
                <a:schemeClr val="tx1"/>
              </a:solidFill>
              <a:latin typeface="+mj-ea"/>
              <a:ea typeface="+mj-ea"/>
            </a:rPr>
            <a:t>】</a:t>
          </a:r>
          <a:endParaRPr kumimoji="1" lang="ja-JP" altLang="en-US" sz="1400">
            <a:solidFill>
              <a:schemeClr val="tx1"/>
            </a:solidFill>
            <a:latin typeface="+mj-ea"/>
            <a:ea typeface="+mj-ea"/>
          </a:endParaRPr>
        </a:p>
      </xdr:txBody>
    </xdr:sp>
    <xdr:clientData/>
  </xdr:twoCellAnchor>
  <xdr:twoCellAnchor>
    <xdr:from>
      <xdr:col>8</xdr:col>
      <xdr:colOff>90101</xdr:colOff>
      <xdr:row>756</xdr:row>
      <xdr:rowOff>410132</xdr:rowOff>
    </xdr:from>
    <xdr:to>
      <xdr:col>22</xdr:col>
      <xdr:colOff>142551</xdr:colOff>
      <xdr:row>759</xdr:row>
      <xdr:rowOff>167460</xdr:rowOff>
    </xdr:to>
    <xdr:sp macro="" textlink="">
      <xdr:nvSpPr>
        <xdr:cNvPr id="95" name="角丸四角形 94"/>
        <xdr:cNvSpPr/>
      </xdr:nvSpPr>
      <xdr:spPr>
        <a:xfrm>
          <a:off x="1737669" y="51356010"/>
          <a:ext cx="2935693" cy="1765301"/>
        </a:xfrm>
        <a:prstGeom prst="roundRect">
          <a:avLst/>
        </a:prstGeom>
        <a:noFill/>
        <a:ln w="444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600" b="1">
              <a:solidFill>
                <a:schemeClr val="tx1"/>
              </a:solidFill>
              <a:latin typeface="ＭＳ ゴシック" pitchFamily="49" charset="-128"/>
              <a:ea typeface="ＭＳ ゴシック" pitchFamily="49" charset="-128"/>
            </a:rPr>
            <a:t>Ｂ．全国就労支援事業者</a:t>
          </a:r>
          <a:endParaRPr kumimoji="1" lang="en-US" altLang="ja-JP" sz="1600" b="1">
            <a:solidFill>
              <a:schemeClr val="tx1"/>
            </a:solidFill>
            <a:latin typeface="ＭＳ ゴシック" pitchFamily="49" charset="-128"/>
            <a:ea typeface="ＭＳ ゴシック" pitchFamily="49" charset="-128"/>
          </a:endParaRPr>
        </a:p>
        <a:p>
          <a:pPr algn="l"/>
          <a:r>
            <a:rPr kumimoji="1" lang="ja-JP" altLang="en-US" sz="1600" b="1">
              <a:solidFill>
                <a:schemeClr val="tx1"/>
              </a:solidFill>
              <a:latin typeface="ＭＳ ゴシック" pitchFamily="49" charset="-128"/>
              <a:ea typeface="ＭＳ ゴシック" pitchFamily="49" charset="-128"/>
            </a:rPr>
            <a:t>　　機構</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endParaRPr lang="en-US" altLang="ja-JP" sz="1100" b="0" i="0" u="none" strike="noStrike">
            <a:solidFill>
              <a:schemeClr val="tx1"/>
            </a:solidFill>
            <a:latin typeface="+mn-lt"/>
            <a:ea typeface="+mn-ea"/>
            <a:cs typeface="+mn-cs"/>
          </a:endParaRPr>
        </a:p>
        <a:p>
          <a:pPr algn="l"/>
          <a:r>
            <a:rPr kumimoji="1" lang="ja-JP" altLang="en-US" sz="1100" b="0" i="0" u="none" strike="noStrike">
              <a:solidFill>
                <a:schemeClr val="tx1"/>
              </a:solidFill>
              <a:latin typeface="+mn-lt"/>
              <a:ea typeface="+mn-ea"/>
              <a:cs typeface="+mn-cs"/>
            </a:rPr>
            <a:t>　　　　</a:t>
          </a:r>
          <a:r>
            <a:rPr kumimoji="1" lang="ja-JP" altLang="en-US" sz="1600" b="1">
              <a:solidFill>
                <a:schemeClr val="tx1"/>
              </a:solidFill>
              <a:latin typeface="ＭＳ ゴシック" pitchFamily="49" charset="-128"/>
              <a:ea typeface="ＭＳ ゴシック" pitchFamily="49" charset="-128"/>
            </a:rPr>
            <a:t>（１００百万円）</a:t>
          </a:r>
          <a:endParaRPr kumimoji="1" lang="en-US" altLang="ja-JP" sz="1600" b="1">
            <a:solidFill>
              <a:schemeClr val="tx1"/>
            </a:solidFill>
            <a:latin typeface="ＭＳ ゴシック" pitchFamily="49" charset="-128"/>
            <a:ea typeface="ＭＳ ゴシック" pitchFamily="49" charset="-128"/>
          </a:endParaRPr>
        </a:p>
      </xdr:txBody>
    </xdr:sp>
    <xdr:clientData/>
  </xdr:twoCellAnchor>
  <xdr:twoCellAnchor>
    <xdr:from>
      <xdr:col>8</xdr:col>
      <xdr:colOff>182403</xdr:colOff>
      <xdr:row>760</xdr:row>
      <xdr:rowOff>109375</xdr:rowOff>
    </xdr:from>
    <xdr:to>
      <xdr:col>22</xdr:col>
      <xdr:colOff>177249</xdr:colOff>
      <xdr:row>762</xdr:row>
      <xdr:rowOff>156928</xdr:rowOff>
    </xdr:to>
    <xdr:sp macro="" textlink="">
      <xdr:nvSpPr>
        <xdr:cNvPr id="96" name="正方形/長方形 95"/>
        <xdr:cNvSpPr/>
      </xdr:nvSpPr>
      <xdr:spPr>
        <a:xfrm>
          <a:off x="1829971" y="53436503"/>
          <a:ext cx="2878089" cy="7297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600"/>
            </a:lnSpc>
          </a:pPr>
          <a:r>
            <a:rPr kumimoji="1" lang="ja-JP" altLang="en-US" sz="1400">
              <a:solidFill>
                <a:schemeClr val="tx1"/>
              </a:solidFill>
            </a:rPr>
            <a:t>職場体験講習委託費、試行雇用助成金の支給等。</a:t>
          </a:r>
        </a:p>
      </xdr:txBody>
    </xdr:sp>
    <xdr:clientData/>
  </xdr:twoCellAnchor>
  <xdr:twoCellAnchor>
    <xdr:from>
      <xdr:col>8</xdr:col>
      <xdr:colOff>27077</xdr:colOff>
      <xdr:row>760</xdr:row>
      <xdr:rowOff>183272</xdr:rowOff>
    </xdr:from>
    <xdr:to>
      <xdr:col>23</xdr:col>
      <xdr:colOff>67505</xdr:colOff>
      <xdr:row>762</xdr:row>
      <xdr:rowOff>58510</xdr:rowOff>
    </xdr:to>
    <xdr:sp macro="" textlink="">
      <xdr:nvSpPr>
        <xdr:cNvPr id="97" name="大かっこ 96"/>
        <xdr:cNvSpPr/>
      </xdr:nvSpPr>
      <xdr:spPr>
        <a:xfrm>
          <a:off x="1674645" y="53510400"/>
          <a:ext cx="3129617" cy="5574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160546</xdr:colOff>
      <xdr:row>756</xdr:row>
      <xdr:rowOff>659948</xdr:rowOff>
    </xdr:from>
    <xdr:to>
      <xdr:col>41</xdr:col>
      <xdr:colOff>42169</xdr:colOff>
      <xdr:row>759</xdr:row>
      <xdr:rowOff>113968</xdr:rowOff>
    </xdr:to>
    <xdr:sp macro="" textlink="">
      <xdr:nvSpPr>
        <xdr:cNvPr id="98" name="角丸四角形 97"/>
        <xdr:cNvSpPr/>
      </xdr:nvSpPr>
      <xdr:spPr>
        <a:xfrm>
          <a:off x="5721087" y="51605826"/>
          <a:ext cx="2764866" cy="1461993"/>
        </a:xfrm>
        <a:prstGeom prst="roundRect">
          <a:avLst/>
        </a:prstGeom>
        <a:noFill/>
        <a:ln w="444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600" b="1" baseline="0">
              <a:solidFill>
                <a:schemeClr val="tx1"/>
              </a:solidFill>
              <a:latin typeface="ＭＳ ゴシック" pitchFamily="49" charset="-128"/>
              <a:ea typeface="ＭＳ ゴシック" pitchFamily="49" charset="-128"/>
            </a:rPr>
            <a:t> Ｃ．</a:t>
          </a:r>
          <a:r>
            <a:rPr kumimoji="1" lang="ja-JP" altLang="en-US" sz="1600" b="1">
              <a:solidFill>
                <a:schemeClr val="tx1"/>
              </a:solidFill>
              <a:latin typeface="ＭＳ ゴシック" pitchFamily="49" charset="-128"/>
              <a:ea typeface="ＭＳ ゴシック" pitchFamily="49" charset="-128"/>
            </a:rPr>
            <a:t>都道府県労働局</a:t>
          </a:r>
          <a:r>
            <a:rPr kumimoji="1" lang="en-US" altLang="ja-JP" sz="1600" b="1">
              <a:solidFill>
                <a:schemeClr val="tx1"/>
              </a:solidFill>
              <a:latin typeface="ＭＳ ゴシック" pitchFamily="49" charset="-128"/>
              <a:ea typeface="ＭＳ ゴシック" pitchFamily="49" charset="-128"/>
            </a:rPr>
            <a:t>47</a:t>
          </a:r>
          <a:r>
            <a:rPr kumimoji="1" lang="ja-JP" altLang="en-US" sz="1600" b="1">
              <a:solidFill>
                <a:schemeClr val="tx1"/>
              </a:solidFill>
              <a:latin typeface="ＭＳ ゴシック" pitchFamily="49" charset="-128"/>
              <a:ea typeface="ＭＳ ゴシック" pitchFamily="49" charset="-128"/>
            </a:rPr>
            <a:t>局</a:t>
          </a:r>
          <a:endParaRPr kumimoji="1" lang="en-US" altLang="ja-JP" sz="1600" b="1">
            <a:solidFill>
              <a:schemeClr val="tx1"/>
            </a:solidFill>
            <a:latin typeface="ＭＳ ゴシック" pitchFamily="49" charset="-128"/>
            <a:ea typeface="ＭＳ ゴシック" pitchFamily="49" charset="-128"/>
          </a:endParaRPr>
        </a:p>
        <a:p>
          <a:pPr algn="l">
            <a:lnSpc>
              <a:spcPts val="2000"/>
            </a:lnSpc>
          </a:pPr>
          <a:r>
            <a:rPr kumimoji="1" lang="ja-JP" altLang="en-US" sz="1600" b="1">
              <a:solidFill>
                <a:schemeClr val="tx1"/>
              </a:solidFill>
              <a:latin typeface="ＭＳ ゴシック" pitchFamily="49" charset="-128"/>
              <a:ea typeface="ＭＳ ゴシック" pitchFamily="49" charset="-128"/>
            </a:rPr>
            <a:t>　　（４９８百万円）</a:t>
          </a:r>
          <a:endParaRPr kumimoji="1" lang="en-US" altLang="ja-JP" sz="1600" b="1">
            <a:solidFill>
              <a:schemeClr val="tx1"/>
            </a:solidFill>
            <a:latin typeface="ＭＳ ゴシック" pitchFamily="49" charset="-128"/>
            <a:ea typeface="ＭＳ ゴシック" pitchFamily="49" charset="-128"/>
          </a:endParaRPr>
        </a:p>
      </xdr:txBody>
    </xdr:sp>
    <xdr:clientData/>
  </xdr:twoCellAnchor>
  <xdr:twoCellAnchor>
    <xdr:from>
      <xdr:col>28</xdr:col>
      <xdr:colOff>23760</xdr:colOff>
      <xdr:row>756</xdr:row>
      <xdr:rowOff>77230</xdr:rowOff>
    </xdr:from>
    <xdr:to>
      <xdr:col>37</xdr:col>
      <xdr:colOff>84771</xdr:colOff>
      <xdr:row>756</xdr:row>
      <xdr:rowOff>414340</xdr:rowOff>
    </xdr:to>
    <xdr:sp macro="" textlink="">
      <xdr:nvSpPr>
        <xdr:cNvPr id="99" name="正方形/長方形 98"/>
        <xdr:cNvSpPr/>
      </xdr:nvSpPr>
      <xdr:spPr>
        <a:xfrm>
          <a:off x="5790246" y="51023108"/>
          <a:ext cx="1914525" cy="3371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latin typeface="+mj-ea"/>
              <a:ea typeface="+mj-ea"/>
            </a:rPr>
            <a:t>　</a:t>
          </a:r>
          <a:r>
            <a:rPr kumimoji="1" lang="en-US" altLang="ja-JP" sz="1400">
              <a:solidFill>
                <a:schemeClr val="tx1"/>
              </a:solidFill>
              <a:latin typeface="+mj-ea"/>
              <a:ea typeface="+mj-ea"/>
            </a:rPr>
            <a:t>【</a:t>
          </a:r>
          <a:r>
            <a:rPr kumimoji="1" lang="ja-JP" altLang="en-US" sz="1400">
              <a:solidFill>
                <a:schemeClr val="tx1"/>
              </a:solidFill>
              <a:latin typeface="+mj-ea"/>
              <a:ea typeface="+mj-ea"/>
            </a:rPr>
            <a:t>予算示達</a:t>
          </a:r>
          <a:r>
            <a:rPr kumimoji="1" lang="en-US" altLang="ja-JP" sz="1400">
              <a:solidFill>
                <a:schemeClr val="tx1"/>
              </a:solidFill>
              <a:latin typeface="+mj-ea"/>
              <a:ea typeface="+mj-ea"/>
            </a:rPr>
            <a:t>】</a:t>
          </a:r>
          <a:endParaRPr kumimoji="1" lang="ja-JP" altLang="en-US" sz="1400">
            <a:solidFill>
              <a:schemeClr val="tx1"/>
            </a:solidFill>
            <a:latin typeface="+mj-ea"/>
            <a:ea typeface="+mj-ea"/>
          </a:endParaRPr>
        </a:p>
      </xdr:txBody>
    </xdr:sp>
    <xdr:clientData/>
  </xdr:twoCellAnchor>
  <xdr:twoCellAnchor>
    <xdr:from>
      <xdr:col>27</xdr:col>
      <xdr:colOff>24397</xdr:colOff>
      <xdr:row>760</xdr:row>
      <xdr:rowOff>93186</xdr:rowOff>
    </xdr:from>
    <xdr:to>
      <xdr:col>43</xdr:col>
      <xdr:colOff>131990</xdr:colOff>
      <xdr:row>762</xdr:row>
      <xdr:rowOff>338714</xdr:rowOff>
    </xdr:to>
    <xdr:sp macro="" textlink="">
      <xdr:nvSpPr>
        <xdr:cNvPr id="100" name="大かっこ 99"/>
        <xdr:cNvSpPr/>
      </xdr:nvSpPr>
      <xdr:spPr>
        <a:xfrm>
          <a:off x="5584938" y="53420314"/>
          <a:ext cx="3402728" cy="9277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132098</xdr:colOff>
      <xdr:row>759</xdr:row>
      <xdr:rowOff>294889</xdr:rowOff>
    </xdr:from>
    <xdr:to>
      <xdr:col>43</xdr:col>
      <xdr:colOff>129438</xdr:colOff>
      <xdr:row>763</xdr:row>
      <xdr:rowOff>302144</xdr:rowOff>
    </xdr:to>
    <xdr:sp macro="" textlink="">
      <xdr:nvSpPr>
        <xdr:cNvPr id="101" name="正方形/長方形 100"/>
        <xdr:cNvSpPr/>
      </xdr:nvSpPr>
      <xdr:spPr>
        <a:xfrm>
          <a:off x="5692639" y="53248740"/>
          <a:ext cx="3292475" cy="14488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600"/>
            </a:lnSpc>
          </a:pPr>
          <a:r>
            <a:rPr kumimoji="1" lang="ja-JP" altLang="en-US" sz="1400">
              <a:solidFill>
                <a:schemeClr val="tx1"/>
              </a:solidFill>
            </a:rPr>
            <a:t>就職支援ナビゲーターによる職業相談・職業紹介の実施、刑務所、更生保護機関等との連携による各種就労支援施策の実施等。</a:t>
          </a:r>
        </a:p>
      </xdr:txBody>
    </xdr:sp>
    <xdr:clientData/>
  </xdr:twoCellAnchor>
  <xdr:twoCellAnchor>
    <xdr:from>
      <xdr:col>15</xdr:col>
      <xdr:colOff>55606</xdr:colOff>
      <xdr:row>762</xdr:row>
      <xdr:rowOff>102973</xdr:rowOff>
    </xdr:from>
    <xdr:to>
      <xdr:col>15</xdr:col>
      <xdr:colOff>64358</xdr:colOff>
      <xdr:row>764</xdr:row>
      <xdr:rowOff>220665</xdr:rowOff>
    </xdr:to>
    <xdr:cxnSp macro="">
      <xdr:nvCxnSpPr>
        <xdr:cNvPr id="102" name="直線矢印コネクタ 101"/>
        <xdr:cNvCxnSpPr/>
      </xdr:nvCxnSpPr>
      <xdr:spPr>
        <a:xfrm flipH="1">
          <a:off x="3144795" y="55605405"/>
          <a:ext cx="8752" cy="503841"/>
        </a:xfrm>
        <a:prstGeom prst="straightConnector1">
          <a:avLst/>
        </a:prstGeom>
        <a:ln w="508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183207</xdr:colOff>
      <xdr:row>764</xdr:row>
      <xdr:rowOff>281695</xdr:rowOff>
    </xdr:from>
    <xdr:to>
      <xdr:col>19</xdr:col>
      <xdr:colOff>193348</xdr:colOff>
      <xdr:row>765</xdr:row>
      <xdr:rowOff>288842</xdr:rowOff>
    </xdr:to>
    <xdr:sp macro="" textlink="">
      <xdr:nvSpPr>
        <xdr:cNvPr id="103" name="正方形/長方形 102"/>
        <xdr:cNvSpPr/>
      </xdr:nvSpPr>
      <xdr:spPr>
        <a:xfrm>
          <a:off x="2036721" y="54986087"/>
          <a:ext cx="2069600" cy="3160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latin typeface="+mj-ea"/>
              <a:ea typeface="+mj-ea"/>
            </a:rPr>
            <a:t>　</a:t>
          </a:r>
          <a:r>
            <a:rPr kumimoji="1" lang="en-US" altLang="ja-JP" sz="1400">
              <a:solidFill>
                <a:schemeClr val="tx1"/>
              </a:solidFill>
              <a:latin typeface="+mj-ea"/>
              <a:ea typeface="+mj-ea"/>
            </a:rPr>
            <a:t>【</a:t>
          </a:r>
          <a:r>
            <a:rPr kumimoji="1" lang="ja-JP" altLang="en-US" sz="1400">
              <a:solidFill>
                <a:schemeClr val="tx1"/>
              </a:solidFill>
              <a:latin typeface="+mj-ea"/>
              <a:ea typeface="+mj-ea"/>
            </a:rPr>
            <a:t>再委託</a:t>
          </a:r>
          <a:r>
            <a:rPr kumimoji="1" lang="en-US" altLang="ja-JP" sz="1400">
              <a:solidFill>
                <a:schemeClr val="tx1"/>
              </a:solidFill>
              <a:latin typeface="+mj-ea"/>
              <a:ea typeface="+mj-ea"/>
            </a:rPr>
            <a:t>】</a:t>
          </a:r>
          <a:endParaRPr kumimoji="1" lang="ja-JP" altLang="en-US" sz="1400">
            <a:solidFill>
              <a:schemeClr val="tx1"/>
            </a:solidFill>
            <a:latin typeface="+mj-ea"/>
            <a:ea typeface="+mj-ea"/>
          </a:endParaRPr>
        </a:p>
      </xdr:txBody>
    </xdr:sp>
    <xdr:clientData/>
  </xdr:twoCellAnchor>
  <xdr:twoCellAnchor>
    <xdr:from>
      <xdr:col>8</xdr:col>
      <xdr:colOff>86468</xdr:colOff>
      <xdr:row>766</xdr:row>
      <xdr:rowOff>56499</xdr:rowOff>
    </xdr:from>
    <xdr:to>
      <xdr:col>22</xdr:col>
      <xdr:colOff>138918</xdr:colOff>
      <xdr:row>770</xdr:row>
      <xdr:rowOff>122575</xdr:rowOff>
    </xdr:to>
    <xdr:sp macro="" textlink="">
      <xdr:nvSpPr>
        <xdr:cNvPr id="104" name="角丸四角形 103"/>
        <xdr:cNvSpPr/>
      </xdr:nvSpPr>
      <xdr:spPr>
        <a:xfrm>
          <a:off x="1734036" y="55378729"/>
          <a:ext cx="2935693" cy="1301751"/>
        </a:xfrm>
        <a:prstGeom prst="roundRect">
          <a:avLst/>
        </a:prstGeom>
        <a:noFill/>
        <a:ln w="444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600" b="1">
              <a:solidFill>
                <a:schemeClr val="tx1"/>
              </a:solidFill>
              <a:latin typeface="ＭＳ ゴシック" pitchFamily="49" charset="-128"/>
              <a:ea typeface="ＭＳ ゴシック" pitchFamily="49" charset="-128"/>
            </a:rPr>
            <a:t>Ｄ．東京都就労支援事業</a:t>
          </a:r>
          <a:endParaRPr kumimoji="1" lang="en-US" altLang="ja-JP" sz="1600" b="1">
            <a:solidFill>
              <a:schemeClr val="tx1"/>
            </a:solidFill>
            <a:latin typeface="ＭＳ ゴシック" pitchFamily="49" charset="-128"/>
            <a:ea typeface="ＭＳ ゴシック" pitchFamily="49" charset="-128"/>
          </a:endParaRPr>
        </a:p>
        <a:p>
          <a:pPr algn="l"/>
          <a:r>
            <a:rPr kumimoji="1" lang="ja-JP" altLang="en-US" sz="1600" b="1">
              <a:solidFill>
                <a:schemeClr val="tx1"/>
              </a:solidFill>
              <a:latin typeface="ＭＳ ゴシック" pitchFamily="49" charset="-128"/>
              <a:ea typeface="ＭＳ ゴシック" pitchFamily="49" charset="-128"/>
            </a:rPr>
            <a:t>　　者機構ほか４者</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endParaRPr lang="en-US" altLang="ja-JP" sz="1100" b="0" i="0" u="none" strike="noStrike">
            <a:solidFill>
              <a:schemeClr val="tx1"/>
            </a:solidFill>
            <a:latin typeface="+mn-lt"/>
            <a:ea typeface="+mn-ea"/>
            <a:cs typeface="+mn-cs"/>
          </a:endParaRPr>
        </a:p>
        <a:p>
          <a:pPr algn="l"/>
          <a:r>
            <a:rPr kumimoji="1" lang="ja-JP" altLang="en-US" sz="1100" b="0" i="0" u="none" strike="noStrike">
              <a:solidFill>
                <a:schemeClr val="tx1"/>
              </a:solidFill>
              <a:latin typeface="+mn-lt"/>
              <a:ea typeface="+mn-ea"/>
              <a:cs typeface="+mn-cs"/>
            </a:rPr>
            <a:t>　　　　</a:t>
          </a:r>
          <a:r>
            <a:rPr kumimoji="1" lang="ja-JP" altLang="en-US" sz="1600" b="1">
              <a:solidFill>
                <a:schemeClr val="tx1"/>
              </a:solidFill>
              <a:latin typeface="ＭＳ ゴシック" pitchFamily="49" charset="-128"/>
              <a:ea typeface="ＭＳ ゴシック" pitchFamily="49" charset="-128"/>
            </a:rPr>
            <a:t>（６３百万円）</a:t>
          </a:r>
          <a:endParaRPr kumimoji="1" lang="en-US" altLang="ja-JP" sz="1600" b="1">
            <a:solidFill>
              <a:schemeClr val="tx1"/>
            </a:solidFill>
            <a:latin typeface="ＭＳ ゴシック" pitchFamily="49" charset="-128"/>
            <a:ea typeface="ＭＳ ゴシック" pitchFamily="49" charset="-128"/>
          </a:endParaRPr>
        </a:p>
      </xdr:txBody>
    </xdr:sp>
    <xdr:clientData/>
  </xdr:twoCellAnchor>
  <xdr:twoCellAnchor>
    <xdr:from>
      <xdr:col>8</xdr:col>
      <xdr:colOff>90702</xdr:colOff>
      <xdr:row>771</xdr:row>
      <xdr:rowOff>176476</xdr:rowOff>
    </xdr:from>
    <xdr:to>
      <xdr:col>23</xdr:col>
      <xdr:colOff>39988</xdr:colOff>
      <xdr:row>772</xdr:row>
      <xdr:rowOff>286844</xdr:rowOff>
    </xdr:to>
    <xdr:sp macro="" textlink="">
      <xdr:nvSpPr>
        <xdr:cNvPr id="105" name="大かっこ 104"/>
        <xdr:cNvSpPr/>
      </xdr:nvSpPr>
      <xdr:spPr>
        <a:xfrm>
          <a:off x="1738270" y="57043300"/>
          <a:ext cx="3038475" cy="4192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193073</xdr:colOff>
      <xdr:row>770</xdr:row>
      <xdr:rowOff>257433</xdr:rowOff>
    </xdr:from>
    <xdr:to>
      <xdr:col>23</xdr:col>
      <xdr:colOff>105568</xdr:colOff>
      <xdr:row>773</xdr:row>
      <xdr:rowOff>237819</xdr:rowOff>
    </xdr:to>
    <xdr:sp macro="" textlink="">
      <xdr:nvSpPr>
        <xdr:cNvPr id="118" name="正方形/長方形 117"/>
        <xdr:cNvSpPr/>
      </xdr:nvSpPr>
      <xdr:spPr>
        <a:xfrm>
          <a:off x="1840641" y="56815338"/>
          <a:ext cx="3001684" cy="9071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600"/>
            </a:lnSpc>
          </a:pPr>
          <a:r>
            <a:rPr kumimoji="1" lang="ja-JP" altLang="en-US" sz="1400">
              <a:solidFill>
                <a:schemeClr val="tx1"/>
              </a:solidFill>
            </a:rPr>
            <a:t>協力雇用主等支援員を配置し、協力雇用主等に対する支援事業を実施。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4"/>
  <sheetViews>
    <sheetView tabSelected="1" view="pageBreakPreview" zoomScale="74" zoomScaleNormal="75" zoomScaleSheetLayoutView="74"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570</v>
      </c>
      <c r="AT2" s="220"/>
      <c r="AU2" s="220"/>
      <c r="AV2" s="52" t="str">
        <f>IF(AW2="", "", "-")</f>
        <v/>
      </c>
      <c r="AW2" s="397"/>
      <c r="AX2" s="397"/>
    </row>
    <row r="3" spans="1:50" ht="21" customHeight="1" thickBot="1" x14ac:dyDescent="0.2">
      <c r="A3" s="524" t="s">
        <v>541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567</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568</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181</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570</v>
      </c>
      <c r="AF5" s="718"/>
      <c r="AG5" s="718"/>
      <c r="AH5" s="718"/>
      <c r="AI5" s="718"/>
      <c r="AJ5" s="718"/>
      <c r="AK5" s="718"/>
      <c r="AL5" s="718"/>
      <c r="AM5" s="718"/>
      <c r="AN5" s="718"/>
      <c r="AO5" s="718"/>
      <c r="AP5" s="719"/>
      <c r="AQ5" s="720" t="s">
        <v>571</v>
      </c>
      <c r="AR5" s="721"/>
      <c r="AS5" s="721"/>
      <c r="AT5" s="721"/>
      <c r="AU5" s="721"/>
      <c r="AV5" s="721"/>
      <c r="AW5" s="721"/>
      <c r="AX5" s="722"/>
    </row>
    <row r="6" spans="1:50" ht="39" customHeight="1" x14ac:dyDescent="0.15">
      <c r="A6" s="725" t="s">
        <v>4</v>
      </c>
      <c r="B6" s="726"/>
      <c r="C6" s="726"/>
      <c r="D6" s="726"/>
      <c r="E6" s="726"/>
      <c r="F6" s="726"/>
      <c r="G6" s="878" t="str">
        <f>入力規則等!F39</f>
        <v>一般会計、労働保険特別会計雇用勘定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573</v>
      </c>
      <c r="H7" s="831"/>
      <c r="I7" s="831"/>
      <c r="J7" s="831"/>
      <c r="K7" s="831"/>
      <c r="L7" s="831"/>
      <c r="M7" s="831"/>
      <c r="N7" s="831"/>
      <c r="O7" s="831"/>
      <c r="P7" s="831"/>
      <c r="Q7" s="831"/>
      <c r="R7" s="831"/>
      <c r="S7" s="831"/>
      <c r="T7" s="831"/>
      <c r="U7" s="831"/>
      <c r="V7" s="831"/>
      <c r="W7" s="831"/>
      <c r="X7" s="832"/>
      <c r="Y7" s="395" t="s">
        <v>513</v>
      </c>
      <c r="Z7" s="296"/>
      <c r="AA7" s="296"/>
      <c r="AB7" s="296"/>
      <c r="AC7" s="296"/>
      <c r="AD7" s="396"/>
      <c r="AE7" s="383" t="s">
        <v>574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子ども・若者育成支援</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8" t="str">
        <f>入力規則等!K13</f>
        <v>社会保障</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3" t="s">
        <v>575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576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545</v>
      </c>
      <c r="Q13" s="109"/>
      <c r="R13" s="109"/>
      <c r="S13" s="109"/>
      <c r="T13" s="109"/>
      <c r="U13" s="109"/>
      <c r="V13" s="110"/>
      <c r="W13" s="108">
        <v>635</v>
      </c>
      <c r="X13" s="109"/>
      <c r="Y13" s="109"/>
      <c r="Z13" s="109"/>
      <c r="AA13" s="109"/>
      <c r="AB13" s="109"/>
      <c r="AC13" s="110"/>
      <c r="AD13" s="108">
        <v>640</v>
      </c>
      <c r="AE13" s="109"/>
      <c r="AF13" s="109"/>
      <c r="AG13" s="109"/>
      <c r="AH13" s="109"/>
      <c r="AI13" s="109"/>
      <c r="AJ13" s="110"/>
      <c r="AK13" s="108">
        <v>698</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5"/>
      <c r="H14" s="746"/>
      <c r="I14" s="576" t="s">
        <v>8</v>
      </c>
      <c r="J14" s="630"/>
      <c r="K14" s="630"/>
      <c r="L14" s="630"/>
      <c r="M14" s="630"/>
      <c r="N14" s="630"/>
      <c r="O14" s="631"/>
      <c r="P14" s="108" t="s">
        <v>578</v>
      </c>
      <c r="Q14" s="109"/>
      <c r="R14" s="109"/>
      <c r="S14" s="109"/>
      <c r="T14" s="109"/>
      <c r="U14" s="109"/>
      <c r="V14" s="110"/>
      <c r="W14" s="108" t="s">
        <v>578</v>
      </c>
      <c r="X14" s="109"/>
      <c r="Y14" s="109"/>
      <c r="Z14" s="109"/>
      <c r="AA14" s="109"/>
      <c r="AB14" s="109"/>
      <c r="AC14" s="110"/>
      <c r="AD14" s="108" t="s">
        <v>578</v>
      </c>
      <c r="AE14" s="109"/>
      <c r="AF14" s="109"/>
      <c r="AG14" s="109"/>
      <c r="AH14" s="109"/>
      <c r="AI14" s="109"/>
      <c r="AJ14" s="110"/>
      <c r="AK14" s="108" t="s">
        <v>578</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6" t="s">
        <v>51</v>
      </c>
      <c r="J15" s="577"/>
      <c r="K15" s="577"/>
      <c r="L15" s="577"/>
      <c r="M15" s="577"/>
      <c r="N15" s="577"/>
      <c r="O15" s="578"/>
      <c r="P15" s="108" t="s">
        <v>579</v>
      </c>
      <c r="Q15" s="109"/>
      <c r="R15" s="109"/>
      <c r="S15" s="109"/>
      <c r="T15" s="109"/>
      <c r="U15" s="109"/>
      <c r="V15" s="110"/>
      <c r="W15" s="108" t="s">
        <v>581</v>
      </c>
      <c r="X15" s="109"/>
      <c r="Y15" s="109"/>
      <c r="Z15" s="109"/>
      <c r="AA15" s="109"/>
      <c r="AB15" s="109"/>
      <c r="AC15" s="110"/>
      <c r="AD15" s="108" t="s">
        <v>578</v>
      </c>
      <c r="AE15" s="109"/>
      <c r="AF15" s="109"/>
      <c r="AG15" s="109"/>
      <c r="AH15" s="109"/>
      <c r="AI15" s="109"/>
      <c r="AJ15" s="110"/>
      <c r="AK15" s="108" t="s">
        <v>582</v>
      </c>
      <c r="AL15" s="109"/>
      <c r="AM15" s="109"/>
      <c r="AN15" s="109"/>
      <c r="AO15" s="109"/>
      <c r="AP15" s="109"/>
      <c r="AQ15" s="110"/>
      <c r="AR15" s="108"/>
      <c r="AS15" s="109"/>
      <c r="AT15" s="109"/>
      <c r="AU15" s="109"/>
      <c r="AV15" s="109"/>
      <c r="AW15" s="109"/>
      <c r="AX15" s="629"/>
    </row>
    <row r="16" spans="1:50" ht="21" customHeight="1" x14ac:dyDescent="0.15">
      <c r="A16" s="142"/>
      <c r="B16" s="143"/>
      <c r="C16" s="143"/>
      <c r="D16" s="143"/>
      <c r="E16" s="143"/>
      <c r="F16" s="144"/>
      <c r="G16" s="745"/>
      <c r="H16" s="746"/>
      <c r="I16" s="576" t="s">
        <v>52</v>
      </c>
      <c r="J16" s="577"/>
      <c r="K16" s="577"/>
      <c r="L16" s="577"/>
      <c r="M16" s="577"/>
      <c r="N16" s="577"/>
      <c r="O16" s="578"/>
      <c r="P16" s="108" t="s">
        <v>580</v>
      </c>
      <c r="Q16" s="109"/>
      <c r="R16" s="109"/>
      <c r="S16" s="109"/>
      <c r="T16" s="109"/>
      <c r="U16" s="109"/>
      <c r="V16" s="110"/>
      <c r="W16" s="108" t="s">
        <v>579</v>
      </c>
      <c r="X16" s="109"/>
      <c r="Y16" s="109"/>
      <c r="Z16" s="109"/>
      <c r="AA16" s="109"/>
      <c r="AB16" s="109"/>
      <c r="AC16" s="110"/>
      <c r="AD16" s="108" t="s">
        <v>578</v>
      </c>
      <c r="AE16" s="109"/>
      <c r="AF16" s="109"/>
      <c r="AG16" s="109"/>
      <c r="AH16" s="109"/>
      <c r="AI16" s="109"/>
      <c r="AJ16" s="110"/>
      <c r="AK16" s="108" t="s">
        <v>578</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6" t="s">
        <v>50</v>
      </c>
      <c r="J17" s="630"/>
      <c r="K17" s="630"/>
      <c r="L17" s="630"/>
      <c r="M17" s="630"/>
      <c r="N17" s="630"/>
      <c r="O17" s="631"/>
      <c r="P17" s="108" t="s">
        <v>578</v>
      </c>
      <c r="Q17" s="109"/>
      <c r="R17" s="109"/>
      <c r="S17" s="109"/>
      <c r="T17" s="109"/>
      <c r="U17" s="109"/>
      <c r="V17" s="110"/>
      <c r="W17" s="108" t="s">
        <v>581</v>
      </c>
      <c r="X17" s="109"/>
      <c r="Y17" s="109"/>
      <c r="Z17" s="109"/>
      <c r="AA17" s="109"/>
      <c r="AB17" s="109"/>
      <c r="AC17" s="110"/>
      <c r="AD17" s="108" t="s">
        <v>578</v>
      </c>
      <c r="AE17" s="109"/>
      <c r="AF17" s="109"/>
      <c r="AG17" s="109"/>
      <c r="AH17" s="109"/>
      <c r="AI17" s="109"/>
      <c r="AJ17" s="110"/>
      <c r="AK17" s="108" t="s">
        <v>578</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545</v>
      </c>
      <c r="Q18" s="115"/>
      <c r="R18" s="115"/>
      <c r="S18" s="115"/>
      <c r="T18" s="115"/>
      <c r="U18" s="115"/>
      <c r="V18" s="116"/>
      <c r="W18" s="114">
        <f>SUM(W13:AC17)</f>
        <v>635</v>
      </c>
      <c r="X18" s="115"/>
      <c r="Y18" s="115"/>
      <c r="Z18" s="115"/>
      <c r="AA18" s="115"/>
      <c r="AB18" s="115"/>
      <c r="AC18" s="116"/>
      <c r="AD18" s="114">
        <f>SUM(AD13:AJ17)</f>
        <v>640</v>
      </c>
      <c r="AE18" s="115"/>
      <c r="AF18" s="115"/>
      <c r="AG18" s="115"/>
      <c r="AH18" s="115"/>
      <c r="AI18" s="115"/>
      <c r="AJ18" s="116"/>
      <c r="AK18" s="114">
        <f>SUM(AK13:AQ17)</f>
        <v>698</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523</v>
      </c>
      <c r="Q19" s="109"/>
      <c r="R19" s="109"/>
      <c r="S19" s="109"/>
      <c r="T19" s="109"/>
      <c r="U19" s="109"/>
      <c r="V19" s="110"/>
      <c r="W19" s="108">
        <v>555</v>
      </c>
      <c r="X19" s="109"/>
      <c r="Y19" s="109"/>
      <c r="Z19" s="109"/>
      <c r="AA19" s="109"/>
      <c r="AB19" s="109"/>
      <c r="AC19" s="110"/>
      <c r="AD19" s="108">
        <v>600</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0.95963302752293578</v>
      </c>
      <c r="Q20" s="540"/>
      <c r="R20" s="540"/>
      <c r="S20" s="540"/>
      <c r="T20" s="540"/>
      <c r="U20" s="540"/>
      <c r="V20" s="540"/>
      <c r="W20" s="540">
        <f t="shared" ref="W20" si="0">IF(W18=0, "-", SUM(W19)/W18)</f>
        <v>0.87401574803149606</v>
      </c>
      <c r="X20" s="540"/>
      <c r="Y20" s="540"/>
      <c r="Z20" s="540"/>
      <c r="AA20" s="540"/>
      <c r="AB20" s="540"/>
      <c r="AC20" s="540"/>
      <c r="AD20" s="540">
        <f t="shared" ref="AD20" si="1">IF(AD18=0, "-", SUM(AD19)/AD18)</f>
        <v>0.9375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7" t="s">
        <v>476</v>
      </c>
      <c r="H21" s="928"/>
      <c r="I21" s="928"/>
      <c r="J21" s="928"/>
      <c r="K21" s="928"/>
      <c r="L21" s="928"/>
      <c r="M21" s="928"/>
      <c r="N21" s="928"/>
      <c r="O21" s="928"/>
      <c r="P21" s="540">
        <f>IF(P19=0, "-", SUM(P19)/SUM(P13,P14))</f>
        <v>0.95963302752293578</v>
      </c>
      <c r="Q21" s="540"/>
      <c r="R21" s="540"/>
      <c r="S21" s="540"/>
      <c r="T21" s="540"/>
      <c r="U21" s="540"/>
      <c r="V21" s="540"/>
      <c r="W21" s="540">
        <f t="shared" ref="W21" si="2">IF(W19=0, "-", SUM(W19)/SUM(W13,W14))</f>
        <v>0.87401574803149606</v>
      </c>
      <c r="X21" s="540"/>
      <c r="Y21" s="540"/>
      <c r="Z21" s="540"/>
      <c r="AA21" s="540"/>
      <c r="AB21" s="540"/>
      <c r="AC21" s="540"/>
      <c r="AD21" s="540">
        <f t="shared" ref="AD21" si="3">IF(AD19=0, "-", SUM(AD19)/SUM(AD13,AD14))</f>
        <v>0.9375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583</v>
      </c>
      <c r="H23" s="187"/>
      <c r="I23" s="187"/>
      <c r="J23" s="187"/>
      <c r="K23" s="187"/>
      <c r="L23" s="187"/>
      <c r="M23" s="187"/>
      <c r="N23" s="187"/>
      <c r="O23" s="188"/>
      <c r="P23" s="105">
        <v>491</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584</v>
      </c>
      <c r="H24" s="190"/>
      <c r="I24" s="190"/>
      <c r="J24" s="190"/>
      <c r="K24" s="190"/>
      <c r="L24" s="190"/>
      <c r="M24" s="190"/>
      <c r="N24" s="190"/>
      <c r="O24" s="191"/>
      <c r="P24" s="108">
        <v>100</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585</v>
      </c>
      <c r="H25" s="190"/>
      <c r="I25" s="190"/>
      <c r="J25" s="190"/>
      <c r="K25" s="190"/>
      <c r="L25" s="190"/>
      <c r="M25" s="190"/>
      <c r="N25" s="190"/>
      <c r="O25" s="191"/>
      <c r="P25" s="108">
        <v>88</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587</v>
      </c>
      <c r="H26" s="190"/>
      <c r="I26" s="190"/>
      <c r="J26" s="190"/>
      <c r="K26" s="190"/>
      <c r="L26" s="190"/>
      <c r="M26" s="190"/>
      <c r="N26" s="190"/>
      <c r="O26" s="191"/>
      <c r="P26" s="108">
        <v>5</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586</v>
      </c>
      <c r="H27" s="190"/>
      <c r="I27" s="190"/>
      <c r="J27" s="190"/>
      <c r="K27" s="190"/>
      <c r="L27" s="190"/>
      <c r="M27" s="190"/>
      <c r="N27" s="190"/>
      <c r="O27" s="191"/>
      <c r="P27" s="108">
        <v>4</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459</v>
      </c>
      <c r="H28" s="193"/>
      <c r="I28" s="193"/>
      <c r="J28" s="193"/>
      <c r="K28" s="193"/>
      <c r="L28" s="193"/>
      <c r="M28" s="193"/>
      <c r="N28" s="193"/>
      <c r="O28" s="194"/>
      <c r="P28" s="114">
        <f>P29-SUM(P23:P27)</f>
        <v>10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698</v>
      </c>
      <c r="Q29" s="109"/>
      <c r="R29" s="109"/>
      <c r="S29" s="109"/>
      <c r="T29" s="109"/>
      <c r="U29" s="109"/>
      <c r="V29" s="110"/>
      <c r="W29" s="227"/>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471</v>
      </c>
      <c r="B30" s="511"/>
      <c r="C30" s="511"/>
      <c r="D30" s="511"/>
      <c r="E30" s="511"/>
      <c r="F30" s="512"/>
      <c r="G30" s="648"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533</v>
      </c>
      <c r="AF30" s="387"/>
      <c r="AG30" s="387"/>
      <c r="AH30" s="388"/>
      <c r="AI30" s="386" t="s">
        <v>530</v>
      </c>
      <c r="AJ30" s="387"/>
      <c r="AK30" s="387"/>
      <c r="AL30" s="388"/>
      <c r="AM30" s="389" t="s">
        <v>525</v>
      </c>
      <c r="AN30" s="389"/>
      <c r="AO30" s="389"/>
      <c r="AP30" s="386"/>
      <c r="AQ30" s="639" t="s">
        <v>354</v>
      </c>
      <c r="AR30" s="640"/>
      <c r="AS30" s="640"/>
      <c r="AT30" s="641"/>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7" t="s">
        <v>701</v>
      </c>
      <c r="AR31" s="136"/>
      <c r="AS31" s="137" t="s">
        <v>355</v>
      </c>
      <c r="AT31" s="172"/>
      <c r="AU31" s="271" t="s">
        <v>701</v>
      </c>
      <c r="AV31" s="271"/>
      <c r="AW31" s="379" t="s">
        <v>300</v>
      </c>
      <c r="AX31" s="380"/>
    </row>
    <row r="32" spans="1:50" ht="23.25" customHeight="1" x14ac:dyDescent="0.15">
      <c r="A32" s="516"/>
      <c r="B32" s="514"/>
      <c r="C32" s="514"/>
      <c r="D32" s="514"/>
      <c r="E32" s="514"/>
      <c r="F32" s="515"/>
      <c r="G32" s="541" t="s">
        <v>588</v>
      </c>
      <c r="H32" s="542"/>
      <c r="I32" s="542"/>
      <c r="J32" s="542"/>
      <c r="K32" s="542"/>
      <c r="L32" s="542"/>
      <c r="M32" s="542"/>
      <c r="N32" s="542"/>
      <c r="O32" s="543"/>
      <c r="P32" s="161" t="s">
        <v>687</v>
      </c>
      <c r="Q32" s="161"/>
      <c r="R32" s="161"/>
      <c r="S32" s="161"/>
      <c r="T32" s="161"/>
      <c r="U32" s="161"/>
      <c r="V32" s="161"/>
      <c r="W32" s="161"/>
      <c r="X32" s="231"/>
      <c r="Y32" s="338" t="s">
        <v>12</v>
      </c>
      <c r="Z32" s="550"/>
      <c r="AA32" s="551"/>
      <c r="AB32" s="552" t="s">
        <v>597</v>
      </c>
      <c r="AC32" s="552"/>
      <c r="AD32" s="552"/>
      <c r="AE32" s="364">
        <v>2790</v>
      </c>
      <c r="AF32" s="365"/>
      <c r="AG32" s="365"/>
      <c r="AH32" s="365"/>
      <c r="AI32" s="364" t="s">
        <v>589</v>
      </c>
      <c r="AJ32" s="365"/>
      <c r="AK32" s="365"/>
      <c r="AL32" s="365"/>
      <c r="AM32" s="364" t="s">
        <v>590</v>
      </c>
      <c r="AN32" s="365"/>
      <c r="AO32" s="365"/>
      <c r="AP32" s="365"/>
      <c r="AQ32" s="111" t="s">
        <v>590</v>
      </c>
      <c r="AR32" s="112"/>
      <c r="AS32" s="112"/>
      <c r="AT32" s="113"/>
      <c r="AU32" s="365" t="s">
        <v>591</v>
      </c>
      <c r="AV32" s="365"/>
      <c r="AW32" s="365"/>
      <c r="AX32" s="367"/>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597</v>
      </c>
      <c r="AC33" s="523"/>
      <c r="AD33" s="523"/>
      <c r="AE33" s="364">
        <v>2800</v>
      </c>
      <c r="AF33" s="365"/>
      <c r="AG33" s="365"/>
      <c r="AH33" s="365"/>
      <c r="AI33" s="364" t="s">
        <v>578</v>
      </c>
      <c r="AJ33" s="365"/>
      <c r="AK33" s="365"/>
      <c r="AL33" s="365"/>
      <c r="AM33" s="364" t="s">
        <v>590</v>
      </c>
      <c r="AN33" s="365"/>
      <c r="AO33" s="365"/>
      <c r="AP33" s="365"/>
      <c r="AQ33" s="111" t="s">
        <v>591</v>
      </c>
      <c r="AR33" s="112"/>
      <c r="AS33" s="112"/>
      <c r="AT33" s="113"/>
      <c r="AU33" s="365" t="s">
        <v>589</v>
      </c>
      <c r="AV33" s="365"/>
      <c r="AW33" s="365"/>
      <c r="AX33" s="367"/>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v>99</v>
      </c>
      <c r="AF34" s="365"/>
      <c r="AG34" s="365"/>
      <c r="AH34" s="365"/>
      <c r="AI34" s="364" t="s">
        <v>578</v>
      </c>
      <c r="AJ34" s="365"/>
      <c r="AK34" s="365"/>
      <c r="AL34" s="365"/>
      <c r="AM34" s="364" t="s">
        <v>590</v>
      </c>
      <c r="AN34" s="365"/>
      <c r="AO34" s="365"/>
      <c r="AP34" s="365"/>
      <c r="AQ34" s="111" t="s">
        <v>578</v>
      </c>
      <c r="AR34" s="112"/>
      <c r="AS34" s="112"/>
      <c r="AT34" s="113"/>
      <c r="AU34" s="365" t="s">
        <v>578</v>
      </c>
      <c r="AV34" s="365"/>
      <c r="AW34" s="365"/>
      <c r="AX34" s="367"/>
    </row>
    <row r="35" spans="1:50" ht="23.25" customHeight="1" x14ac:dyDescent="0.15">
      <c r="A35" s="898" t="s">
        <v>503</v>
      </c>
      <c r="B35" s="899"/>
      <c r="C35" s="899"/>
      <c r="D35" s="899"/>
      <c r="E35" s="899"/>
      <c r="F35" s="900"/>
      <c r="G35" s="904" t="s">
        <v>592</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642" t="s">
        <v>471</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7" t="s">
        <v>700</v>
      </c>
      <c r="AR38" s="136"/>
      <c r="AS38" s="137" t="s">
        <v>355</v>
      </c>
      <c r="AT38" s="172"/>
      <c r="AU38" s="271">
        <v>31</v>
      </c>
      <c r="AV38" s="271"/>
      <c r="AW38" s="379" t="s">
        <v>300</v>
      </c>
      <c r="AX38" s="380"/>
    </row>
    <row r="39" spans="1:50" ht="23.25" customHeight="1" x14ac:dyDescent="0.15">
      <c r="A39" s="516"/>
      <c r="B39" s="514"/>
      <c r="C39" s="514"/>
      <c r="D39" s="514"/>
      <c r="E39" s="514"/>
      <c r="F39" s="515"/>
      <c r="G39" s="541" t="s">
        <v>698</v>
      </c>
      <c r="H39" s="542"/>
      <c r="I39" s="542"/>
      <c r="J39" s="542"/>
      <c r="K39" s="542"/>
      <c r="L39" s="542"/>
      <c r="M39" s="542"/>
      <c r="N39" s="542"/>
      <c r="O39" s="543"/>
      <c r="P39" s="161" t="s">
        <v>593</v>
      </c>
      <c r="Q39" s="161"/>
      <c r="R39" s="161"/>
      <c r="S39" s="161"/>
      <c r="T39" s="161"/>
      <c r="U39" s="161"/>
      <c r="V39" s="161"/>
      <c r="W39" s="161"/>
      <c r="X39" s="231"/>
      <c r="Y39" s="338" t="s">
        <v>12</v>
      </c>
      <c r="Z39" s="550"/>
      <c r="AA39" s="551"/>
      <c r="AB39" s="552" t="s">
        <v>691</v>
      </c>
      <c r="AC39" s="552"/>
      <c r="AD39" s="552"/>
      <c r="AE39" s="364" t="s">
        <v>578</v>
      </c>
      <c r="AF39" s="365"/>
      <c r="AG39" s="365"/>
      <c r="AH39" s="365"/>
      <c r="AI39" s="364">
        <v>40</v>
      </c>
      <c r="AJ39" s="365"/>
      <c r="AK39" s="365"/>
      <c r="AL39" s="365"/>
      <c r="AM39" s="364">
        <v>46</v>
      </c>
      <c r="AN39" s="365"/>
      <c r="AO39" s="365"/>
      <c r="AP39" s="365"/>
      <c r="AQ39" s="111" t="s">
        <v>594</v>
      </c>
      <c r="AR39" s="112"/>
      <c r="AS39" s="112"/>
      <c r="AT39" s="113"/>
      <c r="AU39" s="365" t="s">
        <v>578</v>
      </c>
      <c r="AV39" s="365"/>
      <c r="AW39" s="365"/>
      <c r="AX39" s="367"/>
    </row>
    <row r="40" spans="1:50" ht="23.25"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t="s">
        <v>692</v>
      </c>
      <c r="AC40" s="523"/>
      <c r="AD40" s="523"/>
      <c r="AE40" s="364" t="s">
        <v>591</v>
      </c>
      <c r="AF40" s="365"/>
      <c r="AG40" s="365"/>
      <c r="AH40" s="365"/>
      <c r="AI40" s="364">
        <v>35</v>
      </c>
      <c r="AJ40" s="365"/>
      <c r="AK40" s="365"/>
      <c r="AL40" s="365"/>
      <c r="AM40" s="364">
        <v>35</v>
      </c>
      <c r="AN40" s="365"/>
      <c r="AO40" s="365"/>
      <c r="AP40" s="365"/>
      <c r="AQ40" s="111" t="s">
        <v>595</v>
      </c>
      <c r="AR40" s="112"/>
      <c r="AS40" s="112"/>
      <c r="AT40" s="113"/>
      <c r="AU40" s="365">
        <v>40</v>
      </c>
      <c r="AV40" s="365"/>
      <c r="AW40" s="365"/>
      <c r="AX40" s="367"/>
    </row>
    <row r="41" spans="1:50" ht="23.25"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t="s">
        <v>589</v>
      </c>
      <c r="AF41" s="365"/>
      <c r="AG41" s="365"/>
      <c r="AH41" s="365"/>
      <c r="AI41" s="364">
        <v>114</v>
      </c>
      <c r="AJ41" s="365"/>
      <c r="AK41" s="365"/>
      <c r="AL41" s="365"/>
      <c r="AM41" s="364">
        <v>131</v>
      </c>
      <c r="AN41" s="365"/>
      <c r="AO41" s="365"/>
      <c r="AP41" s="365"/>
      <c r="AQ41" s="111" t="s">
        <v>578</v>
      </c>
      <c r="AR41" s="112"/>
      <c r="AS41" s="112"/>
      <c r="AT41" s="113"/>
      <c r="AU41" s="365" t="s">
        <v>578</v>
      </c>
      <c r="AV41" s="365"/>
      <c r="AW41" s="365"/>
      <c r="AX41" s="367"/>
    </row>
    <row r="42" spans="1:50" ht="23.25" customHeight="1" x14ac:dyDescent="0.15">
      <c r="A42" s="898" t="s">
        <v>503</v>
      </c>
      <c r="B42" s="899"/>
      <c r="C42" s="899"/>
      <c r="D42" s="899"/>
      <c r="E42" s="899"/>
      <c r="F42" s="900"/>
      <c r="G42" s="904" t="s">
        <v>592</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customHeight="1" thickBo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471</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503</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471</v>
      </c>
      <c r="B51" s="514"/>
      <c r="C51" s="514"/>
      <c r="D51" s="514"/>
      <c r="E51" s="514"/>
      <c r="F51" s="515"/>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503</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471</v>
      </c>
      <c r="B58" s="514"/>
      <c r="C58" s="514"/>
      <c r="D58" s="514"/>
      <c r="E58" s="514"/>
      <c r="F58" s="515"/>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503</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472</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467</v>
      </c>
      <c r="X65" s="871"/>
      <c r="Y65" s="874"/>
      <c r="Z65" s="874"/>
      <c r="AA65" s="875"/>
      <c r="AB65" s="868" t="s">
        <v>11</v>
      </c>
      <c r="AC65" s="864"/>
      <c r="AD65" s="865"/>
      <c r="AE65" s="368" t="s">
        <v>533</v>
      </c>
      <c r="AF65" s="369"/>
      <c r="AG65" s="369"/>
      <c r="AH65" s="370"/>
      <c r="AI65" s="368" t="s">
        <v>530</v>
      </c>
      <c r="AJ65" s="369"/>
      <c r="AK65" s="369"/>
      <c r="AL65" s="370"/>
      <c r="AM65" s="375" t="s">
        <v>525</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470</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493</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493</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494</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477</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492</v>
      </c>
      <c r="X70" s="945"/>
      <c r="Y70" s="950" t="s">
        <v>12</v>
      </c>
      <c r="Z70" s="950"/>
      <c r="AA70" s="951"/>
      <c r="AB70" s="952" t="s">
        <v>493</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493</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494</v>
      </c>
      <c r="AC72" s="976"/>
      <c r="AD72" s="97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8" t="s">
        <v>472</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506</v>
      </c>
      <c r="B78" s="913"/>
      <c r="C78" s="913"/>
      <c r="D78" s="913"/>
      <c r="E78" s="910" t="s">
        <v>449</v>
      </c>
      <c r="F78" s="911"/>
      <c r="G78" s="57" t="s">
        <v>357</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466</v>
      </c>
      <c r="AP79" s="149"/>
      <c r="AQ79" s="149"/>
      <c r="AR79" s="81" t="s">
        <v>464</v>
      </c>
      <c r="AS79" s="148"/>
      <c r="AT79" s="149"/>
      <c r="AU79" s="149"/>
      <c r="AV79" s="149"/>
      <c r="AW79" s="149"/>
      <c r="AX79" s="150"/>
    </row>
    <row r="80" spans="1:50" ht="18.75" hidden="1" customHeight="1" x14ac:dyDescent="0.15">
      <c r="A80" s="520" t="s">
        <v>266</v>
      </c>
      <c r="B80" s="847" t="s">
        <v>463</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0"/>
      <c r="R87" s="800"/>
      <c r="S87" s="800"/>
      <c r="T87" s="800"/>
      <c r="U87" s="800"/>
      <c r="V87" s="800"/>
      <c r="W87" s="800"/>
      <c r="X87" s="801"/>
      <c r="Y87" s="756" t="s">
        <v>62</v>
      </c>
      <c r="Z87" s="757"/>
      <c r="AA87" s="758"/>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3"/>
      <c r="C88" s="553"/>
      <c r="D88" s="553"/>
      <c r="E88" s="553"/>
      <c r="F88" s="554"/>
      <c r="G88" s="232"/>
      <c r="H88" s="233"/>
      <c r="I88" s="233"/>
      <c r="J88" s="233"/>
      <c r="K88" s="233"/>
      <c r="L88" s="233"/>
      <c r="M88" s="233"/>
      <c r="N88" s="233"/>
      <c r="O88" s="234"/>
      <c r="P88" s="802"/>
      <c r="Q88" s="802"/>
      <c r="R88" s="802"/>
      <c r="S88" s="802"/>
      <c r="T88" s="802"/>
      <c r="U88" s="802"/>
      <c r="V88" s="802"/>
      <c r="W88" s="802"/>
      <c r="X88" s="803"/>
      <c r="Y88" s="730" t="s">
        <v>54</v>
      </c>
      <c r="Z88" s="731"/>
      <c r="AA88" s="732"/>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4"/>
      <c r="Y89" s="730" t="s">
        <v>13</v>
      </c>
      <c r="Z89" s="731"/>
      <c r="AA89" s="732"/>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0"/>
      <c r="R92" s="800"/>
      <c r="S92" s="800"/>
      <c r="T92" s="800"/>
      <c r="U92" s="800"/>
      <c r="V92" s="800"/>
      <c r="W92" s="800"/>
      <c r="X92" s="801"/>
      <c r="Y92" s="756" t="s">
        <v>62</v>
      </c>
      <c r="Z92" s="757"/>
      <c r="AA92" s="758"/>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2"/>
      <c r="Q93" s="802"/>
      <c r="R93" s="802"/>
      <c r="S93" s="802"/>
      <c r="T93" s="802"/>
      <c r="U93" s="802"/>
      <c r="V93" s="802"/>
      <c r="W93" s="802"/>
      <c r="X93" s="803"/>
      <c r="Y93" s="730" t="s">
        <v>54</v>
      </c>
      <c r="Z93" s="731"/>
      <c r="AA93" s="732"/>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4"/>
      <c r="Y94" s="730" t="s">
        <v>13</v>
      </c>
      <c r="Z94" s="731"/>
      <c r="AA94" s="732"/>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1"/>
      <c r="B97" s="553"/>
      <c r="C97" s="553"/>
      <c r="D97" s="553"/>
      <c r="E97" s="553"/>
      <c r="F97" s="554"/>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473</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533</v>
      </c>
      <c r="AF100" s="825"/>
      <c r="AG100" s="825"/>
      <c r="AH100" s="826"/>
      <c r="AI100" s="824" t="s">
        <v>530</v>
      </c>
      <c r="AJ100" s="825"/>
      <c r="AK100" s="825"/>
      <c r="AL100" s="826"/>
      <c r="AM100" s="824" t="s">
        <v>526</v>
      </c>
      <c r="AN100" s="825"/>
      <c r="AO100" s="825"/>
      <c r="AP100" s="826"/>
      <c r="AQ100" s="929" t="s">
        <v>519</v>
      </c>
      <c r="AR100" s="930"/>
      <c r="AS100" s="930"/>
      <c r="AT100" s="931"/>
      <c r="AU100" s="929" t="s">
        <v>516</v>
      </c>
      <c r="AV100" s="930"/>
      <c r="AW100" s="930"/>
      <c r="AX100" s="932"/>
    </row>
    <row r="101" spans="1:60" ht="23.25" customHeight="1" x14ac:dyDescent="0.15">
      <c r="A101" s="492"/>
      <c r="B101" s="493"/>
      <c r="C101" s="493"/>
      <c r="D101" s="493"/>
      <c r="E101" s="493"/>
      <c r="F101" s="494"/>
      <c r="G101" s="161" t="s">
        <v>596</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2" t="s">
        <v>597</v>
      </c>
      <c r="AC101" s="552"/>
      <c r="AD101" s="552"/>
      <c r="AE101" s="364">
        <v>7464</v>
      </c>
      <c r="AF101" s="365"/>
      <c r="AG101" s="365"/>
      <c r="AH101" s="366"/>
      <c r="AI101" s="364">
        <v>7794</v>
      </c>
      <c r="AJ101" s="365"/>
      <c r="AK101" s="365"/>
      <c r="AL101" s="366"/>
      <c r="AM101" s="364">
        <v>7690</v>
      </c>
      <c r="AN101" s="365"/>
      <c r="AO101" s="365"/>
      <c r="AP101" s="366"/>
      <c r="AQ101" s="364" t="s">
        <v>598</v>
      </c>
      <c r="AR101" s="365"/>
      <c r="AS101" s="365"/>
      <c r="AT101" s="366"/>
      <c r="AU101" s="364"/>
      <c r="AV101" s="365"/>
      <c r="AW101" s="365"/>
      <c r="AX101" s="366"/>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t="s">
        <v>597</v>
      </c>
      <c r="AC102" s="552"/>
      <c r="AD102" s="552"/>
      <c r="AE102" s="358">
        <v>11000</v>
      </c>
      <c r="AF102" s="358"/>
      <c r="AG102" s="358"/>
      <c r="AH102" s="358"/>
      <c r="AI102" s="358">
        <v>10300</v>
      </c>
      <c r="AJ102" s="358"/>
      <c r="AK102" s="358"/>
      <c r="AL102" s="358"/>
      <c r="AM102" s="358">
        <v>7700</v>
      </c>
      <c r="AN102" s="358"/>
      <c r="AO102" s="358"/>
      <c r="AP102" s="358"/>
      <c r="AQ102" s="815">
        <v>7700</v>
      </c>
      <c r="AR102" s="816"/>
      <c r="AS102" s="816"/>
      <c r="AT102" s="817"/>
      <c r="AU102" s="815"/>
      <c r="AV102" s="816"/>
      <c r="AW102" s="816"/>
      <c r="AX102" s="817"/>
    </row>
    <row r="103" spans="1:60" ht="31.5" hidden="1" customHeight="1" x14ac:dyDescent="0.15">
      <c r="A103" s="489" t="s">
        <v>473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38.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c r="AC105" s="407"/>
      <c r="AD105" s="408"/>
      <c r="AE105" s="458"/>
      <c r="AF105" s="306"/>
      <c r="AG105" s="306"/>
      <c r="AH105" s="306"/>
      <c r="AI105" s="458"/>
      <c r="AJ105" s="306"/>
      <c r="AK105" s="306"/>
      <c r="AL105" s="306"/>
      <c r="AM105" s="458"/>
      <c r="AN105" s="306"/>
      <c r="AO105" s="306"/>
      <c r="AP105" s="306"/>
      <c r="AQ105" s="458"/>
      <c r="AR105" s="306"/>
      <c r="AS105" s="306"/>
      <c r="AT105" s="306"/>
      <c r="AU105" s="815"/>
      <c r="AV105" s="816"/>
      <c r="AW105" s="816"/>
      <c r="AX105" s="817"/>
    </row>
    <row r="106" spans="1:60" ht="31.5" hidden="1" customHeight="1" x14ac:dyDescent="0.15">
      <c r="A106" s="489" t="s">
        <v>473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9" t="s">
        <v>473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9" t="s">
        <v>473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601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693</v>
      </c>
      <c r="AC116" s="301"/>
      <c r="AD116" s="302"/>
      <c r="AE116" s="358">
        <v>187542</v>
      </c>
      <c r="AF116" s="358"/>
      <c r="AG116" s="358"/>
      <c r="AH116" s="358"/>
      <c r="AI116" s="358">
        <v>175927</v>
      </c>
      <c r="AJ116" s="358"/>
      <c r="AK116" s="358"/>
      <c r="AL116" s="358"/>
      <c r="AM116" s="358">
        <v>170450</v>
      </c>
      <c r="AN116" s="358"/>
      <c r="AO116" s="358"/>
      <c r="AP116" s="358"/>
      <c r="AQ116" s="364">
        <v>226531</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602</v>
      </c>
      <c r="AC117" s="342"/>
      <c r="AD117" s="343"/>
      <c r="AE117" s="458" t="s">
        <v>599</v>
      </c>
      <c r="AF117" s="306"/>
      <c r="AG117" s="306"/>
      <c r="AH117" s="306"/>
      <c r="AI117" s="458" t="s">
        <v>600</v>
      </c>
      <c r="AJ117" s="306"/>
      <c r="AK117" s="306"/>
      <c r="AL117" s="306"/>
      <c r="AM117" s="458" t="s">
        <v>696</v>
      </c>
      <c r="AN117" s="306"/>
      <c r="AO117" s="306"/>
      <c r="AP117" s="306"/>
      <c r="AQ117" s="458" t="s">
        <v>697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hidden="1" customHeight="1" x14ac:dyDescent="0.15">
      <c r="A119" s="292"/>
      <c r="B119" s="293"/>
      <c r="C119" s="293"/>
      <c r="D119" s="293"/>
      <c r="E119" s="293"/>
      <c r="F119" s="294"/>
      <c r="G119" s="351" t="s">
        <v>481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480</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1" t="s">
        <v>482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563</v>
      </c>
      <c r="B130" s="992"/>
      <c r="C130" s="991" t="s">
        <v>358</v>
      </c>
      <c r="D130" s="992"/>
      <c r="E130" s="308" t="s">
        <v>387</v>
      </c>
      <c r="F130" s="309"/>
      <c r="G130" s="310" t="s">
        <v>603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604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995"/>
      <c r="B134" s="252"/>
      <c r="C134" s="251"/>
      <c r="D134" s="252"/>
      <c r="E134" s="251"/>
      <c r="F134" s="314"/>
      <c r="G134" s="230" t="s">
        <v>605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606</v>
      </c>
      <c r="AC134" s="221"/>
      <c r="AD134" s="221"/>
      <c r="AE134" s="266" t="s">
        <v>606</v>
      </c>
      <c r="AF134" s="112"/>
      <c r="AG134" s="112"/>
      <c r="AH134" s="112"/>
      <c r="AI134" s="266" t="s">
        <v>578</v>
      </c>
      <c r="AJ134" s="112"/>
      <c r="AK134" s="112"/>
      <c r="AL134" s="112"/>
      <c r="AM134" s="266" t="s">
        <v>606</v>
      </c>
      <c r="AN134" s="112"/>
      <c r="AO134" s="112"/>
      <c r="AP134" s="112"/>
      <c r="AQ134" s="266" t="s">
        <v>607</v>
      </c>
      <c r="AR134" s="112"/>
      <c r="AS134" s="112"/>
      <c r="AT134" s="112"/>
      <c r="AU134" s="266" t="s">
        <v>607</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605</v>
      </c>
      <c r="AC135" s="133"/>
      <c r="AD135" s="133"/>
      <c r="AE135" s="266" t="s">
        <v>578</v>
      </c>
      <c r="AF135" s="112"/>
      <c r="AG135" s="112"/>
      <c r="AH135" s="112"/>
      <c r="AI135" s="266" t="s">
        <v>578</v>
      </c>
      <c r="AJ135" s="112"/>
      <c r="AK135" s="112"/>
      <c r="AL135" s="112"/>
      <c r="AM135" s="266" t="s">
        <v>578</v>
      </c>
      <c r="AN135" s="112"/>
      <c r="AO135" s="112"/>
      <c r="AP135" s="112"/>
      <c r="AQ135" s="266" t="s">
        <v>578</v>
      </c>
      <c r="AR135" s="112"/>
      <c r="AS135" s="112"/>
      <c r="AT135" s="112"/>
      <c r="AU135" s="266" t="s">
        <v>608</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609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44.2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559</v>
      </c>
      <c r="D430" s="250"/>
      <c r="E430" s="238" t="s">
        <v>543</v>
      </c>
      <c r="F430" s="448"/>
      <c r="G430" s="240" t="s">
        <v>374</v>
      </c>
      <c r="H430" s="158"/>
      <c r="I430" s="158"/>
      <c r="J430" s="241" t="s">
        <v>577</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5"/>
      <c r="B433" s="252"/>
      <c r="C433" s="251"/>
      <c r="D433" s="252"/>
      <c r="E433" s="166"/>
      <c r="F433" s="167"/>
      <c r="G433" s="230" t="s">
        <v>610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605</v>
      </c>
      <c r="AC433" s="133"/>
      <c r="AD433" s="133"/>
      <c r="AE433" s="111" t="s">
        <v>578</v>
      </c>
      <c r="AF433" s="112"/>
      <c r="AG433" s="112"/>
      <c r="AH433" s="112"/>
      <c r="AI433" s="111" t="s">
        <v>612</v>
      </c>
      <c r="AJ433" s="112"/>
      <c r="AK433" s="112"/>
      <c r="AL433" s="112"/>
      <c r="AM433" s="111" t="s">
        <v>578</v>
      </c>
      <c r="AN433" s="112"/>
      <c r="AO433" s="112"/>
      <c r="AP433" s="113"/>
      <c r="AQ433" s="111" t="s">
        <v>579</v>
      </c>
      <c r="AR433" s="112"/>
      <c r="AS433" s="112"/>
      <c r="AT433" s="113"/>
      <c r="AU433" s="112" t="s">
        <v>578</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610</v>
      </c>
      <c r="AC434" s="221"/>
      <c r="AD434" s="221"/>
      <c r="AE434" s="111" t="s">
        <v>578</v>
      </c>
      <c r="AF434" s="112"/>
      <c r="AG434" s="112"/>
      <c r="AH434" s="113"/>
      <c r="AI434" s="111" t="s">
        <v>579</v>
      </c>
      <c r="AJ434" s="112"/>
      <c r="AK434" s="112"/>
      <c r="AL434" s="112"/>
      <c r="AM434" s="111" t="s">
        <v>608</v>
      </c>
      <c r="AN434" s="112"/>
      <c r="AO434" s="112"/>
      <c r="AP434" s="113"/>
      <c r="AQ434" s="111" t="s">
        <v>578</v>
      </c>
      <c r="AR434" s="112"/>
      <c r="AS434" s="112"/>
      <c r="AT434" s="113"/>
      <c r="AU434" s="112" t="s">
        <v>614</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611</v>
      </c>
      <c r="AF435" s="112"/>
      <c r="AG435" s="112"/>
      <c r="AH435" s="113"/>
      <c r="AI435" s="111" t="s">
        <v>578</v>
      </c>
      <c r="AJ435" s="112"/>
      <c r="AK435" s="112"/>
      <c r="AL435" s="112"/>
      <c r="AM435" s="111" t="s">
        <v>578</v>
      </c>
      <c r="AN435" s="112"/>
      <c r="AO435" s="112"/>
      <c r="AP435" s="113"/>
      <c r="AQ435" s="111" t="s">
        <v>578</v>
      </c>
      <c r="AR435" s="112"/>
      <c r="AS435" s="112"/>
      <c r="AT435" s="113"/>
      <c r="AU435" s="112" t="s">
        <v>615</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hidden="1"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5"/>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customHeight="1" x14ac:dyDescent="0.15">
      <c r="A478" s="995"/>
      <c r="B478" s="252"/>
      <c r="C478" s="251"/>
      <c r="D478" s="252"/>
      <c r="E478" s="166"/>
      <c r="F478" s="167"/>
      <c r="G478" s="230" t="s">
        <v>610</v>
      </c>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t="s">
        <v>598</v>
      </c>
      <c r="AC478" s="133"/>
      <c r="AD478" s="133"/>
      <c r="AE478" s="111" t="s">
        <v>578</v>
      </c>
      <c r="AF478" s="112"/>
      <c r="AG478" s="112"/>
      <c r="AH478" s="112"/>
      <c r="AI478" s="111" t="s">
        <v>579</v>
      </c>
      <c r="AJ478" s="112"/>
      <c r="AK478" s="112"/>
      <c r="AL478" s="112"/>
      <c r="AM478" s="111" t="s">
        <v>578</v>
      </c>
      <c r="AN478" s="112"/>
      <c r="AO478" s="112"/>
      <c r="AP478" s="113"/>
      <c r="AQ478" s="111" t="s">
        <v>578</v>
      </c>
      <c r="AR478" s="112"/>
      <c r="AS478" s="112"/>
      <c r="AT478" s="113"/>
      <c r="AU478" s="112" t="s">
        <v>616</v>
      </c>
      <c r="AV478" s="112"/>
      <c r="AW478" s="112"/>
      <c r="AX478" s="222"/>
    </row>
    <row r="479" spans="1:50" ht="23.25"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t="s">
        <v>579</v>
      </c>
      <c r="AC479" s="221"/>
      <c r="AD479" s="221"/>
      <c r="AE479" s="111" t="s">
        <v>578</v>
      </c>
      <c r="AF479" s="112"/>
      <c r="AG479" s="112"/>
      <c r="AH479" s="113"/>
      <c r="AI479" s="111" t="s">
        <v>590</v>
      </c>
      <c r="AJ479" s="112"/>
      <c r="AK479" s="112"/>
      <c r="AL479" s="112"/>
      <c r="AM479" s="111" t="s">
        <v>579</v>
      </c>
      <c r="AN479" s="112"/>
      <c r="AO479" s="112"/>
      <c r="AP479" s="113"/>
      <c r="AQ479" s="111" t="s">
        <v>578</v>
      </c>
      <c r="AR479" s="112"/>
      <c r="AS479" s="112"/>
      <c r="AT479" s="113"/>
      <c r="AU479" s="112" t="s">
        <v>590</v>
      </c>
      <c r="AV479" s="112"/>
      <c r="AW479" s="112"/>
      <c r="AX479" s="222"/>
    </row>
    <row r="480" spans="1:50" ht="23.25"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t="s">
        <v>578</v>
      </c>
      <c r="AF480" s="112"/>
      <c r="AG480" s="112"/>
      <c r="AH480" s="113"/>
      <c r="AI480" s="111" t="s">
        <v>578</v>
      </c>
      <c r="AJ480" s="112"/>
      <c r="AK480" s="112"/>
      <c r="AL480" s="112"/>
      <c r="AM480" s="111" t="s">
        <v>613</v>
      </c>
      <c r="AN480" s="112"/>
      <c r="AO480" s="112"/>
      <c r="AP480" s="113"/>
      <c r="AQ480" s="111" t="s">
        <v>578</v>
      </c>
      <c r="AR480" s="112"/>
      <c r="AS480" s="112"/>
      <c r="AT480" s="113"/>
      <c r="AU480" s="112" t="s">
        <v>617</v>
      </c>
      <c r="AV480" s="112"/>
      <c r="AW480" s="112"/>
      <c r="AX480" s="222"/>
    </row>
    <row r="481" spans="1:50" ht="23.85" customHeight="1" x14ac:dyDescent="0.15">
      <c r="A481" s="995"/>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610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6.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572</v>
      </c>
      <c r="AE702" s="897"/>
      <c r="AF702" s="897"/>
      <c r="AG702" s="886" t="s">
        <v>618</v>
      </c>
      <c r="AH702" s="887"/>
      <c r="AI702" s="887"/>
      <c r="AJ702" s="887"/>
      <c r="AK702" s="887"/>
      <c r="AL702" s="887"/>
      <c r="AM702" s="887"/>
      <c r="AN702" s="887"/>
      <c r="AO702" s="887"/>
      <c r="AP702" s="887"/>
      <c r="AQ702" s="887"/>
      <c r="AR702" s="887"/>
      <c r="AS702" s="887"/>
      <c r="AT702" s="887"/>
      <c r="AU702" s="887"/>
      <c r="AV702" s="887"/>
      <c r="AW702" s="887"/>
      <c r="AX702" s="888"/>
    </row>
    <row r="703" spans="1:50" ht="103.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572</v>
      </c>
      <c r="AE703" s="155"/>
      <c r="AF703" s="155"/>
      <c r="AG703" s="665" t="s">
        <v>620</v>
      </c>
      <c r="AH703" s="666"/>
      <c r="AI703" s="666"/>
      <c r="AJ703" s="666"/>
      <c r="AK703" s="666"/>
      <c r="AL703" s="666"/>
      <c r="AM703" s="666"/>
      <c r="AN703" s="666"/>
      <c r="AO703" s="666"/>
      <c r="AP703" s="666"/>
      <c r="AQ703" s="666"/>
      <c r="AR703" s="666"/>
      <c r="AS703" s="666"/>
      <c r="AT703" s="666"/>
      <c r="AU703" s="666"/>
      <c r="AV703" s="666"/>
      <c r="AW703" s="666"/>
      <c r="AX703" s="667"/>
    </row>
    <row r="704" spans="1:50" ht="49.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572</v>
      </c>
      <c r="AE704" s="587"/>
      <c r="AF704" s="587"/>
      <c r="AG704" s="428" t="s">
        <v>621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619</v>
      </c>
      <c r="AE705" s="734"/>
      <c r="AF705" s="734"/>
      <c r="AG705" s="160" t="s">
        <v>689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504</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622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622</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623</v>
      </c>
      <c r="AE708" s="669"/>
      <c r="AF708" s="669"/>
      <c r="AG708" s="527"/>
      <c r="AH708" s="528"/>
      <c r="AI708" s="528"/>
      <c r="AJ708" s="528"/>
      <c r="AK708" s="528"/>
      <c r="AL708" s="528"/>
      <c r="AM708" s="528"/>
      <c r="AN708" s="528"/>
      <c r="AO708" s="528"/>
      <c r="AP708" s="528"/>
      <c r="AQ708" s="528"/>
      <c r="AR708" s="528"/>
      <c r="AS708" s="528"/>
      <c r="AT708" s="528"/>
      <c r="AU708" s="528"/>
      <c r="AV708" s="528"/>
      <c r="AW708" s="528"/>
      <c r="AX708" s="529"/>
    </row>
    <row r="709" spans="1:50" ht="78"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572</v>
      </c>
      <c r="AE709" s="155"/>
      <c r="AF709" s="155"/>
      <c r="AG709" s="665" t="s">
        <v>624</v>
      </c>
      <c r="AH709" s="666"/>
      <c r="AI709" s="666"/>
      <c r="AJ709" s="666"/>
      <c r="AK709" s="666"/>
      <c r="AL709" s="666"/>
      <c r="AM709" s="666"/>
      <c r="AN709" s="666"/>
      <c r="AO709" s="666"/>
      <c r="AP709" s="666"/>
      <c r="AQ709" s="666"/>
      <c r="AR709" s="666"/>
      <c r="AS709" s="666"/>
      <c r="AT709" s="666"/>
      <c r="AU709" s="666"/>
      <c r="AV709" s="666"/>
      <c r="AW709" s="666"/>
      <c r="AX709" s="667"/>
    </row>
    <row r="710" spans="1:50" ht="42.7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572</v>
      </c>
      <c r="AE710" s="155"/>
      <c r="AF710" s="155"/>
      <c r="AG710" s="665" t="s">
        <v>625</v>
      </c>
      <c r="AH710" s="666"/>
      <c r="AI710" s="666"/>
      <c r="AJ710" s="666"/>
      <c r="AK710" s="666"/>
      <c r="AL710" s="666"/>
      <c r="AM710" s="666"/>
      <c r="AN710" s="666"/>
      <c r="AO710" s="666"/>
      <c r="AP710" s="666"/>
      <c r="AQ710" s="666"/>
      <c r="AR710" s="666"/>
      <c r="AS710" s="666"/>
      <c r="AT710" s="666"/>
      <c r="AU710" s="666"/>
      <c r="AV710" s="666"/>
      <c r="AW710" s="666"/>
      <c r="AX710" s="667"/>
    </row>
    <row r="711" spans="1:50" ht="42.7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572</v>
      </c>
      <c r="AE711" s="155"/>
      <c r="AF711" s="155"/>
      <c r="AG711" s="665" t="s">
        <v>626</v>
      </c>
      <c r="AH711" s="666"/>
      <c r="AI711" s="666"/>
      <c r="AJ711" s="666"/>
      <c r="AK711" s="666"/>
      <c r="AL711" s="666"/>
      <c r="AM711" s="666"/>
      <c r="AN711" s="666"/>
      <c r="AO711" s="666"/>
      <c r="AP711" s="666"/>
      <c r="AQ711" s="666"/>
      <c r="AR711" s="666"/>
      <c r="AS711" s="666"/>
      <c r="AT711" s="666"/>
      <c r="AU711" s="666"/>
      <c r="AV711" s="666"/>
      <c r="AW711" s="666"/>
      <c r="AX711" s="667"/>
    </row>
    <row r="712" spans="1:50" ht="48.75" customHeight="1" x14ac:dyDescent="0.15">
      <c r="A712" s="656"/>
      <c r="B712" s="657"/>
      <c r="C712" s="589" t="s">
        <v>468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623</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40.5" customHeight="1" x14ac:dyDescent="0.15">
      <c r="A713" s="656"/>
      <c r="B713" s="657"/>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623</v>
      </c>
      <c r="AE713" s="155"/>
      <c r="AF713" s="156"/>
      <c r="AG713" s="665"/>
      <c r="AH713" s="666"/>
      <c r="AI713" s="666"/>
      <c r="AJ713" s="666"/>
      <c r="AK713" s="666"/>
      <c r="AL713" s="666"/>
      <c r="AM713" s="666"/>
      <c r="AN713" s="666"/>
      <c r="AO713" s="666"/>
      <c r="AP713" s="666"/>
      <c r="AQ713" s="666"/>
      <c r="AR713" s="666"/>
      <c r="AS713" s="666"/>
      <c r="AT713" s="666"/>
      <c r="AU713" s="666"/>
      <c r="AV713" s="666"/>
      <c r="AW713" s="666"/>
      <c r="AX713" s="667"/>
    </row>
    <row r="714" spans="1:50" ht="70.5" customHeight="1" x14ac:dyDescent="0.15">
      <c r="A714" s="658"/>
      <c r="B714" s="659"/>
      <c r="C714" s="772" t="s">
        <v>445</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572</v>
      </c>
      <c r="AE714" s="593"/>
      <c r="AF714" s="594"/>
      <c r="AG714" s="690" t="s">
        <v>627</v>
      </c>
      <c r="AH714" s="691"/>
      <c r="AI714" s="691"/>
      <c r="AJ714" s="691"/>
      <c r="AK714" s="691"/>
      <c r="AL714" s="691"/>
      <c r="AM714" s="691"/>
      <c r="AN714" s="691"/>
      <c r="AO714" s="691"/>
      <c r="AP714" s="691"/>
      <c r="AQ714" s="691"/>
      <c r="AR714" s="691"/>
      <c r="AS714" s="691"/>
      <c r="AT714" s="691"/>
      <c r="AU714" s="691"/>
      <c r="AV714" s="691"/>
      <c r="AW714" s="691"/>
      <c r="AX714" s="692"/>
    </row>
    <row r="715" spans="1:50" ht="33" customHeight="1" x14ac:dyDescent="0.15">
      <c r="A715" s="622" t="s">
        <v>40</v>
      </c>
      <c r="B715" s="655"/>
      <c r="C715" s="660" t="s">
        <v>446</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572</v>
      </c>
      <c r="AE715" s="669"/>
      <c r="AF715" s="778"/>
      <c r="AG715" s="527" t="s">
        <v>685</v>
      </c>
      <c r="AH715" s="528"/>
      <c r="AI715" s="528"/>
      <c r="AJ715" s="528"/>
      <c r="AK715" s="528"/>
      <c r="AL715" s="528"/>
      <c r="AM715" s="528"/>
      <c r="AN715" s="528"/>
      <c r="AO715" s="528"/>
      <c r="AP715" s="528"/>
      <c r="AQ715" s="528"/>
      <c r="AR715" s="528"/>
      <c r="AS715" s="528"/>
      <c r="AT715" s="528"/>
      <c r="AU715" s="528"/>
      <c r="AV715" s="528"/>
      <c r="AW715" s="528"/>
      <c r="AX715" s="529"/>
    </row>
    <row r="716" spans="1:50" ht="55.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572</v>
      </c>
      <c r="AE716" s="760"/>
      <c r="AF716" s="760"/>
      <c r="AG716" s="665" t="s">
        <v>628</v>
      </c>
      <c r="AH716" s="666"/>
      <c r="AI716" s="666"/>
      <c r="AJ716" s="666"/>
      <c r="AK716" s="666"/>
      <c r="AL716" s="666"/>
      <c r="AM716" s="666"/>
      <c r="AN716" s="666"/>
      <c r="AO716" s="666"/>
      <c r="AP716" s="666"/>
      <c r="AQ716" s="666"/>
      <c r="AR716" s="666"/>
      <c r="AS716" s="666"/>
      <c r="AT716" s="666"/>
      <c r="AU716" s="666"/>
      <c r="AV716" s="666"/>
      <c r="AW716" s="666"/>
      <c r="AX716" s="667"/>
    </row>
    <row r="717" spans="1:50" ht="70.5"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619</v>
      </c>
      <c r="AE717" s="155"/>
      <c r="AF717" s="155"/>
      <c r="AG717" s="665" t="s">
        <v>686</v>
      </c>
      <c r="AH717" s="666"/>
      <c r="AI717" s="666"/>
      <c r="AJ717" s="666"/>
      <c r="AK717" s="666"/>
      <c r="AL717" s="666"/>
      <c r="AM717" s="666"/>
      <c r="AN717" s="666"/>
      <c r="AO717" s="666"/>
      <c r="AP717" s="666"/>
      <c r="AQ717" s="666"/>
      <c r="AR717" s="666"/>
      <c r="AS717" s="666"/>
      <c r="AT717" s="666"/>
      <c r="AU717" s="666"/>
      <c r="AV717" s="666"/>
      <c r="AW717" s="666"/>
      <c r="AX717" s="667"/>
    </row>
    <row r="718" spans="1:50" ht="32.2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623</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572</v>
      </c>
      <c r="AE719" s="669"/>
      <c r="AF719" s="669"/>
      <c r="AG719" s="160" t="s">
        <v>629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6" t="s">
        <v>461</v>
      </c>
      <c r="D720" s="934"/>
      <c r="E720" s="934"/>
      <c r="F720" s="937"/>
      <c r="G720" s="933" t="s">
        <v>462</v>
      </c>
      <c r="H720" s="934"/>
      <c r="I720" s="934"/>
      <c r="J720" s="934"/>
      <c r="K720" s="934"/>
      <c r="L720" s="934"/>
      <c r="M720" s="934"/>
      <c r="N720" s="933" t="s">
        <v>465</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1"/>
      <c r="B721" s="652"/>
      <c r="C721" s="918" t="s">
        <v>630</v>
      </c>
      <c r="D721" s="919"/>
      <c r="E721" s="919"/>
      <c r="F721" s="920"/>
      <c r="G721" s="938"/>
      <c r="H721" s="939"/>
      <c r="I721" s="83" t="str">
        <f>IF(OR(G721="　", G721=""), "", "-")</f>
        <v/>
      </c>
      <c r="J721" s="917"/>
      <c r="K721" s="917"/>
      <c r="L721" s="83" t="str">
        <f>IF(M721="","","-")</f>
        <v/>
      </c>
      <c r="M721" s="84"/>
      <c r="N721" s="914" t="s">
        <v>631</v>
      </c>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1"/>
      <c r="B722" s="652"/>
      <c r="C722" s="918" t="s">
        <v>630</v>
      </c>
      <c r="D722" s="919"/>
      <c r="E722" s="919"/>
      <c r="F722" s="920"/>
      <c r="G722" s="938"/>
      <c r="H722" s="939"/>
      <c r="I722" s="83" t="str">
        <f t="shared" ref="I722:I725" si="4">IF(OR(G722="　", G722=""), "", "-")</f>
        <v/>
      </c>
      <c r="J722" s="917"/>
      <c r="K722" s="917"/>
      <c r="L722" s="83" t="str">
        <f t="shared" ref="L722:L725" si="5">IF(M722="","","-")</f>
        <v/>
      </c>
      <c r="M722" s="84"/>
      <c r="N722" s="914" t="s">
        <v>632</v>
      </c>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3" t="s">
        <v>53</v>
      </c>
      <c r="D726" s="582"/>
      <c r="E726" s="582"/>
      <c r="F726" s="583"/>
      <c r="G726" s="798" t="s">
        <v>699</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690</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23.2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2.2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42"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42"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474</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547</v>
      </c>
      <c r="B737" s="124"/>
      <c r="C737" s="124"/>
      <c r="D737" s="125"/>
      <c r="E737" s="122" t="s">
        <v>633</v>
      </c>
      <c r="F737" s="122"/>
      <c r="G737" s="122"/>
      <c r="H737" s="122"/>
      <c r="I737" s="122"/>
      <c r="J737" s="122"/>
      <c r="K737" s="122"/>
      <c r="L737" s="122"/>
      <c r="M737" s="122"/>
      <c r="N737" s="101" t="s">
        <v>540</v>
      </c>
      <c r="O737" s="101"/>
      <c r="P737" s="101"/>
      <c r="Q737" s="101"/>
      <c r="R737" s="122" t="s">
        <v>634</v>
      </c>
      <c r="S737" s="122"/>
      <c r="T737" s="122"/>
      <c r="U737" s="122"/>
      <c r="V737" s="122"/>
      <c r="W737" s="122"/>
      <c r="X737" s="122"/>
      <c r="Y737" s="122"/>
      <c r="Z737" s="122"/>
      <c r="AA737" s="101" t="s">
        <v>539</v>
      </c>
      <c r="AB737" s="101"/>
      <c r="AC737" s="101"/>
      <c r="AD737" s="101"/>
      <c r="AE737" s="122" t="s">
        <v>635</v>
      </c>
      <c r="AF737" s="122"/>
      <c r="AG737" s="122"/>
      <c r="AH737" s="122"/>
      <c r="AI737" s="122"/>
      <c r="AJ737" s="122"/>
      <c r="AK737" s="122"/>
      <c r="AL737" s="122"/>
      <c r="AM737" s="122"/>
      <c r="AN737" s="101" t="s">
        <v>538</v>
      </c>
      <c r="AO737" s="101"/>
      <c r="AP737" s="101"/>
      <c r="AQ737" s="101"/>
      <c r="AR737" s="102" t="s">
        <v>636</v>
      </c>
      <c r="AS737" s="103"/>
      <c r="AT737" s="103"/>
      <c r="AU737" s="103"/>
      <c r="AV737" s="103"/>
      <c r="AW737" s="103"/>
      <c r="AX737" s="104"/>
      <c r="AY737" s="89"/>
      <c r="AZ737" s="89"/>
    </row>
    <row r="738" spans="1:52" ht="24.75" customHeight="1" x14ac:dyDescent="0.15">
      <c r="A738" s="123" t="s">
        <v>537</v>
      </c>
      <c r="B738" s="124"/>
      <c r="C738" s="124"/>
      <c r="D738" s="125"/>
      <c r="E738" s="122" t="s">
        <v>637</v>
      </c>
      <c r="F738" s="122"/>
      <c r="G738" s="122"/>
      <c r="H738" s="122"/>
      <c r="I738" s="122"/>
      <c r="J738" s="122"/>
      <c r="K738" s="122"/>
      <c r="L738" s="122"/>
      <c r="M738" s="122"/>
      <c r="N738" s="101" t="s">
        <v>536</v>
      </c>
      <c r="O738" s="101"/>
      <c r="P738" s="101"/>
      <c r="Q738" s="101"/>
      <c r="R738" s="122" t="s">
        <v>638</v>
      </c>
      <c r="S738" s="122"/>
      <c r="T738" s="122"/>
      <c r="U738" s="122"/>
      <c r="V738" s="122"/>
      <c r="W738" s="122"/>
      <c r="X738" s="122"/>
      <c r="Y738" s="122"/>
      <c r="Z738" s="122"/>
      <c r="AA738" s="101" t="s">
        <v>535</v>
      </c>
      <c r="AB738" s="101"/>
      <c r="AC738" s="101"/>
      <c r="AD738" s="101"/>
      <c r="AE738" s="122" t="s">
        <v>639</v>
      </c>
      <c r="AF738" s="122"/>
      <c r="AG738" s="122"/>
      <c r="AH738" s="122"/>
      <c r="AI738" s="122"/>
      <c r="AJ738" s="122"/>
      <c r="AK738" s="122"/>
      <c r="AL738" s="122"/>
      <c r="AM738" s="122"/>
      <c r="AN738" s="101" t="s">
        <v>531</v>
      </c>
      <c r="AO738" s="101"/>
      <c r="AP738" s="101"/>
      <c r="AQ738" s="101"/>
      <c r="AR738" s="102" t="s">
        <v>640</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555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4.2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8"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8.25" customHeight="1" thickBo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509</v>
      </c>
      <c r="B779" s="762"/>
      <c r="C779" s="762"/>
      <c r="D779" s="762"/>
      <c r="E779" s="762"/>
      <c r="F779" s="763"/>
      <c r="G779" s="439" t="s">
        <v>641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651</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7"/>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7"/>
      <c r="B781" s="764"/>
      <c r="C781" s="764"/>
      <c r="D781" s="764"/>
      <c r="E781" s="764"/>
      <c r="F781" s="765"/>
      <c r="G781" s="449" t="s">
        <v>642</v>
      </c>
      <c r="H781" s="450"/>
      <c r="I781" s="450"/>
      <c r="J781" s="450"/>
      <c r="K781" s="451"/>
      <c r="L781" s="452" t="s">
        <v>643</v>
      </c>
      <c r="M781" s="453"/>
      <c r="N781" s="453"/>
      <c r="O781" s="453"/>
      <c r="P781" s="453"/>
      <c r="Q781" s="453"/>
      <c r="R781" s="453"/>
      <c r="S781" s="453"/>
      <c r="T781" s="453"/>
      <c r="U781" s="453"/>
      <c r="V781" s="453"/>
      <c r="W781" s="453"/>
      <c r="X781" s="454"/>
      <c r="Y781" s="455">
        <v>1</v>
      </c>
      <c r="Z781" s="456"/>
      <c r="AA781" s="456"/>
      <c r="AB781" s="558"/>
      <c r="AC781" s="449" t="s">
        <v>644</v>
      </c>
      <c r="AD781" s="450"/>
      <c r="AE781" s="450"/>
      <c r="AF781" s="450"/>
      <c r="AG781" s="451"/>
      <c r="AH781" s="452" t="s">
        <v>648</v>
      </c>
      <c r="AI781" s="453"/>
      <c r="AJ781" s="453"/>
      <c r="AK781" s="453"/>
      <c r="AL781" s="453"/>
      <c r="AM781" s="453"/>
      <c r="AN781" s="453"/>
      <c r="AO781" s="453"/>
      <c r="AP781" s="453"/>
      <c r="AQ781" s="453"/>
      <c r="AR781" s="453"/>
      <c r="AS781" s="453"/>
      <c r="AT781" s="454"/>
      <c r="AU781" s="455">
        <v>86</v>
      </c>
      <c r="AV781" s="456"/>
      <c r="AW781" s="456"/>
      <c r="AX781" s="457"/>
    </row>
    <row r="782" spans="1:50" ht="24.75" customHeight="1" x14ac:dyDescent="0.15">
      <c r="A782" s="557"/>
      <c r="B782" s="764"/>
      <c r="C782" s="764"/>
      <c r="D782" s="764"/>
      <c r="E782" s="764"/>
      <c r="F782" s="765"/>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t="s">
        <v>645</v>
      </c>
      <c r="AD782" s="349"/>
      <c r="AE782" s="349"/>
      <c r="AF782" s="349"/>
      <c r="AG782" s="350"/>
      <c r="AH782" s="401" t="s">
        <v>645</v>
      </c>
      <c r="AI782" s="402"/>
      <c r="AJ782" s="402"/>
      <c r="AK782" s="402"/>
      <c r="AL782" s="402"/>
      <c r="AM782" s="402"/>
      <c r="AN782" s="402"/>
      <c r="AO782" s="402"/>
      <c r="AP782" s="402"/>
      <c r="AQ782" s="402"/>
      <c r="AR782" s="402"/>
      <c r="AS782" s="402"/>
      <c r="AT782" s="403"/>
      <c r="AU782" s="398">
        <v>7</v>
      </c>
      <c r="AV782" s="399"/>
      <c r="AW782" s="399"/>
      <c r="AX782" s="400"/>
    </row>
    <row r="783" spans="1:50" ht="24.75" customHeight="1" x14ac:dyDescent="0.15">
      <c r="A783" s="557"/>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t="s">
        <v>646</v>
      </c>
      <c r="AD783" s="349"/>
      <c r="AE783" s="349"/>
      <c r="AF783" s="349"/>
      <c r="AG783" s="350"/>
      <c r="AH783" s="401" t="s">
        <v>649</v>
      </c>
      <c r="AI783" s="402"/>
      <c r="AJ783" s="402"/>
      <c r="AK783" s="402"/>
      <c r="AL783" s="402"/>
      <c r="AM783" s="402"/>
      <c r="AN783" s="402"/>
      <c r="AO783" s="402"/>
      <c r="AP783" s="402"/>
      <c r="AQ783" s="402"/>
      <c r="AR783" s="402"/>
      <c r="AS783" s="402"/>
      <c r="AT783" s="403"/>
      <c r="AU783" s="398">
        <v>6</v>
      </c>
      <c r="AV783" s="399"/>
      <c r="AW783" s="399"/>
      <c r="AX783" s="400"/>
    </row>
    <row r="784" spans="1:50" ht="24.75" customHeight="1" x14ac:dyDescent="0.15">
      <c r="A784" s="557"/>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t="s">
        <v>647</v>
      </c>
      <c r="AD784" s="349"/>
      <c r="AE784" s="349"/>
      <c r="AF784" s="349"/>
      <c r="AG784" s="350"/>
      <c r="AH784" s="401" t="s">
        <v>650</v>
      </c>
      <c r="AI784" s="402"/>
      <c r="AJ784" s="402"/>
      <c r="AK784" s="402"/>
      <c r="AL784" s="402"/>
      <c r="AM784" s="402"/>
      <c r="AN784" s="402"/>
      <c r="AO784" s="402"/>
      <c r="AP784" s="402"/>
      <c r="AQ784" s="402"/>
      <c r="AR784" s="402"/>
      <c r="AS784" s="402"/>
      <c r="AT784" s="403"/>
      <c r="AU784" s="398">
        <v>1</v>
      </c>
      <c r="AV784" s="399"/>
      <c r="AW784" s="399"/>
      <c r="AX784" s="400"/>
    </row>
    <row r="785" spans="1:50" ht="24.75" customHeight="1" x14ac:dyDescent="0.15">
      <c r="A785" s="557"/>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7"/>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7"/>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7"/>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7"/>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7"/>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7"/>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100</v>
      </c>
      <c r="AV791" s="415"/>
      <c r="AW791" s="415"/>
      <c r="AX791" s="417"/>
    </row>
    <row r="792" spans="1:50" ht="24.75" customHeight="1" x14ac:dyDescent="0.15">
      <c r="A792" s="557"/>
      <c r="B792" s="764"/>
      <c r="C792" s="764"/>
      <c r="D792" s="764"/>
      <c r="E792" s="764"/>
      <c r="F792" s="765"/>
      <c r="G792" s="439" t="s">
        <v>695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694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7"/>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7"/>
      <c r="B794" s="764"/>
      <c r="C794" s="764"/>
      <c r="D794" s="764"/>
      <c r="E794" s="764"/>
      <c r="F794" s="765"/>
      <c r="G794" s="449" t="s">
        <v>652</v>
      </c>
      <c r="H794" s="450"/>
      <c r="I794" s="450"/>
      <c r="J794" s="450"/>
      <c r="K794" s="451"/>
      <c r="L794" s="452" t="s">
        <v>655</v>
      </c>
      <c r="M794" s="453"/>
      <c r="N794" s="453"/>
      <c r="O794" s="453"/>
      <c r="P794" s="453"/>
      <c r="Q794" s="453"/>
      <c r="R794" s="453"/>
      <c r="S794" s="453"/>
      <c r="T794" s="453"/>
      <c r="U794" s="453"/>
      <c r="V794" s="453"/>
      <c r="W794" s="453"/>
      <c r="X794" s="454"/>
      <c r="Y794" s="455">
        <v>32</v>
      </c>
      <c r="Z794" s="456"/>
      <c r="AA794" s="456"/>
      <c r="AB794" s="558"/>
      <c r="AC794" s="449" t="s">
        <v>646</v>
      </c>
      <c r="AD794" s="450"/>
      <c r="AE794" s="450"/>
      <c r="AF794" s="450"/>
      <c r="AG794" s="451"/>
      <c r="AH794" s="452" t="s">
        <v>646</v>
      </c>
      <c r="AI794" s="453"/>
      <c r="AJ794" s="453"/>
      <c r="AK794" s="453"/>
      <c r="AL794" s="453"/>
      <c r="AM794" s="453"/>
      <c r="AN794" s="453"/>
      <c r="AO794" s="453"/>
      <c r="AP794" s="453"/>
      <c r="AQ794" s="453"/>
      <c r="AR794" s="453"/>
      <c r="AS794" s="453"/>
      <c r="AT794" s="454"/>
      <c r="AU794" s="455">
        <v>12</v>
      </c>
      <c r="AV794" s="456"/>
      <c r="AW794" s="456"/>
      <c r="AX794" s="457"/>
    </row>
    <row r="795" spans="1:50" ht="24.75" customHeight="1" x14ac:dyDescent="0.15">
      <c r="A795" s="557"/>
      <c r="B795" s="764"/>
      <c r="C795" s="764"/>
      <c r="D795" s="764"/>
      <c r="E795" s="764"/>
      <c r="F795" s="765"/>
      <c r="G795" s="348" t="s">
        <v>653</v>
      </c>
      <c r="H795" s="349"/>
      <c r="I795" s="349"/>
      <c r="J795" s="349"/>
      <c r="K795" s="350"/>
      <c r="L795" s="401" t="s">
        <v>656</v>
      </c>
      <c r="M795" s="402"/>
      <c r="N795" s="402"/>
      <c r="O795" s="402"/>
      <c r="P795" s="402"/>
      <c r="Q795" s="402"/>
      <c r="R795" s="402"/>
      <c r="S795" s="402"/>
      <c r="T795" s="402"/>
      <c r="U795" s="402"/>
      <c r="V795" s="402"/>
      <c r="W795" s="402"/>
      <c r="X795" s="403"/>
      <c r="Y795" s="398">
        <v>4</v>
      </c>
      <c r="Z795" s="399"/>
      <c r="AA795" s="399"/>
      <c r="AB795" s="405"/>
      <c r="AC795" s="348" t="s">
        <v>647</v>
      </c>
      <c r="AD795" s="349"/>
      <c r="AE795" s="349"/>
      <c r="AF795" s="349"/>
      <c r="AG795" s="350"/>
      <c r="AH795" s="401" t="s">
        <v>658</v>
      </c>
      <c r="AI795" s="402"/>
      <c r="AJ795" s="402"/>
      <c r="AK795" s="402"/>
      <c r="AL795" s="402"/>
      <c r="AM795" s="402"/>
      <c r="AN795" s="402"/>
      <c r="AO795" s="402"/>
      <c r="AP795" s="402"/>
      <c r="AQ795" s="402"/>
      <c r="AR795" s="402"/>
      <c r="AS795" s="402"/>
      <c r="AT795" s="403"/>
      <c r="AU795" s="398">
        <v>3</v>
      </c>
      <c r="AV795" s="399"/>
      <c r="AW795" s="399"/>
      <c r="AX795" s="400"/>
    </row>
    <row r="796" spans="1:50" ht="24.75" customHeight="1" x14ac:dyDescent="0.15">
      <c r="A796" s="557"/>
      <c r="B796" s="764"/>
      <c r="C796" s="764"/>
      <c r="D796" s="764"/>
      <c r="E796" s="764"/>
      <c r="F796" s="765"/>
      <c r="G796" s="348" t="s">
        <v>654</v>
      </c>
      <c r="H796" s="349"/>
      <c r="I796" s="349"/>
      <c r="J796" s="349"/>
      <c r="K796" s="350"/>
      <c r="L796" s="401" t="s">
        <v>657</v>
      </c>
      <c r="M796" s="402"/>
      <c r="N796" s="402"/>
      <c r="O796" s="402"/>
      <c r="P796" s="402"/>
      <c r="Q796" s="402"/>
      <c r="R796" s="402"/>
      <c r="S796" s="402"/>
      <c r="T796" s="402"/>
      <c r="U796" s="402"/>
      <c r="V796" s="402"/>
      <c r="W796" s="402"/>
      <c r="X796" s="403"/>
      <c r="Y796" s="398">
        <v>1</v>
      </c>
      <c r="Z796" s="399"/>
      <c r="AA796" s="399"/>
      <c r="AB796" s="405"/>
      <c r="AC796" s="348" t="s">
        <v>645</v>
      </c>
      <c r="AD796" s="349"/>
      <c r="AE796" s="349"/>
      <c r="AF796" s="349"/>
      <c r="AG796" s="350"/>
      <c r="AH796" s="401" t="s">
        <v>645</v>
      </c>
      <c r="AI796" s="402"/>
      <c r="AJ796" s="402"/>
      <c r="AK796" s="402"/>
      <c r="AL796" s="402"/>
      <c r="AM796" s="402"/>
      <c r="AN796" s="402"/>
      <c r="AO796" s="402"/>
      <c r="AP796" s="402"/>
      <c r="AQ796" s="402"/>
      <c r="AR796" s="402"/>
      <c r="AS796" s="402"/>
      <c r="AT796" s="403"/>
      <c r="AU796" s="398">
        <v>1</v>
      </c>
      <c r="AV796" s="399"/>
      <c r="AW796" s="399"/>
      <c r="AX796" s="400"/>
    </row>
    <row r="797" spans="1:50" ht="24.75" customHeight="1" x14ac:dyDescent="0.15">
      <c r="A797" s="557"/>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7"/>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37</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16</v>
      </c>
      <c r="AV804" s="415"/>
      <c r="AW804" s="415"/>
      <c r="AX804" s="417"/>
    </row>
    <row r="805" spans="1:50" ht="24.75" hidden="1" customHeight="1" x14ac:dyDescent="0.15">
      <c r="A805" s="557"/>
      <c r="B805" s="764"/>
      <c r="C805" s="764"/>
      <c r="D805" s="764"/>
      <c r="E805" s="764"/>
      <c r="F805" s="765"/>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7"/>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7"/>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7"/>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466</v>
      </c>
      <c r="AM831" s="957"/>
      <c r="AN831" s="957"/>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490</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659</v>
      </c>
      <c r="D837" s="418"/>
      <c r="E837" s="418"/>
      <c r="F837" s="418"/>
      <c r="G837" s="418"/>
      <c r="H837" s="418"/>
      <c r="I837" s="418"/>
      <c r="J837" s="419">
        <v>3011501005649</v>
      </c>
      <c r="K837" s="420"/>
      <c r="L837" s="420"/>
      <c r="M837" s="420"/>
      <c r="N837" s="420"/>
      <c r="O837" s="420"/>
      <c r="P837" s="425" t="s">
        <v>660</v>
      </c>
      <c r="Q837" s="317"/>
      <c r="R837" s="317"/>
      <c r="S837" s="317"/>
      <c r="T837" s="317"/>
      <c r="U837" s="317"/>
      <c r="V837" s="317"/>
      <c r="W837" s="317"/>
      <c r="X837" s="317"/>
      <c r="Y837" s="318">
        <v>0.7</v>
      </c>
      <c r="Z837" s="319"/>
      <c r="AA837" s="319"/>
      <c r="AB837" s="320"/>
      <c r="AC837" s="328" t="s">
        <v>501</v>
      </c>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customHeight="1" x14ac:dyDescent="0.15">
      <c r="A838" s="404">
        <v>2</v>
      </c>
      <c r="B838" s="404">
        <v>1</v>
      </c>
      <c r="C838" s="424" t="s">
        <v>688</v>
      </c>
      <c r="D838" s="418"/>
      <c r="E838" s="418"/>
      <c r="F838" s="418"/>
      <c r="G838" s="418"/>
      <c r="H838" s="418"/>
      <c r="I838" s="418"/>
      <c r="J838" s="419">
        <v>1012301009957</v>
      </c>
      <c r="K838" s="420"/>
      <c r="L838" s="420"/>
      <c r="M838" s="420"/>
      <c r="N838" s="420"/>
      <c r="O838" s="420"/>
      <c r="P838" s="425" t="s">
        <v>661</v>
      </c>
      <c r="Q838" s="317"/>
      <c r="R838" s="317"/>
      <c r="S838" s="317"/>
      <c r="T838" s="317"/>
      <c r="U838" s="317"/>
      <c r="V838" s="317"/>
      <c r="W838" s="317"/>
      <c r="X838" s="317"/>
      <c r="Y838" s="318">
        <v>0.4</v>
      </c>
      <c r="Z838" s="319"/>
      <c r="AA838" s="319"/>
      <c r="AB838" s="320"/>
      <c r="AC838" s="328" t="s">
        <v>501</v>
      </c>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12.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490</v>
      </c>
      <c r="AI869" s="346"/>
      <c r="AJ869" s="346"/>
      <c r="AK869" s="346"/>
      <c r="AL869" s="346" t="s">
        <v>21</v>
      </c>
      <c r="AM869" s="346"/>
      <c r="AN869" s="346"/>
      <c r="AO869" s="426"/>
      <c r="AP869" s="427" t="s">
        <v>420</v>
      </c>
      <c r="AQ869" s="427"/>
      <c r="AR869" s="427"/>
      <c r="AS869" s="427"/>
      <c r="AT869" s="427"/>
      <c r="AU869" s="427"/>
      <c r="AV869" s="427"/>
      <c r="AW869" s="427"/>
      <c r="AX869" s="427"/>
    </row>
    <row r="870" spans="1:50" ht="84" customHeight="1" x14ac:dyDescent="0.15">
      <c r="A870" s="404">
        <v>1</v>
      </c>
      <c r="B870" s="404">
        <v>1</v>
      </c>
      <c r="C870" s="424" t="s">
        <v>662</v>
      </c>
      <c r="D870" s="418"/>
      <c r="E870" s="418"/>
      <c r="F870" s="418"/>
      <c r="G870" s="418"/>
      <c r="H870" s="418"/>
      <c r="I870" s="418"/>
      <c r="J870" s="419">
        <v>1011005002698</v>
      </c>
      <c r="K870" s="420"/>
      <c r="L870" s="420"/>
      <c r="M870" s="420"/>
      <c r="N870" s="420"/>
      <c r="O870" s="420"/>
      <c r="P870" s="425" t="s">
        <v>663</v>
      </c>
      <c r="Q870" s="317"/>
      <c r="R870" s="317"/>
      <c r="S870" s="317"/>
      <c r="T870" s="317"/>
      <c r="U870" s="317"/>
      <c r="V870" s="317"/>
      <c r="W870" s="317"/>
      <c r="X870" s="317"/>
      <c r="Y870" s="318">
        <v>100</v>
      </c>
      <c r="Z870" s="319"/>
      <c r="AA870" s="319"/>
      <c r="AB870" s="320"/>
      <c r="AC870" s="328" t="s">
        <v>499</v>
      </c>
      <c r="AD870" s="423"/>
      <c r="AE870" s="423"/>
      <c r="AF870" s="423"/>
      <c r="AG870" s="423"/>
      <c r="AH870" s="421">
        <v>1</v>
      </c>
      <c r="AI870" s="422"/>
      <c r="AJ870" s="422"/>
      <c r="AK870" s="422"/>
      <c r="AL870" s="325" t="s">
        <v>664</v>
      </c>
      <c r="AM870" s="326"/>
      <c r="AN870" s="326"/>
      <c r="AO870" s="327"/>
      <c r="AP870" s="321" t="s">
        <v>578</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15.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490</v>
      </c>
      <c r="AI902" s="346"/>
      <c r="AJ902" s="346"/>
      <c r="AK902" s="346"/>
      <c r="AL902" s="346" t="s">
        <v>21</v>
      </c>
      <c r="AM902" s="346"/>
      <c r="AN902" s="346"/>
      <c r="AO902" s="426"/>
      <c r="AP902" s="427" t="s">
        <v>420</v>
      </c>
      <c r="AQ902" s="427"/>
      <c r="AR902" s="427"/>
      <c r="AS902" s="427"/>
      <c r="AT902" s="427"/>
      <c r="AU902" s="427"/>
      <c r="AV902" s="427"/>
      <c r="AW902" s="427"/>
      <c r="AX902" s="427"/>
    </row>
    <row r="903" spans="1:50" ht="84.75" customHeight="1" x14ac:dyDescent="0.15">
      <c r="A903" s="404">
        <v>1</v>
      </c>
      <c r="B903" s="404">
        <v>1</v>
      </c>
      <c r="C903" s="418" t="s">
        <v>665</v>
      </c>
      <c r="D903" s="418"/>
      <c r="E903" s="418"/>
      <c r="F903" s="418"/>
      <c r="G903" s="418"/>
      <c r="H903" s="418"/>
      <c r="I903" s="418"/>
      <c r="J903" s="419" t="s">
        <v>577</v>
      </c>
      <c r="K903" s="420"/>
      <c r="L903" s="420"/>
      <c r="M903" s="420"/>
      <c r="N903" s="420"/>
      <c r="O903" s="420"/>
      <c r="P903" s="317" t="s">
        <v>675</v>
      </c>
      <c r="Q903" s="317"/>
      <c r="R903" s="317"/>
      <c r="S903" s="317"/>
      <c r="T903" s="317"/>
      <c r="U903" s="317"/>
      <c r="V903" s="317"/>
      <c r="W903" s="317"/>
      <c r="X903" s="317"/>
      <c r="Y903" s="318">
        <v>38</v>
      </c>
      <c r="Z903" s="319"/>
      <c r="AA903" s="319"/>
      <c r="AB903" s="320"/>
      <c r="AC903" s="328"/>
      <c r="AD903" s="423"/>
      <c r="AE903" s="423"/>
      <c r="AF903" s="423"/>
      <c r="AG903" s="423"/>
      <c r="AH903" s="421" t="s">
        <v>577</v>
      </c>
      <c r="AI903" s="422"/>
      <c r="AJ903" s="422"/>
      <c r="AK903" s="422"/>
      <c r="AL903" s="325" t="s">
        <v>577</v>
      </c>
      <c r="AM903" s="326"/>
      <c r="AN903" s="326"/>
      <c r="AO903" s="327"/>
      <c r="AP903" s="321" t="s">
        <v>578</v>
      </c>
      <c r="AQ903" s="321"/>
      <c r="AR903" s="321"/>
      <c r="AS903" s="321"/>
      <c r="AT903" s="321"/>
      <c r="AU903" s="321"/>
      <c r="AV903" s="321"/>
      <c r="AW903" s="321"/>
      <c r="AX903" s="321"/>
    </row>
    <row r="904" spans="1:50" ht="84.75" customHeight="1" x14ac:dyDescent="0.15">
      <c r="A904" s="404">
        <v>2</v>
      </c>
      <c r="B904" s="404">
        <v>1</v>
      </c>
      <c r="C904" s="418" t="s">
        <v>666</v>
      </c>
      <c r="D904" s="418"/>
      <c r="E904" s="418"/>
      <c r="F904" s="418"/>
      <c r="G904" s="418"/>
      <c r="H904" s="418"/>
      <c r="I904" s="418"/>
      <c r="J904" s="419" t="s">
        <v>577</v>
      </c>
      <c r="K904" s="420"/>
      <c r="L904" s="420"/>
      <c r="M904" s="420"/>
      <c r="N904" s="420"/>
      <c r="O904" s="420"/>
      <c r="P904" s="317" t="s">
        <v>675</v>
      </c>
      <c r="Q904" s="317"/>
      <c r="R904" s="317"/>
      <c r="S904" s="317"/>
      <c r="T904" s="317"/>
      <c r="U904" s="317"/>
      <c r="V904" s="317"/>
      <c r="W904" s="317"/>
      <c r="X904" s="317"/>
      <c r="Y904" s="318">
        <v>31</v>
      </c>
      <c r="Z904" s="319"/>
      <c r="AA904" s="319"/>
      <c r="AB904" s="320"/>
      <c r="AC904" s="328"/>
      <c r="AD904" s="328"/>
      <c r="AE904" s="328"/>
      <c r="AF904" s="328"/>
      <c r="AG904" s="328"/>
      <c r="AH904" s="421" t="s">
        <v>577</v>
      </c>
      <c r="AI904" s="422"/>
      <c r="AJ904" s="422"/>
      <c r="AK904" s="422"/>
      <c r="AL904" s="325" t="s">
        <v>577</v>
      </c>
      <c r="AM904" s="326"/>
      <c r="AN904" s="326"/>
      <c r="AO904" s="327"/>
      <c r="AP904" s="321" t="s">
        <v>610</v>
      </c>
      <c r="AQ904" s="321"/>
      <c r="AR904" s="321"/>
      <c r="AS904" s="321"/>
      <c r="AT904" s="321"/>
      <c r="AU904" s="321"/>
      <c r="AV904" s="321"/>
      <c r="AW904" s="321"/>
      <c r="AX904" s="321"/>
    </row>
    <row r="905" spans="1:50" ht="84.75" customHeight="1" x14ac:dyDescent="0.15">
      <c r="A905" s="404">
        <v>3</v>
      </c>
      <c r="B905" s="404">
        <v>1</v>
      </c>
      <c r="C905" s="424" t="s">
        <v>667</v>
      </c>
      <c r="D905" s="418"/>
      <c r="E905" s="418"/>
      <c r="F905" s="418"/>
      <c r="G905" s="418"/>
      <c r="H905" s="418"/>
      <c r="I905" s="418"/>
      <c r="J905" s="419" t="s">
        <v>577</v>
      </c>
      <c r="K905" s="420"/>
      <c r="L905" s="420"/>
      <c r="M905" s="420"/>
      <c r="N905" s="420"/>
      <c r="O905" s="420"/>
      <c r="P905" s="425" t="s">
        <v>675</v>
      </c>
      <c r="Q905" s="317"/>
      <c r="R905" s="317"/>
      <c r="S905" s="317"/>
      <c r="T905" s="317"/>
      <c r="U905" s="317"/>
      <c r="V905" s="317"/>
      <c r="W905" s="317"/>
      <c r="X905" s="317"/>
      <c r="Y905" s="318">
        <v>27</v>
      </c>
      <c r="Z905" s="319"/>
      <c r="AA905" s="319"/>
      <c r="AB905" s="320"/>
      <c r="AC905" s="328"/>
      <c r="AD905" s="328"/>
      <c r="AE905" s="328"/>
      <c r="AF905" s="328"/>
      <c r="AG905" s="328"/>
      <c r="AH905" s="323" t="s">
        <v>577</v>
      </c>
      <c r="AI905" s="324"/>
      <c r="AJ905" s="324"/>
      <c r="AK905" s="324"/>
      <c r="AL905" s="325" t="s">
        <v>577</v>
      </c>
      <c r="AM905" s="326"/>
      <c r="AN905" s="326"/>
      <c r="AO905" s="327"/>
      <c r="AP905" s="321" t="s">
        <v>676</v>
      </c>
      <c r="AQ905" s="321"/>
      <c r="AR905" s="321"/>
      <c r="AS905" s="321"/>
      <c r="AT905" s="321"/>
      <c r="AU905" s="321"/>
      <c r="AV905" s="321"/>
      <c r="AW905" s="321"/>
      <c r="AX905" s="321"/>
    </row>
    <row r="906" spans="1:50" ht="84.75" customHeight="1" x14ac:dyDescent="0.15">
      <c r="A906" s="404">
        <v>4</v>
      </c>
      <c r="B906" s="404">
        <v>1</v>
      </c>
      <c r="C906" s="424" t="s">
        <v>668</v>
      </c>
      <c r="D906" s="418"/>
      <c r="E906" s="418"/>
      <c r="F906" s="418"/>
      <c r="G906" s="418"/>
      <c r="H906" s="418"/>
      <c r="I906" s="418"/>
      <c r="J906" s="419" t="s">
        <v>577</v>
      </c>
      <c r="K906" s="420"/>
      <c r="L906" s="420"/>
      <c r="M906" s="420"/>
      <c r="N906" s="420"/>
      <c r="O906" s="420"/>
      <c r="P906" s="425" t="s">
        <v>675</v>
      </c>
      <c r="Q906" s="317"/>
      <c r="R906" s="317"/>
      <c r="S906" s="317"/>
      <c r="T906" s="317"/>
      <c r="U906" s="317"/>
      <c r="V906" s="317"/>
      <c r="W906" s="317"/>
      <c r="X906" s="317"/>
      <c r="Y906" s="318">
        <v>24</v>
      </c>
      <c r="Z906" s="319"/>
      <c r="AA906" s="319"/>
      <c r="AB906" s="320"/>
      <c r="AC906" s="328"/>
      <c r="AD906" s="328"/>
      <c r="AE906" s="328"/>
      <c r="AF906" s="328"/>
      <c r="AG906" s="328"/>
      <c r="AH906" s="323" t="s">
        <v>577</v>
      </c>
      <c r="AI906" s="324"/>
      <c r="AJ906" s="324"/>
      <c r="AK906" s="324"/>
      <c r="AL906" s="325" t="s">
        <v>577</v>
      </c>
      <c r="AM906" s="326"/>
      <c r="AN906" s="326"/>
      <c r="AO906" s="327"/>
      <c r="AP906" s="321" t="s">
        <v>610</v>
      </c>
      <c r="AQ906" s="321"/>
      <c r="AR906" s="321"/>
      <c r="AS906" s="321"/>
      <c r="AT906" s="321"/>
      <c r="AU906" s="321"/>
      <c r="AV906" s="321"/>
      <c r="AW906" s="321"/>
      <c r="AX906" s="321"/>
    </row>
    <row r="907" spans="1:50" ht="84.75" customHeight="1" x14ac:dyDescent="0.15">
      <c r="A907" s="404">
        <v>5</v>
      </c>
      <c r="B907" s="404">
        <v>1</v>
      </c>
      <c r="C907" s="418" t="s">
        <v>669</v>
      </c>
      <c r="D907" s="418"/>
      <c r="E907" s="418"/>
      <c r="F907" s="418"/>
      <c r="G907" s="418"/>
      <c r="H907" s="418"/>
      <c r="I907" s="418"/>
      <c r="J907" s="419" t="s">
        <v>577</v>
      </c>
      <c r="K907" s="420"/>
      <c r="L907" s="420"/>
      <c r="M907" s="420"/>
      <c r="N907" s="420"/>
      <c r="O907" s="420"/>
      <c r="P907" s="317" t="s">
        <v>675</v>
      </c>
      <c r="Q907" s="317"/>
      <c r="R907" s="317"/>
      <c r="S907" s="317"/>
      <c r="T907" s="317"/>
      <c r="U907" s="317"/>
      <c r="V907" s="317"/>
      <c r="W907" s="317"/>
      <c r="X907" s="317"/>
      <c r="Y907" s="318">
        <v>24</v>
      </c>
      <c r="Z907" s="319"/>
      <c r="AA907" s="319"/>
      <c r="AB907" s="320"/>
      <c r="AC907" s="322"/>
      <c r="AD907" s="322"/>
      <c r="AE907" s="322"/>
      <c r="AF907" s="322"/>
      <c r="AG907" s="322"/>
      <c r="AH907" s="323" t="s">
        <v>577</v>
      </c>
      <c r="AI907" s="324"/>
      <c r="AJ907" s="324"/>
      <c r="AK907" s="324"/>
      <c r="AL907" s="325" t="s">
        <v>577</v>
      </c>
      <c r="AM907" s="326"/>
      <c r="AN907" s="326"/>
      <c r="AO907" s="327"/>
      <c r="AP907" s="321" t="s">
        <v>578</v>
      </c>
      <c r="AQ907" s="321"/>
      <c r="AR907" s="321"/>
      <c r="AS907" s="321"/>
      <c r="AT907" s="321"/>
      <c r="AU907" s="321"/>
      <c r="AV907" s="321"/>
      <c r="AW907" s="321"/>
      <c r="AX907" s="321"/>
    </row>
    <row r="908" spans="1:50" ht="84.75" customHeight="1" x14ac:dyDescent="0.15">
      <c r="A908" s="404">
        <v>6</v>
      </c>
      <c r="B908" s="404">
        <v>1</v>
      </c>
      <c r="C908" s="418" t="s">
        <v>670</v>
      </c>
      <c r="D908" s="418"/>
      <c r="E908" s="418"/>
      <c r="F908" s="418"/>
      <c r="G908" s="418"/>
      <c r="H908" s="418"/>
      <c r="I908" s="418"/>
      <c r="J908" s="419" t="s">
        <v>577</v>
      </c>
      <c r="K908" s="420"/>
      <c r="L908" s="420"/>
      <c r="M908" s="420"/>
      <c r="N908" s="420"/>
      <c r="O908" s="420"/>
      <c r="P908" s="317" t="s">
        <v>675</v>
      </c>
      <c r="Q908" s="317"/>
      <c r="R908" s="317"/>
      <c r="S908" s="317"/>
      <c r="T908" s="317"/>
      <c r="U908" s="317"/>
      <c r="V908" s="317"/>
      <c r="W908" s="317"/>
      <c r="X908" s="317"/>
      <c r="Y908" s="318">
        <v>23</v>
      </c>
      <c r="Z908" s="319"/>
      <c r="AA908" s="319"/>
      <c r="AB908" s="320"/>
      <c r="AC908" s="322"/>
      <c r="AD908" s="322"/>
      <c r="AE908" s="322"/>
      <c r="AF908" s="322"/>
      <c r="AG908" s="322"/>
      <c r="AH908" s="323" t="s">
        <v>577</v>
      </c>
      <c r="AI908" s="324"/>
      <c r="AJ908" s="324"/>
      <c r="AK908" s="324"/>
      <c r="AL908" s="325" t="s">
        <v>577</v>
      </c>
      <c r="AM908" s="326"/>
      <c r="AN908" s="326"/>
      <c r="AO908" s="327"/>
      <c r="AP908" s="321" t="s">
        <v>611</v>
      </c>
      <c r="AQ908" s="321"/>
      <c r="AR908" s="321"/>
      <c r="AS908" s="321"/>
      <c r="AT908" s="321"/>
      <c r="AU908" s="321"/>
      <c r="AV908" s="321"/>
      <c r="AW908" s="321"/>
      <c r="AX908" s="321"/>
    </row>
    <row r="909" spans="1:50" ht="84.75" customHeight="1" x14ac:dyDescent="0.15">
      <c r="A909" s="404">
        <v>7</v>
      </c>
      <c r="B909" s="404">
        <v>1</v>
      </c>
      <c r="C909" s="418" t="s">
        <v>671</v>
      </c>
      <c r="D909" s="418"/>
      <c r="E909" s="418"/>
      <c r="F909" s="418"/>
      <c r="G909" s="418"/>
      <c r="H909" s="418"/>
      <c r="I909" s="418"/>
      <c r="J909" s="419" t="s">
        <v>577</v>
      </c>
      <c r="K909" s="420"/>
      <c r="L909" s="420"/>
      <c r="M909" s="420"/>
      <c r="N909" s="420"/>
      <c r="O909" s="420"/>
      <c r="P909" s="317" t="s">
        <v>675</v>
      </c>
      <c r="Q909" s="317"/>
      <c r="R909" s="317"/>
      <c r="S909" s="317"/>
      <c r="T909" s="317"/>
      <c r="U909" s="317"/>
      <c r="V909" s="317"/>
      <c r="W909" s="317"/>
      <c r="X909" s="317"/>
      <c r="Y909" s="318">
        <v>20</v>
      </c>
      <c r="Z909" s="319"/>
      <c r="AA909" s="319"/>
      <c r="AB909" s="320"/>
      <c r="AC909" s="322"/>
      <c r="AD909" s="322"/>
      <c r="AE909" s="322"/>
      <c r="AF909" s="322"/>
      <c r="AG909" s="322"/>
      <c r="AH909" s="323" t="s">
        <v>577</v>
      </c>
      <c r="AI909" s="324"/>
      <c r="AJ909" s="324"/>
      <c r="AK909" s="324"/>
      <c r="AL909" s="325" t="s">
        <v>577</v>
      </c>
      <c r="AM909" s="326"/>
      <c r="AN909" s="326"/>
      <c r="AO909" s="327"/>
      <c r="AP909" s="321" t="s">
        <v>610</v>
      </c>
      <c r="AQ909" s="321"/>
      <c r="AR909" s="321"/>
      <c r="AS909" s="321"/>
      <c r="AT909" s="321"/>
      <c r="AU909" s="321"/>
      <c r="AV909" s="321"/>
      <c r="AW909" s="321"/>
      <c r="AX909" s="321"/>
    </row>
    <row r="910" spans="1:50" ht="84.75" customHeight="1" x14ac:dyDescent="0.15">
      <c r="A910" s="404">
        <v>8</v>
      </c>
      <c r="B910" s="404">
        <v>1</v>
      </c>
      <c r="C910" s="418" t="s">
        <v>672</v>
      </c>
      <c r="D910" s="418"/>
      <c r="E910" s="418"/>
      <c r="F910" s="418"/>
      <c r="G910" s="418"/>
      <c r="H910" s="418"/>
      <c r="I910" s="418"/>
      <c r="J910" s="419" t="s">
        <v>577</v>
      </c>
      <c r="K910" s="420"/>
      <c r="L910" s="420"/>
      <c r="M910" s="420"/>
      <c r="N910" s="420"/>
      <c r="O910" s="420"/>
      <c r="P910" s="317" t="s">
        <v>675</v>
      </c>
      <c r="Q910" s="317"/>
      <c r="R910" s="317"/>
      <c r="S910" s="317"/>
      <c r="T910" s="317"/>
      <c r="U910" s="317"/>
      <c r="V910" s="317"/>
      <c r="W910" s="317"/>
      <c r="X910" s="317"/>
      <c r="Y910" s="318">
        <v>20</v>
      </c>
      <c r="Z910" s="319"/>
      <c r="AA910" s="319"/>
      <c r="AB910" s="320"/>
      <c r="AC910" s="322"/>
      <c r="AD910" s="322"/>
      <c r="AE910" s="322"/>
      <c r="AF910" s="322"/>
      <c r="AG910" s="322"/>
      <c r="AH910" s="323" t="s">
        <v>577</v>
      </c>
      <c r="AI910" s="324"/>
      <c r="AJ910" s="324"/>
      <c r="AK910" s="324"/>
      <c r="AL910" s="325" t="s">
        <v>577</v>
      </c>
      <c r="AM910" s="326"/>
      <c r="AN910" s="326"/>
      <c r="AO910" s="327"/>
      <c r="AP910" s="321" t="s">
        <v>578</v>
      </c>
      <c r="AQ910" s="321"/>
      <c r="AR910" s="321"/>
      <c r="AS910" s="321"/>
      <c r="AT910" s="321"/>
      <c r="AU910" s="321"/>
      <c r="AV910" s="321"/>
      <c r="AW910" s="321"/>
      <c r="AX910" s="321"/>
    </row>
    <row r="911" spans="1:50" ht="84.75" customHeight="1" x14ac:dyDescent="0.15">
      <c r="A911" s="404">
        <v>9</v>
      </c>
      <c r="B911" s="404">
        <v>1</v>
      </c>
      <c r="C911" s="418" t="s">
        <v>673</v>
      </c>
      <c r="D911" s="418"/>
      <c r="E911" s="418"/>
      <c r="F911" s="418"/>
      <c r="G911" s="418"/>
      <c r="H911" s="418"/>
      <c r="I911" s="418"/>
      <c r="J911" s="419" t="s">
        <v>577</v>
      </c>
      <c r="K911" s="420"/>
      <c r="L911" s="420"/>
      <c r="M911" s="420"/>
      <c r="N911" s="420"/>
      <c r="O911" s="420"/>
      <c r="P911" s="317" t="s">
        <v>675</v>
      </c>
      <c r="Q911" s="317"/>
      <c r="R911" s="317"/>
      <c r="S911" s="317"/>
      <c r="T911" s="317"/>
      <c r="U911" s="317"/>
      <c r="V911" s="317"/>
      <c r="W911" s="317"/>
      <c r="X911" s="317"/>
      <c r="Y911" s="318">
        <v>18</v>
      </c>
      <c r="Z911" s="319"/>
      <c r="AA911" s="319"/>
      <c r="AB911" s="320"/>
      <c r="AC911" s="322"/>
      <c r="AD911" s="322"/>
      <c r="AE911" s="322"/>
      <c r="AF911" s="322"/>
      <c r="AG911" s="322"/>
      <c r="AH911" s="323" t="s">
        <v>577</v>
      </c>
      <c r="AI911" s="324"/>
      <c r="AJ911" s="324"/>
      <c r="AK911" s="324"/>
      <c r="AL911" s="325" t="s">
        <v>577</v>
      </c>
      <c r="AM911" s="326"/>
      <c r="AN911" s="326"/>
      <c r="AO911" s="327"/>
      <c r="AP911" s="321" t="s">
        <v>578</v>
      </c>
      <c r="AQ911" s="321"/>
      <c r="AR911" s="321"/>
      <c r="AS911" s="321"/>
      <c r="AT911" s="321"/>
      <c r="AU911" s="321"/>
      <c r="AV911" s="321"/>
      <c r="AW911" s="321"/>
      <c r="AX911" s="321"/>
    </row>
    <row r="912" spans="1:50" ht="84.75" customHeight="1" x14ac:dyDescent="0.15">
      <c r="A912" s="404">
        <v>10</v>
      </c>
      <c r="B912" s="404">
        <v>1</v>
      </c>
      <c r="C912" s="418" t="s">
        <v>674</v>
      </c>
      <c r="D912" s="418"/>
      <c r="E912" s="418"/>
      <c r="F912" s="418"/>
      <c r="G912" s="418"/>
      <c r="H912" s="418"/>
      <c r="I912" s="418"/>
      <c r="J912" s="419" t="s">
        <v>577</v>
      </c>
      <c r="K912" s="420"/>
      <c r="L912" s="420"/>
      <c r="M912" s="420"/>
      <c r="N912" s="420"/>
      <c r="O912" s="420"/>
      <c r="P912" s="317" t="s">
        <v>675</v>
      </c>
      <c r="Q912" s="317"/>
      <c r="R912" s="317"/>
      <c r="S912" s="317"/>
      <c r="T912" s="317"/>
      <c r="U912" s="317"/>
      <c r="V912" s="317"/>
      <c r="W912" s="317"/>
      <c r="X912" s="317"/>
      <c r="Y912" s="318">
        <v>17</v>
      </c>
      <c r="Z912" s="319"/>
      <c r="AA912" s="319"/>
      <c r="AB912" s="320"/>
      <c r="AC912" s="322"/>
      <c r="AD912" s="322"/>
      <c r="AE912" s="322"/>
      <c r="AF912" s="322"/>
      <c r="AG912" s="322"/>
      <c r="AH912" s="323" t="s">
        <v>577</v>
      </c>
      <c r="AI912" s="324"/>
      <c r="AJ912" s="324"/>
      <c r="AK912" s="324"/>
      <c r="AL912" s="325" t="s">
        <v>577</v>
      </c>
      <c r="AM912" s="326"/>
      <c r="AN912" s="326"/>
      <c r="AO912" s="327"/>
      <c r="AP912" s="321" t="s">
        <v>578</v>
      </c>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490</v>
      </c>
      <c r="AI935" s="346"/>
      <c r="AJ935" s="346"/>
      <c r="AK935" s="346"/>
      <c r="AL935" s="346" t="s">
        <v>21</v>
      </c>
      <c r="AM935" s="346"/>
      <c r="AN935" s="346"/>
      <c r="AO935" s="426"/>
      <c r="AP935" s="427" t="s">
        <v>420</v>
      </c>
      <c r="AQ935" s="427"/>
      <c r="AR935" s="427"/>
      <c r="AS935" s="427"/>
      <c r="AT935" s="427"/>
      <c r="AU935" s="427"/>
      <c r="AV935" s="427"/>
      <c r="AW935" s="427"/>
      <c r="AX935" s="427"/>
    </row>
    <row r="936" spans="1:50" ht="53.25" customHeight="1" x14ac:dyDescent="0.15">
      <c r="A936" s="404">
        <v>1</v>
      </c>
      <c r="B936" s="404">
        <v>1</v>
      </c>
      <c r="C936" s="418" t="s">
        <v>677</v>
      </c>
      <c r="D936" s="418"/>
      <c r="E936" s="418"/>
      <c r="F936" s="418"/>
      <c r="G936" s="418"/>
      <c r="H936" s="418"/>
      <c r="I936" s="418"/>
      <c r="J936" s="419">
        <v>6011105004870</v>
      </c>
      <c r="K936" s="420"/>
      <c r="L936" s="420"/>
      <c r="M936" s="420"/>
      <c r="N936" s="420"/>
      <c r="O936" s="420"/>
      <c r="P936" s="317" t="s">
        <v>682</v>
      </c>
      <c r="Q936" s="317"/>
      <c r="R936" s="317"/>
      <c r="S936" s="317"/>
      <c r="T936" s="317"/>
      <c r="U936" s="317"/>
      <c r="V936" s="317"/>
      <c r="W936" s="317"/>
      <c r="X936" s="317"/>
      <c r="Y936" s="318">
        <v>17</v>
      </c>
      <c r="Z936" s="319"/>
      <c r="AA936" s="319"/>
      <c r="AB936" s="320"/>
      <c r="AC936" s="328"/>
      <c r="AD936" s="423"/>
      <c r="AE936" s="423"/>
      <c r="AF936" s="423"/>
      <c r="AG936" s="423"/>
      <c r="AH936" s="421" t="s">
        <v>577</v>
      </c>
      <c r="AI936" s="422"/>
      <c r="AJ936" s="422"/>
      <c r="AK936" s="422"/>
      <c r="AL936" s="325" t="s">
        <v>577</v>
      </c>
      <c r="AM936" s="326"/>
      <c r="AN936" s="326"/>
      <c r="AO936" s="327"/>
      <c r="AP936" s="321" t="s">
        <v>610</v>
      </c>
      <c r="AQ936" s="321"/>
      <c r="AR936" s="321"/>
      <c r="AS936" s="321"/>
      <c r="AT936" s="321"/>
      <c r="AU936" s="321"/>
      <c r="AV936" s="321"/>
      <c r="AW936" s="321"/>
      <c r="AX936" s="321"/>
    </row>
    <row r="937" spans="1:50" ht="53.25" customHeight="1" x14ac:dyDescent="0.15">
      <c r="A937" s="404">
        <v>2</v>
      </c>
      <c r="B937" s="404">
        <v>1</v>
      </c>
      <c r="C937" s="418" t="s">
        <v>678</v>
      </c>
      <c r="D937" s="418"/>
      <c r="E937" s="418"/>
      <c r="F937" s="418"/>
      <c r="G937" s="418"/>
      <c r="H937" s="418"/>
      <c r="I937" s="418"/>
      <c r="J937" s="419">
        <v>9120005012144</v>
      </c>
      <c r="K937" s="420"/>
      <c r="L937" s="420"/>
      <c r="M937" s="420"/>
      <c r="N937" s="420"/>
      <c r="O937" s="420"/>
      <c r="P937" s="317" t="s">
        <v>682</v>
      </c>
      <c r="Q937" s="317"/>
      <c r="R937" s="317"/>
      <c r="S937" s="317"/>
      <c r="T937" s="317"/>
      <c r="U937" s="317"/>
      <c r="V937" s="317"/>
      <c r="W937" s="317"/>
      <c r="X937" s="317"/>
      <c r="Y937" s="318">
        <v>16</v>
      </c>
      <c r="Z937" s="319"/>
      <c r="AA937" s="319"/>
      <c r="AB937" s="320"/>
      <c r="AC937" s="328"/>
      <c r="AD937" s="328"/>
      <c r="AE937" s="328"/>
      <c r="AF937" s="328"/>
      <c r="AG937" s="328"/>
      <c r="AH937" s="421" t="s">
        <v>577</v>
      </c>
      <c r="AI937" s="422"/>
      <c r="AJ937" s="422"/>
      <c r="AK937" s="422"/>
      <c r="AL937" s="325" t="s">
        <v>577</v>
      </c>
      <c r="AM937" s="326"/>
      <c r="AN937" s="326"/>
      <c r="AO937" s="327"/>
      <c r="AP937" s="321" t="s">
        <v>683</v>
      </c>
      <c r="AQ937" s="321"/>
      <c r="AR937" s="321"/>
      <c r="AS937" s="321"/>
      <c r="AT937" s="321"/>
      <c r="AU937" s="321"/>
      <c r="AV937" s="321"/>
      <c r="AW937" s="321"/>
      <c r="AX937" s="321"/>
    </row>
    <row r="938" spans="1:50" ht="53.25" customHeight="1" x14ac:dyDescent="0.15">
      <c r="A938" s="404">
        <v>3</v>
      </c>
      <c r="B938" s="404">
        <v>1</v>
      </c>
      <c r="C938" s="424" t="s">
        <v>679</v>
      </c>
      <c r="D938" s="418"/>
      <c r="E938" s="418"/>
      <c r="F938" s="418"/>
      <c r="G938" s="418"/>
      <c r="H938" s="418"/>
      <c r="I938" s="418"/>
      <c r="J938" s="419">
        <v>6290005006438</v>
      </c>
      <c r="K938" s="420"/>
      <c r="L938" s="420"/>
      <c r="M938" s="420"/>
      <c r="N938" s="420"/>
      <c r="O938" s="420"/>
      <c r="P938" s="425" t="s">
        <v>682</v>
      </c>
      <c r="Q938" s="317"/>
      <c r="R938" s="317"/>
      <c r="S938" s="317"/>
      <c r="T938" s="317"/>
      <c r="U938" s="317"/>
      <c r="V938" s="317"/>
      <c r="W938" s="317"/>
      <c r="X938" s="317"/>
      <c r="Y938" s="318">
        <v>10</v>
      </c>
      <c r="Z938" s="319"/>
      <c r="AA938" s="319"/>
      <c r="AB938" s="320"/>
      <c r="AC938" s="328"/>
      <c r="AD938" s="328"/>
      <c r="AE938" s="328"/>
      <c r="AF938" s="328"/>
      <c r="AG938" s="328"/>
      <c r="AH938" s="323" t="s">
        <v>577</v>
      </c>
      <c r="AI938" s="324"/>
      <c r="AJ938" s="324"/>
      <c r="AK938" s="324"/>
      <c r="AL938" s="325" t="s">
        <v>577</v>
      </c>
      <c r="AM938" s="326"/>
      <c r="AN938" s="326"/>
      <c r="AO938" s="327"/>
      <c r="AP938" s="321" t="s">
        <v>610</v>
      </c>
      <c r="AQ938" s="321"/>
      <c r="AR938" s="321"/>
      <c r="AS938" s="321"/>
      <c r="AT938" s="321"/>
      <c r="AU938" s="321"/>
      <c r="AV938" s="321"/>
      <c r="AW938" s="321"/>
      <c r="AX938" s="321"/>
    </row>
    <row r="939" spans="1:50" ht="53.25" customHeight="1" x14ac:dyDescent="0.15">
      <c r="A939" s="404">
        <v>4</v>
      </c>
      <c r="B939" s="404">
        <v>1</v>
      </c>
      <c r="C939" s="424" t="s">
        <v>680</v>
      </c>
      <c r="D939" s="418"/>
      <c r="E939" s="418"/>
      <c r="F939" s="418"/>
      <c r="G939" s="418"/>
      <c r="H939" s="418"/>
      <c r="I939" s="418"/>
      <c r="J939" s="419">
        <v>8180005008030</v>
      </c>
      <c r="K939" s="420"/>
      <c r="L939" s="420"/>
      <c r="M939" s="420"/>
      <c r="N939" s="420"/>
      <c r="O939" s="420"/>
      <c r="P939" s="425" t="s">
        <v>682</v>
      </c>
      <c r="Q939" s="317"/>
      <c r="R939" s="317"/>
      <c r="S939" s="317"/>
      <c r="T939" s="317"/>
      <c r="U939" s="317"/>
      <c r="V939" s="317"/>
      <c r="W939" s="317"/>
      <c r="X939" s="317"/>
      <c r="Y939" s="318">
        <v>10</v>
      </c>
      <c r="Z939" s="319"/>
      <c r="AA939" s="319"/>
      <c r="AB939" s="320"/>
      <c r="AC939" s="328"/>
      <c r="AD939" s="328"/>
      <c r="AE939" s="328"/>
      <c r="AF939" s="328"/>
      <c r="AG939" s="328"/>
      <c r="AH939" s="323" t="s">
        <v>577</v>
      </c>
      <c r="AI939" s="324"/>
      <c r="AJ939" s="324"/>
      <c r="AK939" s="324"/>
      <c r="AL939" s="325" t="s">
        <v>577</v>
      </c>
      <c r="AM939" s="326"/>
      <c r="AN939" s="326"/>
      <c r="AO939" s="327"/>
      <c r="AP939" s="321" t="s">
        <v>683</v>
      </c>
      <c r="AQ939" s="321"/>
      <c r="AR939" s="321"/>
      <c r="AS939" s="321"/>
      <c r="AT939" s="321"/>
      <c r="AU939" s="321"/>
      <c r="AV939" s="321"/>
      <c r="AW939" s="321"/>
      <c r="AX939" s="321"/>
    </row>
    <row r="940" spans="1:50" ht="53.25" customHeight="1" x14ac:dyDescent="0.15">
      <c r="A940" s="404">
        <v>5</v>
      </c>
      <c r="B940" s="404">
        <v>1</v>
      </c>
      <c r="C940" s="418" t="s">
        <v>681</v>
      </c>
      <c r="D940" s="418"/>
      <c r="E940" s="418"/>
      <c r="F940" s="418"/>
      <c r="G940" s="418"/>
      <c r="H940" s="418"/>
      <c r="I940" s="418"/>
      <c r="J940" s="419">
        <v>2020005009149</v>
      </c>
      <c r="K940" s="420"/>
      <c r="L940" s="420"/>
      <c r="M940" s="420"/>
      <c r="N940" s="420"/>
      <c r="O940" s="420"/>
      <c r="P940" s="317" t="s">
        <v>682</v>
      </c>
      <c r="Q940" s="317"/>
      <c r="R940" s="317"/>
      <c r="S940" s="317"/>
      <c r="T940" s="317"/>
      <c r="U940" s="317"/>
      <c r="V940" s="317"/>
      <c r="W940" s="317"/>
      <c r="X940" s="317"/>
      <c r="Y940" s="318">
        <v>10</v>
      </c>
      <c r="Z940" s="319"/>
      <c r="AA940" s="319"/>
      <c r="AB940" s="320"/>
      <c r="AC940" s="322"/>
      <c r="AD940" s="322"/>
      <c r="AE940" s="322"/>
      <c r="AF940" s="322"/>
      <c r="AG940" s="322"/>
      <c r="AH940" s="323" t="s">
        <v>577</v>
      </c>
      <c r="AI940" s="324"/>
      <c r="AJ940" s="324"/>
      <c r="AK940" s="324"/>
      <c r="AL940" s="325" t="s">
        <v>577</v>
      </c>
      <c r="AM940" s="326"/>
      <c r="AN940" s="326"/>
      <c r="AO940" s="327"/>
      <c r="AP940" s="321" t="s">
        <v>578</v>
      </c>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490</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490</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490</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490</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450</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466</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451</v>
      </c>
      <c r="AQ1101" s="427"/>
      <c r="AR1101" s="427"/>
      <c r="AS1101" s="427"/>
      <c r="AT1101" s="427"/>
      <c r="AU1101" s="427"/>
      <c r="AV1101" s="427"/>
      <c r="AW1101" s="427"/>
      <c r="AX1101" s="427"/>
    </row>
    <row r="1102" spans="1:50" ht="30" customHeight="1" x14ac:dyDescent="0.15">
      <c r="A1102" s="404">
        <v>1</v>
      </c>
      <c r="B1102" s="404">
        <v>1</v>
      </c>
      <c r="C1102" s="894"/>
      <c r="D1102" s="894"/>
      <c r="E1102" s="261" t="s">
        <v>610</v>
      </c>
      <c r="F1102" s="893"/>
      <c r="G1102" s="893"/>
      <c r="H1102" s="893"/>
      <c r="I1102" s="893"/>
      <c r="J1102" s="419" t="s">
        <v>594</v>
      </c>
      <c r="K1102" s="420"/>
      <c r="L1102" s="420"/>
      <c r="M1102" s="420"/>
      <c r="N1102" s="420"/>
      <c r="O1102" s="420"/>
      <c r="P1102" s="425" t="s">
        <v>578</v>
      </c>
      <c r="Q1102" s="317"/>
      <c r="R1102" s="317"/>
      <c r="S1102" s="317"/>
      <c r="T1102" s="317"/>
      <c r="U1102" s="317"/>
      <c r="V1102" s="317"/>
      <c r="W1102" s="317"/>
      <c r="X1102" s="317"/>
      <c r="Y1102" s="318" t="s">
        <v>582</v>
      </c>
      <c r="Z1102" s="319"/>
      <c r="AA1102" s="319"/>
      <c r="AB1102" s="320"/>
      <c r="AC1102" s="322"/>
      <c r="AD1102" s="322"/>
      <c r="AE1102" s="322"/>
      <c r="AF1102" s="322"/>
      <c r="AG1102" s="322"/>
      <c r="AH1102" s="323" t="s">
        <v>664</v>
      </c>
      <c r="AI1102" s="324"/>
      <c r="AJ1102" s="324"/>
      <c r="AK1102" s="324"/>
      <c r="AL1102" s="325" t="s">
        <v>664</v>
      </c>
      <c r="AM1102" s="326"/>
      <c r="AN1102" s="326"/>
      <c r="AO1102" s="327"/>
      <c r="AP1102" s="321" t="s">
        <v>684</v>
      </c>
      <c r="AQ1102" s="321"/>
      <c r="AR1102" s="321"/>
      <c r="AS1102" s="321"/>
      <c r="AT1102" s="321"/>
      <c r="AU1102" s="321"/>
      <c r="AV1102" s="321"/>
      <c r="AW1102" s="321"/>
      <c r="AX1102" s="321"/>
    </row>
    <row r="1103" spans="1:50" ht="27.75"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7.75"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7.75"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7.75"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7.75"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7.75"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7.75"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7.75"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7.75"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7.75"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7.75"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7.75"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7.75"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7.75"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7.75"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7.75"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7.75"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7.75"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7.75"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7.75"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27.75"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27.75"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27.75"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27.75"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7.75"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7.75"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7.75"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7.75"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7.75"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4"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17">
      <formula>IF(RIGHT(TEXT(P14,"0.#"),1)=".",FALSE,TRUE)</formula>
    </cfRule>
    <cfRule type="expression" dxfId="2798" priority="14018">
      <formula>IF(RIGHT(TEXT(P14,"0.#"),1)=".",TRUE,FALSE)</formula>
    </cfRule>
  </conditionalFormatting>
  <conditionalFormatting sqref="AE32">
    <cfRule type="expression" dxfId="2797" priority="14007">
      <formula>IF(RIGHT(TEXT(AE32,"0.#"),1)=".",FALSE,TRUE)</formula>
    </cfRule>
    <cfRule type="expression" dxfId="2796" priority="14008">
      <formula>IF(RIGHT(TEXT(AE32,"0.#"),1)=".",TRUE,FALSE)</formula>
    </cfRule>
  </conditionalFormatting>
  <conditionalFormatting sqref="P18:AX18">
    <cfRule type="expression" dxfId="2795" priority="13893">
      <formula>IF(RIGHT(TEXT(P18,"0.#"),1)=".",FALSE,TRUE)</formula>
    </cfRule>
    <cfRule type="expression" dxfId="2794" priority="13894">
      <formula>IF(RIGHT(TEXT(P18,"0.#"),1)=".",TRUE,FALSE)</formula>
    </cfRule>
  </conditionalFormatting>
  <conditionalFormatting sqref="Y782">
    <cfRule type="expression" dxfId="2793" priority="13889">
      <formula>IF(RIGHT(TEXT(Y782,"0.#"),1)=".",FALSE,TRUE)</formula>
    </cfRule>
    <cfRule type="expression" dxfId="2792" priority="13890">
      <formula>IF(RIGHT(TEXT(Y782,"0.#"),1)=".",TRUE,FALSE)</formula>
    </cfRule>
  </conditionalFormatting>
  <conditionalFormatting sqref="Y791">
    <cfRule type="expression" dxfId="2791" priority="13885">
      <formula>IF(RIGHT(TEXT(Y791,"0.#"),1)=".",FALSE,TRUE)</formula>
    </cfRule>
    <cfRule type="expression" dxfId="2790" priority="13886">
      <formula>IF(RIGHT(TEXT(Y791,"0.#"),1)=".",TRUE,FALSE)</formula>
    </cfRule>
  </conditionalFormatting>
  <conditionalFormatting sqref="Y822:Y829 Y820 Y809:Y816 Y807 Y796:Y803 Y794">
    <cfRule type="expression" dxfId="2789" priority="13667">
      <formula>IF(RIGHT(TEXT(Y794,"0.#"),1)=".",FALSE,TRUE)</formula>
    </cfRule>
    <cfRule type="expression" dxfId="2788" priority="13668">
      <formula>IF(RIGHT(TEXT(Y794,"0.#"),1)=".",TRUE,FALSE)</formula>
    </cfRule>
  </conditionalFormatting>
  <conditionalFormatting sqref="P16:AQ17 P15:AX15 P13:AX13">
    <cfRule type="expression" dxfId="2787" priority="13715">
      <formula>IF(RIGHT(TEXT(P13,"0.#"),1)=".",FALSE,TRUE)</formula>
    </cfRule>
    <cfRule type="expression" dxfId="2786" priority="13716">
      <formula>IF(RIGHT(TEXT(P13,"0.#"),1)=".",TRUE,FALSE)</formula>
    </cfRule>
  </conditionalFormatting>
  <conditionalFormatting sqref="P19:AJ19">
    <cfRule type="expression" dxfId="2785" priority="13713">
      <formula>IF(RIGHT(TEXT(P19,"0.#"),1)=".",FALSE,TRUE)</formula>
    </cfRule>
    <cfRule type="expression" dxfId="2784" priority="13714">
      <formula>IF(RIGHT(TEXT(P19,"0.#"),1)=".",TRUE,FALSE)</formula>
    </cfRule>
  </conditionalFormatting>
  <conditionalFormatting sqref="AE101 AQ101">
    <cfRule type="expression" dxfId="2783" priority="13705">
      <formula>IF(RIGHT(TEXT(AE101,"0.#"),1)=".",FALSE,TRUE)</formula>
    </cfRule>
    <cfRule type="expression" dxfId="2782" priority="13706">
      <formula>IF(RIGHT(TEXT(AE101,"0.#"),1)=".",TRUE,FALSE)</formula>
    </cfRule>
  </conditionalFormatting>
  <conditionalFormatting sqref="Y783:Y790 Y781">
    <cfRule type="expression" dxfId="2781" priority="13691">
      <formula>IF(RIGHT(TEXT(Y781,"0.#"),1)=".",FALSE,TRUE)</formula>
    </cfRule>
    <cfRule type="expression" dxfId="2780" priority="13692">
      <formula>IF(RIGHT(TEXT(Y781,"0.#"),1)=".",TRUE,FALSE)</formula>
    </cfRule>
  </conditionalFormatting>
  <conditionalFormatting sqref="AU782">
    <cfRule type="expression" dxfId="2779" priority="13689">
      <formula>IF(RIGHT(TEXT(AU782,"0.#"),1)=".",FALSE,TRUE)</formula>
    </cfRule>
    <cfRule type="expression" dxfId="2778" priority="13690">
      <formula>IF(RIGHT(TEXT(AU782,"0.#"),1)=".",TRUE,FALSE)</formula>
    </cfRule>
  </conditionalFormatting>
  <conditionalFormatting sqref="AU791">
    <cfRule type="expression" dxfId="2777" priority="13687">
      <formula>IF(RIGHT(TEXT(AU791,"0.#"),1)=".",FALSE,TRUE)</formula>
    </cfRule>
    <cfRule type="expression" dxfId="2776" priority="13688">
      <formula>IF(RIGHT(TEXT(AU791,"0.#"),1)=".",TRUE,FALSE)</formula>
    </cfRule>
  </conditionalFormatting>
  <conditionalFormatting sqref="AU783:AU790 AU781">
    <cfRule type="expression" dxfId="2775" priority="13685">
      <formula>IF(RIGHT(TEXT(AU781,"0.#"),1)=".",FALSE,TRUE)</formula>
    </cfRule>
    <cfRule type="expression" dxfId="2774" priority="13686">
      <formula>IF(RIGHT(TEXT(AU781,"0.#"),1)=".",TRUE,FALSE)</formula>
    </cfRule>
  </conditionalFormatting>
  <conditionalFormatting sqref="Y821 Y808 Y795">
    <cfRule type="expression" dxfId="2773" priority="13671">
      <formula>IF(RIGHT(TEXT(Y795,"0.#"),1)=".",FALSE,TRUE)</formula>
    </cfRule>
    <cfRule type="expression" dxfId="2772" priority="13672">
      <formula>IF(RIGHT(TEXT(Y795,"0.#"),1)=".",TRUE,FALSE)</formula>
    </cfRule>
  </conditionalFormatting>
  <conditionalFormatting sqref="Y830 Y817 Y804">
    <cfRule type="expression" dxfId="2771" priority="13669">
      <formula>IF(RIGHT(TEXT(Y804,"0.#"),1)=".",FALSE,TRUE)</formula>
    </cfRule>
    <cfRule type="expression" dxfId="2770" priority="13670">
      <formula>IF(RIGHT(TEXT(Y804,"0.#"),1)=".",TRUE,FALSE)</formula>
    </cfRule>
  </conditionalFormatting>
  <conditionalFormatting sqref="AU821 AU808 AU795">
    <cfRule type="expression" dxfId="2769" priority="13665">
      <formula>IF(RIGHT(TEXT(AU795,"0.#"),1)=".",FALSE,TRUE)</formula>
    </cfRule>
    <cfRule type="expression" dxfId="2768" priority="13666">
      <formula>IF(RIGHT(TEXT(AU795,"0.#"),1)=".",TRUE,FALSE)</formula>
    </cfRule>
  </conditionalFormatting>
  <conditionalFormatting sqref="AU830 AU817 AU804">
    <cfRule type="expression" dxfId="2767" priority="13663">
      <formula>IF(RIGHT(TEXT(AU804,"0.#"),1)=".",FALSE,TRUE)</formula>
    </cfRule>
    <cfRule type="expression" dxfId="2766" priority="13664">
      <formula>IF(RIGHT(TEXT(AU804,"0.#"),1)=".",TRUE,FALSE)</formula>
    </cfRule>
  </conditionalFormatting>
  <conditionalFormatting sqref="AU822:AU829 AU820 AU809:AU816 AU807 AU796:AU803 AU794">
    <cfRule type="expression" dxfId="2765" priority="13661">
      <formula>IF(RIGHT(TEXT(AU794,"0.#"),1)=".",FALSE,TRUE)</formula>
    </cfRule>
    <cfRule type="expression" dxfId="2764" priority="13662">
      <formula>IF(RIGHT(TEXT(AU794,"0.#"),1)=".",TRUE,FALSE)</formula>
    </cfRule>
  </conditionalFormatting>
  <conditionalFormatting sqref="AM87">
    <cfRule type="expression" dxfId="2763" priority="13315">
      <formula>IF(RIGHT(TEXT(AM87,"0.#"),1)=".",FALSE,TRUE)</formula>
    </cfRule>
    <cfRule type="expression" dxfId="2762" priority="13316">
      <formula>IF(RIGHT(TEXT(AM87,"0.#"),1)=".",TRUE,FALSE)</formula>
    </cfRule>
  </conditionalFormatting>
  <conditionalFormatting sqref="AE55">
    <cfRule type="expression" dxfId="2761" priority="13383">
      <formula>IF(RIGHT(TEXT(AE55,"0.#"),1)=".",FALSE,TRUE)</formula>
    </cfRule>
    <cfRule type="expression" dxfId="2760" priority="13384">
      <formula>IF(RIGHT(TEXT(AE55,"0.#"),1)=".",TRUE,FALSE)</formula>
    </cfRule>
  </conditionalFormatting>
  <conditionalFormatting sqref="AI55">
    <cfRule type="expression" dxfId="2759" priority="13381">
      <formula>IF(RIGHT(TEXT(AI55,"0.#"),1)=".",FALSE,TRUE)</formula>
    </cfRule>
    <cfRule type="expression" dxfId="2758" priority="13382">
      <formula>IF(RIGHT(TEXT(AI55,"0.#"),1)=".",TRUE,FALSE)</formula>
    </cfRule>
  </conditionalFormatting>
  <conditionalFormatting sqref="AM34">
    <cfRule type="expression" dxfId="2757" priority="13461">
      <formula>IF(RIGHT(TEXT(AM34,"0.#"),1)=".",FALSE,TRUE)</formula>
    </cfRule>
    <cfRule type="expression" dxfId="2756" priority="13462">
      <formula>IF(RIGHT(TEXT(AM34,"0.#"),1)=".",TRUE,FALSE)</formula>
    </cfRule>
  </conditionalFormatting>
  <conditionalFormatting sqref="AE33">
    <cfRule type="expression" dxfId="2755" priority="13475">
      <formula>IF(RIGHT(TEXT(AE33,"0.#"),1)=".",FALSE,TRUE)</formula>
    </cfRule>
    <cfRule type="expression" dxfId="2754" priority="13476">
      <formula>IF(RIGHT(TEXT(AE33,"0.#"),1)=".",TRUE,FALSE)</formula>
    </cfRule>
  </conditionalFormatting>
  <conditionalFormatting sqref="AE34">
    <cfRule type="expression" dxfId="2753" priority="13473">
      <formula>IF(RIGHT(TEXT(AE34,"0.#"),1)=".",FALSE,TRUE)</formula>
    </cfRule>
    <cfRule type="expression" dxfId="2752" priority="13474">
      <formula>IF(RIGHT(TEXT(AE34,"0.#"),1)=".",TRUE,FALSE)</formula>
    </cfRule>
  </conditionalFormatting>
  <conditionalFormatting sqref="AI34">
    <cfRule type="expression" dxfId="2751" priority="13471">
      <formula>IF(RIGHT(TEXT(AI34,"0.#"),1)=".",FALSE,TRUE)</formula>
    </cfRule>
    <cfRule type="expression" dxfId="2750" priority="13472">
      <formula>IF(RIGHT(TEXT(AI34,"0.#"),1)=".",TRUE,FALSE)</formula>
    </cfRule>
  </conditionalFormatting>
  <conditionalFormatting sqref="AI33">
    <cfRule type="expression" dxfId="2749" priority="13469">
      <formula>IF(RIGHT(TEXT(AI33,"0.#"),1)=".",FALSE,TRUE)</formula>
    </cfRule>
    <cfRule type="expression" dxfId="2748" priority="13470">
      <formula>IF(RIGHT(TEXT(AI33,"0.#"),1)=".",TRUE,FALSE)</formula>
    </cfRule>
  </conditionalFormatting>
  <conditionalFormatting sqref="AI32">
    <cfRule type="expression" dxfId="2747" priority="13467">
      <formula>IF(RIGHT(TEXT(AI32,"0.#"),1)=".",FALSE,TRUE)</formula>
    </cfRule>
    <cfRule type="expression" dxfId="2746" priority="13468">
      <formula>IF(RIGHT(TEXT(AI32,"0.#"),1)=".",TRUE,FALSE)</formula>
    </cfRule>
  </conditionalFormatting>
  <conditionalFormatting sqref="AM32">
    <cfRule type="expression" dxfId="2745" priority="13465">
      <formula>IF(RIGHT(TEXT(AM32,"0.#"),1)=".",FALSE,TRUE)</formula>
    </cfRule>
    <cfRule type="expression" dxfId="2744" priority="13466">
      <formula>IF(RIGHT(TEXT(AM32,"0.#"),1)=".",TRUE,FALSE)</formula>
    </cfRule>
  </conditionalFormatting>
  <conditionalFormatting sqref="AM33">
    <cfRule type="expression" dxfId="2743" priority="13463">
      <formula>IF(RIGHT(TEXT(AM33,"0.#"),1)=".",FALSE,TRUE)</formula>
    </cfRule>
    <cfRule type="expression" dxfId="2742" priority="13464">
      <formula>IF(RIGHT(TEXT(AM33,"0.#"),1)=".",TRUE,FALSE)</formula>
    </cfRule>
  </conditionalFormatting>
  <conditionalFormatting sqref="AQ32:AQ34">
    <cfRule type="expression" dxfId="2741" priority="13455">
      <formula>IF(RIGHT(TEXT(AQ32,"0.#"),1)=".",FALSE,TRUE)</formula>
    </cfRule>
    <cfRule type="expression" dxfId="2740" priority="13456">
      <formula>IF(RIGHT(TEXT(AQ32,"0.#"),1)=".",TRUE,FALSE)</formula>
    </cfRule>
  </conditionalFormatting>
  <conditionalFormatting sqref="AU32:AU34">
    <cfRule type="expression" dxfId="2739" priority="13453">
      <formula>IF(RIGHT(TEXT(AU32,"0.#"),1)=".",FALSE,TRUE)</formula>
    </cfRule>
    <cfRule type="expression" dxfId="2738" priority="13454">
      <formula>IF(RIGHT(TEXT(AU32,"0.#"),1)=".",TRUE,FALSE)</formula>
    </cfRule>
  </conditionalFormatting>
  <conditionalFormatting sqref="AE53">
    <cfRule type="expression" dxfId="2737" priority="13387">
      <formula>IF(RIGHT(TEXT(AE53,"0.#"),1)=".",FALSE,TRUE)</formula>
    </cfRule>
    <cfRule type="expression" dxfId="2736" priority="13388">
      <formula>IF(RIGHT(TEXT(AE53,"0.#"),1)=".",TRUE,FALSE)</formula>
    </cfRule>
  </conditionalFormatting>
  <conditionalFormatting sqref="AE54">
    <cfRule type="expression" dxfId="2735" priority="13385">
      <formula>IF(RIGHT(TEXT(AE54,"0.#"),1)=".",FALSE,TRUE)</formula>
    </cfRule>
    <cfRule type="expression" dxfId="2734" priority="13386">
      <formula>IF(RIGHT(TEXT(AE54,"0.#"),1)=".",TRUE,FALSE)</formula>
    </cfRule>
  </conditionalFormatting>
  <conditionalFormatting sqref="AI54">
    <cfRule type="expression" dxfId="2733" priority="13379">
      <formula>IF(RIGHT(TEXT(AI54,"0.#"),1)=".",FALSE,TRUE)</formula>
    </cfRule>
    <cfRule type="expression" dxfId="2732" priority="13380">
      <formula>IF(RIGHT(TEXT(AI54,"0.#"),1)=".",TRUE,FALSE)</formula>
    </cfRule>
  </conditionalFormatting>
  <conditionalFormatting sqref="AI53">
    <cfRule type="expression" dxfId="2731" priority="13377">
      <formula>IF(RIGHT(TEXT(AI53,"0.#"),1)=".",FALSE,TRUE)</formula>
    </cfRule>
    <cfRule type="expression" dxfId="2730" priority="13378">
      <formula>IF(RIGHT(TEXT(AI53,"0.#"),1)=".",TRUE,FALSE)</formula>
    </cfRule>
  </conditionalFormatting>
  <conditionalFormatting sqref="AM53">
    <cfRule type="expression" dxfId="2729" priority="13375">
      <formula>IF(RIGHT(TEXT(AM53,"0.#"),1)=".",FALSE,TRUE)</formula>
    </cfRule>
    <cfRule type="expression" dxfId="2728" priority="13376">
      <formula>IF(RIGHT(TEXT(AM53,"0.#"),1)=".",TRUE,FALSE)</formula>
    </cfRule>
  </conditionalFormatting>
  <conditionalFormatting sqref="AM54">
    <cfRule type="expression" dxfId="2727" priority="13373">
      <formula>IF(RIGHT(TEXT(AM54,"0.#"),1)=".",FALSE,TRUE)</formula>
    </cfRule>
    <cfRule type="expression" dxfId="2726" priority="13374">
      <formula>IF(RIGHT(TEXT(AM54,"0.#"),1)=".",TRUE,FALSE)</formula>
    </cfRule>
  </conditionalFormatting>
  <conditionalFormatting sqref="AM55">
    <cfRule type="expression" dxfId="2725" priority="13371">
      <formula>IF(RIGHT(TEXT(AM55,"0.#"),1)=".",FALSE,TRUE)</formula>
    </cfRule>
    <cfRule type="expression" dxfId="2724" priority="13372">
      <formula>IF(RIGHT(TEXT(AM55,"0.#"),1)=".",TRUE,FALSE)</formula>
    </cfRule>
  </conditionalFormatting>
  <conditionalFormatting sqref="AE60">
    <cfRule type="expression" dxfId="2723" priority="13357">
      <formula>IF(RIGHT(TEXT(AE60,"0.#"),1)=".",FALSE,TRUE)</formula>
    </cfRule>
    <cfRule type="expression" dxfId="2722" priority="13358">
      <formula>IF(RIGHT(TEXT(AE60,"0.#"),1)=".",TRUE,FALSE)</formula>
    </cfRule>
  </conditionalFormatting>
  <conditionalFormatting sqref="AE61">
    <cfRule type="expression" dxfId="2721" priority="13355">
      <formula>IF(RIGHT(TEXT(AE61,"0.#"),1)=".",FALSE,TRUE)</formula>
    </cfRule>
    <cfRule type="expression" dxfId="2720" priority="13356">
      <formula>IF(RIGHT(TEXT(AE61,"0.#"),1)=".",TRUE,FALSE)</formula>
    </cfRule>
  </conditionalFormatting>
  <conditionalFormatting sqref="AE62">
    <cfRule type="expression" dxfId="2719" priority="13353">
      <formula>IF(RIGHT(TEXT(AE62,"0.#"),1)=".",FALSE,TRUE)</formula>
    </cfRule>
    <cfRule type="expression" dxfId="2718" priority="13354">
      <formula>IF(RIGHT(TEXT(AE62,"0.#"),1)=".",TRUE,FALSE)</formula>
    </cfRule>
  </conditionalFormatting>
  <conditionalFormatting sqref="AI62">
    <cfRule type="expression" dxfId="2717" priority="13351">
      <formula>IF(RIGHT(TEXT(AI62,"0.#"),1)=".",FALSE,TRUE)</formula>
    </cfRule>
    <cfRule type="expression" dxfId="2716" priority="13352">
      <formula>IF(RIGHT(TEXT(AI62,"0.#"),1)=".",TRUE,FALSE)</formula>
    </cfRule>
  </conditionalFormatting>
  <conditionalFormatting sqref="AI61">
    <cfRule type="expression" dxfId="2715" priority="13349">
      <formula>IF(RIGHT(TEXT(AI61,"0.#"),1)=".",FALSE,TRUE)</formula>
    </cfRule>
    <cfRule type="expression" dxfId="2714" priority="13350">
      <formula>IF(RIGHT(TEXT(AI61,"0.#"),1)=".",TRUE,FALSE)</formula>
    </cfRule>
  </conditionalFormatting>
  <conditionalFormatting sqref="AI60">
    <cfRule type="expression" dxfId="2713" priority="13347">
      <formula>IF(RIGHT(TEXT(AI60,"0.#"),1)=".",FALSE,TRUE)</formula>
    </cfRule>
    <cfRule type="expression" dxfId="2712" priority="13348">
      <formula>IF(RIGHT(TEXT(AI60,"0.#"),1)=".",TRUE,FALSE)</formula>
    </cfRule>
  </conditionalFormatting>
  <conditionalFormatting sqref="AM60">
    <cfRule type="expression" dxfId="2711" priority="13345">
      <formula>IF(RIGHT(TEXT(AM60,"0.#"),1)=".",FALSE,TRUE)</formula>
    </cfRule>
    <cfRule type="expression" dxfId="2710" priority="13346">
      <formula>IF(RIGHT(TEXT(AM60,"0.#"),1)=".",TRUE,FALSE)</formula>
    </cfRule>
  </conditionalFormatting>
  <conditionalFormatting sqref="AM61">
    <cfRule type="expression" dxfId="2709" priority="13343">
      <formula>IF(RIGHT(TEXT(AM61,"0.#"),1)=".",FALSE,TRUE)</formula>
    </cfRule>
    <cfRule type="expression" dxfId="2708" priority="13344">
      <formula>IF(RIGHT(TEXT(AM61,"0.#"),1)=".",TRUE,FALSE)</formula>
    </cfRule>
  </conditionalFormatting>
  <conditionalFormatting sqref="AM62">
    <cfRule type="expression" dxfId="2707" priority="13341">
      <formula>IF(RIGHT(TEXT(AM62,"0.#"),1)=".",FALSE,TRUE)</formula>
    </cfRule>
    <cfRule type="expression" dxfId="2706" priority="13342">
      <formula>IF(RIGHT(TEXT(AM62,"0.#"),1)=".",TRUE,FALSE)</formula>
    </cfRule>
  </conditionalFormatting>
  <conditionalFormatting sqref="AE87">
    <cfRule type="expression" dxfId="2705" priority="13327">
      <formula>IF(RIGHT(TEXT(AE87,"0.#"),1)=".",FALSE,TRUE)</formula>
    </cfRule>
    <cfRule type="expression" dxfId="2704" priority="13328">
      <formula>IF(RIGHT(TEXT(AE87,"0.#"),1)=".",TRUE,FALSE)</formula>
    </cfRule>
  </conditionalFormatting>
  <conditionalFormatting sqref="AE88">
    <cfRule type="expression" dxfId="2703" priority="13325">
      <formula>IF(RIGHT(TEXT(AE88,"0.#"),1)=".",FALSE,TRUE)</formula>
    </cfRule>
    <cfRule type="expression" dxfId="2702" priority="13326">
      <formula>IF(RIGHT(TEXT(AE88,"0.#"),1)=".",TRUE,FALSE)</formula>
    </cfRule>
  </conditionalFormatting>
  <conditionalFormatting sqref="AE89">
    <cfRule type="expression" dxfId="2701" priority="13323">
      <formula>IF(RIGHT(TEXT(AE89,"0.#"),1)=".",FALSE,TRUE)</formula>
    </cfRule>
    <cfRule type="expression" dxfId="2700" priority="13324">
      <formula>IF(RIGHT(TEXT(AE89,"0.#"),1)=".",TRUE,FALSE)</formula>
    </cfRule>
  </conditionalFormatting>
  <conditionalFormatting sqref="AI89">
    <cfRule type="expression" dxfId="2699" priority="13321">
      <formula>IF(RIGHT(TEXT(AI89,"0.#"),1)=".",FALSE,TRUE)</formula>
    </cfRule>
    <cfRule type="expression" dxfId="2698" priority="13322">
      <formula>IF(RIGHT(TEXT(AI89,"0.#"),1)=".",TRUE,FALSE)</formula>
    </cfRule>
  </conditionalFormatting>
  <conditionalFormatting sqref="AI88">
    <cfRule type="expression" dxfId="2697" priority="13319">
      <formula>IF(RIGHT(TEXT(AI88,"0.#"),1)=".",FALSE,TRUE)</formula>
    </cfRule>
    <cfRule type="expression" dxfId="2696" priority="13320">
      <formula>IF(RIGHT(TEXT(AI88,"0.#"),1)=".",TRUE,FALSE)</formula>
    </cfRule>
  </conditionalFormatting>
  <conditionalFormatting sqref="AI87">
    <cfRule type="expression" dxfId="2695" priority="13317">
      <formula>IF(RIGHT(TEXT(AI87,"0.#"),1)=".",FALSE,TRUE)</formula>
    </cfRule>
    <cfRule type="expression" dxfId="2694" priority="13318">
      <formula>IF(RIGHT(TEXT(AI87,"0.#"),1)=".",TRUE,FALSE)</formula>
    </cfRule>
  </conditionalFormatting>
  <conditionalFormatting sqref="AM88">
    <cfRule type="expression" dxfId="2693" priority="13313">
      <formula>IF(RIGHT(TEXT(AM88,"0.#"),1)=".",FALSE,TRUE)</formula>
    </cfRule>
    <cfRule type="expression" dxfId="2692" priority="13314">
      <formula>IF(RIGHT(TEXT(AM88,"0.#"),1)=".",TRUE,FALSE)</formula>
    </cfRule>
  </conditionalFormatting>
  <conditionalFormatting sqref="AM89">
    <cfRule type="expression" dxfId="2691" priority="13311">
      <formula>IF(RIGHT(TEXT(AM89,"0.#"),1)=".",FALSE,TRUE)</formula>
    </cfRule>
    <cfRule type="expression" dxfId="2690" priority="13312">
      <formula>IF(RIGHT(TEXT(AM89,"0.#"),1)=".",TRUE,FALSE)</formula>
    </cfRule>
  </conditionalFormatting>
  <conditionalFormatting sqref="AE92">
    <cfRule type="expression" dxfId="2689" priority="13297">
      <formula>IF(RIGHT(TEXT(AE92,"0.#"),1)=".",FALSE,TRUE)</formula>
    </cfRule>
    <cfRule type="expression" dxfId="2688" priority="13298">
      <formula>IF(RIGHT(TEXT(AE92,"0.#"),1)=".",TRUE,FALSE)</formula>
    </cfRule>
  </conditionalFormatting>
  <conditionalFormatting sqref="AE93">
    <cfRule type="expression" dxfId="2687" priority="13295">
      <formula>IF(RIGHT(TEXT(AE93,"0.#"),1)=".",FALSE,TRUE)</formula>
    </cfRule>
    <cfRule type="expression" dxfId="2686" priority="13296">
      <formula>IF(RIGHT(TEXT(AE93,"0.#"),1)=".",TRUE,FALSE)</formula>
    </cfRule>
  </conditionalFormatting>
  <conditionalFormatting sqref="AE94">
    <cfRule type="expression" dxfId="2685" priority="13293">
      <formula>IF(RIGHT(TEXT(AE94,"0.#"),1)=".",FALSE,TRUE)</formula>
    </cfRule>
    <cfRule type="expression" dxfId="2684" priority="13294">
      <formula>IF(RIGHT(TEXT(AE94,"0.#"),1)=".",TRUE,FALSE)</formula>
    </cfRule>
  </conditionalFormatting>
  <conditionalFormatting sqref="AI94">
    <cfRule type="expression" dxfId="2683" priority="13291">
      <formula>IF(RIGHT(TEXT(AI94,"0.#"),1)=".",FALSE,TRUE)</formula>
    </cfRule>
    <cfRule type="expression" dxfId="2682" priority="13292">
      <formula>IF(RIGHT(TEXT(AI94,"0.#"),1)=".",TRUE,FALSE)</formula>
    </cfRule>
  </conditionalFormatting>
  <conditionalFormatting sqref="AI93">
    <cfRule type="expression" dxfId="2681" priority="13289">
      <formula>IF(RIGHT(TEXT(AI93,"0.#"),1)=".",FALSE,TRUE)</formula>
    </cfRule>
    <cfRule type="expression" dxfId="2680" priority="13290">
      <formula>IF(RIGHT(TEXT(AI93,"0.#"),1)=".",TRUE,FALSE)</formula>
    </cfRule>
  </conditionalFormatting>
  <conditionalFormatting sqref="AI92">
    <cfRule type="expression" dxfId="2679" priority="13287">
      <formula>IF(RIGHT(TEXT(AI92,"0.#"),1)=".",FALSE,TRUE)</formula>
    </cfRule>
    <cfRule type="expression" dxfId="2678" priority="13288">
      <formula>IF(RIGHT(TEXT(AI92,"0.#"),1)=".",TRUE,FALSE)</formula>
    </cfRule>
  </conditionalFormatting>
  <conditionalFormatting sqref="AM92">
    <cfRule type="expression" dxfId="2677" priority="13285">
      <formula>IF(RIGHT(TEXT(AM92,"0.#"),1)=".",FALSE,TRUE)</formula>
    </cfRule>
    <cfRule type="expression" dxfId="2676" priority="13286">
      <formula>IF(RIGHT(TEXT(AM92,"0.#"),1)=".",TRUE,FALSE)</formula>
    </cfRule>
  </conditionalFormatting>
  <conditionalFormatting sqref="AM93">
    <cfRule type="expression" dxfId="2675" priority="13283">
      <formula>IF(RIGHT(TEXT(AM93,"0.#"),1)=".",FALSE,TRUE)</formula>
    </cfRule>
    <cfRule type="expression" dxfId="2674" priority="13284">
      <formula>IF(RIGHT(TEXT(AM93,"0.#"),1)=".",TRUE,FALSE)</formula>
    </cfRule>
  </conditionalFormatting>
  <conditionalFormatting sqref="AM94">
    <cfRule type="expression" dxfId="2673" priority="13281">
      <formula>IF(RIGHT(TEXT(AM94,"0.#"),1)=".",FALSE,TRUE)</formula>
    </cfRule>
    <cfRule type="expression" dxfId="2672" priority="13282">
      <formula>IF(RIGHT(TEXT(AM94,"0.#"),1)=".",TRUE,FALSE)</formula>
    </cfRule>
  </conditionalFormatting>
  <conditionalFormatting sqref="AE97">
    <cfRule type="expression" dxfId="2671" priority="13267">
      <formula>IF(RIGHT(TEXT(AE97,"0.#"),1)=".",FALSE,TRUE)</formula>
    </cfRule>
    <cfRule type="expression" dxfId="2670" priority="13268">
      <formula>IF(RIGHT(TEXT(AE97,"0.#"),1)=".",TRUE,FALSE)</formula>
    </cfRule>
  </conditionalFormatting>
  <conditionalFormatting sqref="AE98">
    <cfRule type="expression" dxfId="2669" priority="13265">
      <formula>IF(RIGHT(TEXT(AE98,"0.#"),1)=".",FALSE,TRUE)</formula>
    </cfRule>
    <cfRule type="expression" dxfId="2668" priority="13266">
      <formula>IF(RIGHT(TEXT(AE98,"0.#"),1)=".",TRUE,FALSE)</formula>
    </cfRule>
  </conditionalFormatting>
  <conditionalFormatting sqref="AE99">
    <cfRule type="expression" dxfId="2667" priority="13263">
      <formula>IF(RIGHT(TEXT(AE99,"0.#"),1)=".",FALSE,TRUE)</formula>
    </cfRule>
    <cfRule type="expression" dxfId="2666" priority="13264">
      <formula>IF(RIGHT(TEXT(AE99,"0.#"),1)=".",TRUE,FALSE)</formula>
    </cfRule>
  </conditionalFormatting>
  <conditionalFormatting sqref="AI99">
    <cfRule type="expression" dxfId="2665" priority="13261">
      <formula>IF(RIGHT(TEXT(AI99,"0.#"),1)=".",FALSE,TRUE)</formula>
    </cfRule>
    <cfRule type="expression" dxfId="2664" priority="13262">
      <formula>IF(RIGHT(TEXT(AI99,"0.#"),1)=".",TRUE,FALSE)</formula>
    </cfRule>
  </conditionalFormatting>
  <conditionalFormatting sqref="AI98">
    <cfRule type="expression" dxfId="2663" priority="13259">
      <formula>IF(RIGHT(TEXT(AI98,"0.#"),1)=".",FALSE,TRUE)</formula>
    </cfRule>
    <cfRule type="expression" dxfId="2662" priority="13260">
      <formula>IF(RIGHT(TEXT(AI98,"0.#"),1)=".",TRUE,FALSE)</formula>
    </cfRule>
  </conditionalFormatting>
  <conditionalFormatting sqref="AI97">
    <cfRule type="expression" dxfId="2661" priority="13257">
      <formula>IF(RIGHT(TEXT(AI97,"0.#"),1)=".",FALSE,TRUE)</formula>
    </cfRule>
    <cfRule type="expression" dxfId="2660" priority="13258">
      <formula>IF(RIGHT(TEXT(AI97,"0.#"),1)=".",TRUE,FALSE)</formula>
    </cfRule>
  </conditionalFormatting>
  <conditionalFormatting sqref="AM97">
    <cfRule type="expression" dxfId="2659" priority="13255">
      <formula>IF(RIGHT(TEXT(AM97,"0.#"),1)=".",FALSE,TRUE)</formula>
    </cfRule>
    <cfRule type="expression" dxfId="2658" priority="13256">
      <formula>IF(RIGHT(TEXT(AM97,"0.#"),1)=".",TRUE,FALSE)</formula>
    </cfRule>
  </conditionalFormatting>
  <conditionalFormatting sqref="AM98">
    <cfRule type="expression" dxfId="2657" priority="13253">
      <formula>IF(RIGHT(TEXT(AM98,"0.#"),1)=".",FALSE,TRUE)</formula>
    </cfRule>
    <cfRule type="expression" dxfId="2656" priority="13254">
      <formula>IF(RIGHT(TEXT(AM98,"0.#"),1)=".",TRUE,FALSE)</formula>
    </cfRule>
  </conditionalFormatting>
  <conditionalFormatting sqref="AM99">
    <cfRule type="expression" dxfId="2655" priority="13251">
      <formula>IF(RIGHT(TEXT(AM99,"0.#"),1)=".",FALSE,TRUE)</formula>
    </cfRule>
    <cfRule type="expression" dxfId="2654" priority="13252">
      <formula>IF(RIGHT(TEXT(AM99,"0.#"),1)=".",TRUE,FALSE)</formula>
    </cfRule>
  </conditionalFormatting>
  <conditionalFormatting sqref="AI101">
    <cfRule type="expression" dxfId="2653" priority="13237">
      <formula>IF(RIGHT(TEXT(AI101,"0.#"),1)=".",FALSE,TRUE)</formula>
    </cfRule>
    <cfRule type="expression" dxfId="2652" priority="13238">
      <formula>IF(RIGHT(TEXT(AI101,"0.#"),1)=".",TRUE,FALSE)</formula>
    </cfRule>
  </conditionalFormatting>
  <conditionalFormatting sqref="AM101">
    <cfRule type="expression" dxfId="2651" priority="13235">
      <formula>IF(RIGHT(TEXT(AM101,"0.#"),1)=".",FALSE,TRUE)</formula>
    </cfRule>
    <cfRule type="expression" dxfId="2650" priority="13236">
      <formula>IF(RIGHT(TEXT(AM101,"0.#"),1)=".",TRUE,FALSE)</formula>
    </cfRule>
  </conditionalFormatting>
  <conditionalFormatting sqref="AE102">
    <cfRule type="expression" dxfId="2649" priority="13233">
      <formula>IF(RIGHT(TEXT(AE102,"0.#"),1)=".",FALSE,TRUE)</formula>
    </cfRule>
    <cfRule type="expression" dxfId="2648" priority="13234">
      <formula>IF(RIGHT(TEXT(AE102,"0.#"),1)=".",TRUE,FALSE)</formula>
    </cfRule>
  </conditionalFormatting>
  <conditionalFormatting sqref="AI102">
    <cfRule type="expression" dxfId="2647" priority="13231">
      <formula>IF(RIGHT(TEXT(AI102,"0.#"),1)=".",FALSE,TRUE)</formula>
    </cfRule>
    <cfRule type="expression" dxfId="2646" priority="13232">
      <formula>IF(RIGHT(TEXT(AI102,"0.#"),1)=".",TRUE,FALSE)</formula>
    </cfRule>
  </conditionalFormatting>
  <conditionalFormatting sqref="AM102">
    <cfRule type="expression" dxfId="2645" priority="13229">
      <formula>IF(RIGHT(TEXT(AM102,"0.#"),1)=".",FALSE,TRUE)</formula>
    </cfRule>
    <cfRule type="expression" dxfId="2644" priority="13230">
      <formula>IF(RIGHT(TEXT(AM102,"0.#"),1)=".",TRUE,FALSE)</formula>
    </cfRule>
  </conditionalFormatting>
  <conditionalFormatting sqref="AQ102">
    <cfRule type="expression" dxfId="2643" priority="13227">
      <formula>IF(RIGHT(TEXT(AQ102,"0.#"),1)=".",FALSE,TRUE)</formula>
    </cfRule>
    <cfRule type="expression" dxfId="2642" priority="13228">
      <formula>IF(RIGHT(TEXT(AQ102,"0.#"),1)=".",TRUE,FALSE)</formula>
    </cfRule>
  </conditionalFormatting>
  <conditionalFormatting sqref="AE104">
    <cfRule type="expression" dxfId="2641" priority="13225">
      <formula>IF(RIGHT(TEXT(AE104,"0.#"),1)=".",FALSE,TRUE)</formula>
    </cfRule>
    <cfRule type="expression" dxfId="2640" priority="13226">
      <formula>IF(RIGHT(TEXT(AE104,"0.#"),1)=".",TRUE,FALSE)</formula>
    </cfRule>
  </conditionalFormatting>
  <conditionalFormatting sqref="AI104">
    <cfRule type="expression" dxfId="2639" priority="13223">
      <formula>IF(RIGHT(TEXT(AI104,"0.#"),1)=".",FALSE,TRUE)</formula>
    </cfRule>
    <cfRule type="expression" dxfId="2638" priority="13224">
      <formula>IF(RIGHT(TEXT(AI104,"0.#"),1)=".",TRUE,FALSE)</formula>
    </cfRule>
  </conditionalFormatting>
  <conditionalFormatting sqref="AM104">
    <cfRule type="expression" dxfId="2637" priority="13221">
      <formula>IF(RIGHT(TEXT(AM104,"0.#"),1)=".",FALSE,TRUE)</formula>
    </cfRule>
    <cfRule type="expression" dxfId="2636" priority="13222">
      <formula>IF(RIGHT(TEXT(AM104,"0.#"),1)=".",TRUE,FALSE)</formula>
    </cfRule>
  </conditionalFormatting>
  <conditionalFormatting sqref="AE107">
    <cfRule type="expression" dxfId="2635" priority="13211">
      <formula>IF(RIGHT(TEXT(AE107,"0.#"),1)=".",FALSE,TRUE)</formula>
    </cfRule>
    <cfRule type="expression" dxfId="2634" priority="13212">
      <formula>IF(RIGHT(TEXT(AE107,"0.#"),1)=".",TRUE,FALSE)</formula>
    </cfRule>
  </conditionalFormatting>
  <conditionalFormatting sqref="AI107">
    <cfRule type="expression" dxfId="2633" priority="13209">
      <formula>IF(RIGHT(TEXT(AI107,"0.#"),1)=".",FALSE,TRUE)</formula>
    </cfRule>
    <cfRule type="expression" dxfId="2632" priority="13210">
      <formula>IF(RIGHT(TEXT(AI107,"0.#"),1)=".",TRUE,FALSE)</formula>
    </cfRule>
  </conditionalFormatting>
  <conditionalFormatting sqref="AM107">
    <cfRule type="expression" dxfId="2631" priority="13207">
      <formula>IF(RIGHT(TEXT(AM107,"0.#"),1)=".",FALSE,TRUE)</formula>
    </cfRule>
    <cfRule type="expression" dxfId="2630" priority="13208">
      <formula>IF(RIGHT(TEXT(AM107,"0.#"),1)=".",TRUE,FALSE)</formula>
    </cfRule>
  </conditionalFormatting>
  <conditionalFormatting sqref="AE108">
    <cfRule type="expression" dxfId="2629" priority="13205">
      <formula>IF(RIGHT(TEXT(AE108,"0.#"),1)=".",FALSE,TRUE)</formula>
    </cfRule>
    <cfRule type="expression" dxfId="2628" priority="13206">
      <formula>IF(RIGHT(TEXT(AE108,"0.#"),1)=".",TRUE,FALSE)</formula>
    </cfRule>
  </conditionalFormatting>
  <conditionalFormatting sqref="AI108">
    <cfRule type="expression" dxfId="2627" priority="13203">
      <formula>IF(RIGHT(TEXT(AI108,"0.#"),1)=".",FALSE,TRUE)</formula>
    </cfRule>
    <cfRule type="expression" dxfId="2626" priority="13204">
      <formula>IF(RIGHT(TEXT(AI108,"0.#"),1)=".",TRUE,FALSE)</formula>
    </cfRule>
  </conditionalFormatting>
  <conditionalFormatting sqref="AM108">
    <cfRule type="expression" dxfId="2625" priority="13201">
      <formula>IF(RIGHT(TEXT(AM108,"0.#"),1)=".",FALSE,TRUE)</formula>
    </cfRule>
    <cfRule type="expression" dxfId="2624" priority="13202">
      <formula>IF(RIGHT(TEXT(AM108,"0.#"),1)=".",TRUE,FALSE)</formula>
    </cfRule>
  </conditionalFormatting>
  <conditionalFormatting sqref="AE110">
    <cfRule type="expression" dxfId="2623" priority="13197">
      <formula>IF(RIGHT(TEXT(AE110,"0.#"),1)=".",FALSE,TRUE)</formula>
    </cfRule>
    <cfRule type="expression" dxfId="2622" priority="13198">
      <formula>IF(RIGHT(TEXT(AE110,"0.#"),1)=".",TRUE,FALSE)</formula>
    </cfRule>
  </conditionalFormatting>
  <conditionalFormatting sqref="AI110">
    <cfRule type="expression" dxfId="2621" priority="13195">
      <formula>IF(RIGHT(TEXT(AI110,"0.#"),1)=".",FALSE,TRUE)</formula>
    </cfRule>
    <cfRule type="expression" dxfId="2620" priority="13196">
      <formula>IF(RIGHT(TEXT(AI110,"0.#"),1)=".",TRUE,FALSE)</formula>
    </cfRule>
  </conditionalFormatting>
  <conditionalFormatting sqref="AM110">
    <cfRule type="expression" dxfId="2619" priority="13193">
      <formula>IF(RIGHT(TEXT(AM110,"0.#"),1)=".",FALSE,TRUE)</formula>
    </cfRule>
    <cfRule type="expression" dxfId="2618" priority="13194">
      <formula>IF(RIGHT(TEXT(AM110,"0.#"),1)=".",TRUE,FALSE)</formula>
    </cfRule>
  </conditionalFormatting>
  <conditionalFormatting sqref="AE111">
    <cfRule type="expression" dxfId="2617" priority="13191">
      <formula>IF(RIGHT(TEXT(AE111,"0.#"),1)=".",FALSE,TRUE)</formula>
    </cfRule>
    <cfRule type="expression" dxfId="2616" priority="13192">
      <formula>IF(RIGHT(TEXT(AE111,"0.#"),1)=".",TRUE,FALSE)</formula>
    </cfRule>
  </conditionalFormatting>
  <conditionalFormatting sqref="AI111">
    <cfRule type="expression" dxfId="2615" priority="13189">
      <formula>IF(RIGHT(TEXT(AI111,"0.#"),1)=".",FALSE,TRUE)</formula>
    </cfRule>
    <cfRule type="expression" dxfId="2614" priority="13190">
      <formula>IF(RIGHT(TEXT(AI111,"0.#"),1)=".",TRUE,FALSE)</formula>
    </cfRule>
  </conditionalFormatting>
  <conditionalFormatting sqref="AM111">
    <cfRule type="expression" dxfId="2613" priority="13187">
      <formula>IF(RIGHT(TEXT(AM111,"0.#"),1)=".",FALSE,TRUE)</formula>
    </cfRule>
    <cfRule type="expression" dxfId="2612" priority="13188">
      <formula>IF(RIGHT(TEXT(AM111,"0.#"),1)=".",TRUE,FALSE)</formula>
    </cfRule>
  </conditionalFormatting>
  <conditionalFormatting sqref="AE113">
    <cfRule type="expression" dxfId="2611" priority="13183">
      <formula>IF(RIGHT(TEXT(AE113,"0.#"),1)=".",FALSE,TRUE)</formula>
    </cfRule>
    <cfRule type="expression" dxfId="2610" priority="13184">
      <formula>IF(RIGHT(TEXT(AE113,"0.#"),1)=".",TRUE,FALSE)</formula>
    </cfRule>
  </conditionalFormatting>
  <conditionalFormatting sqref="AI113">
    <cfRule type="expression" dxfId="2609" priority="13181">
      <formula>IF(RIGHT(TEXT(AI113,"0.#"),1)=".",FALSE,TRUE)</formula>
    </cfRule>
    <cfRule type="expression" dxfId="2608" priority="13182">
      <formula>IF(RIGHT(TEXT(AI113,"0.#"),1)=".",TRUE,FALSE)</formula>
    </cfRule>
  </conditionalFormatting>
  <conditionalFormatting sqref="AM113">
    <cfRule type="expression" dxfId="2607" priority="13179">
      <formula>IF(RIGHT(TEXT(AM113,"0.#"),1)=".",FALSE,TRUE)</formula>
    </cfRule>
    <cfRule type="expression" dxfId="2606" priority="13180">
      <formula>IF(RIGHT(TEXT(AM113,"0.#"),1)=".",TRUE,FALSE)</formula>
    </cfRule>
  </conditionalFormatting>
  <conditionalFormatting sqref="AE114">
    <cfRule type="expression" dxfId="2605" priority="13177">
      <formula>IF(RIGHT(TEXT(AE114,"0.#"),1)=".",FALSE,TRUE)</formula>
    </cfRule>
    <cfRule type="expression" dxfId="2604" priority="13178">
      <formula>IF(RIGHT(TEXT(AE114,"0.#"),1)=".",TRUE,FALSE)</formula>
    </cfRule>
  </conditionalFormatting>
  <conditionalFormatting sqref="AI114">
    <cfRule type="expression" dxfId="2603" priority="13175">
      <formula>IF(RIGHT(TEXT(AI114,"0.#"),1)=".",FALSE,TRUE)</formula>
    </cfRule>
    <cfRule type="expression" dxfId="2602" priority="13176">
      <formula>IF(RIGHT(TEXT(AI114,"0.#"),1)=".",TRUE,FALSE)</formula>
    </cfRule>
  </conditionalFormatting>
  <conditionalFormatting sqref="AM114">
    <cfRule type="expression" dxfId="2601" priority="13173">
      <formula>IF(RIGHT(TEXT(AM114,"0.#"),1)=".",FALSE,TRUE)</formula>
    </cfRule>
    <cfRule type="expression" dxfId="2600" priority="13174">
      <formula>IF(RIGHT(TEXT(AM114,"0.#"),1)=".",TRUE,FALSE)</formula>
    </cfRule>
  </conditionalFormatting>
  <conditionalFormatting sqref="AQ116">
    <cfRule type="expression" dxfId="2599" priority="13169">
      <formula>IF(RIGHT(TEXT(AQ116,"0.#"),1)=".",FALSE,TRUE)</formula>
    </cfRule>
    <cfRule type="expression" dxfId="2598" priority="13170">
      <formula>IF(RIGHT(TEXT(AQ116,"0.#"),1)=".",TRUE,FALSE)</formula>
    </cfRule>
  </conditionalFormatting>
  <conditionalFormatting sqref="AM116">
    <cfRule type="expression" dxfId="2597" priority="13165">
      <formula>IF(RIGHT(TEXT(AM116,"0.#"),1)=".",FALSE,TRUE)</formula>
    </cfRule>
    <cfRule type="expression" dxfId="2596" priority="13166">
      <formula>IF(RIGHT(TEXT(AM116,"0.#"),1)=".",TRUE,FALSE)</formula>
    </cfRule>
  </conditionalFormatting>
  <conditionalFormatting sqref="AM117">
    <cfRule type="expression" dxfId="2595" priority="13163">
      <formula>IF(RIGHT(TEXT(AM117,"0.#"),1)=".",FALSE,TRUE)</formula>
    </cfRule>
    <cfRule type="expression" dxfId="2594" priority="13164">
      <formula>IF(RIGHT(TEXT(AM117,"0.#"),1)=".",TRUE,FALSE)</formula>
    </cfRule>
  </conditionalFormatting>
  <conditionalFormatting sqref="AQ117">
    <cfRule type="expression" dxfId="2593" priority="13157">
      <formula>IF(RIGHT(TEXT(AQ117,"0.#"),1)=".",FALSE,TRUE)</formula>
    </cfRule>
    <cfRule type="expression" dxfId="2592" priority="13158">
      <formula>IF(RIGHT(TEXT(AQ117,"0.#"),1)=".",TRUE,FALSE)</formula>
    </cfRule>
  </conditionalFormatting>
  <conditionalFormatting sqref="AE119 AQ119">
    <cfRule type="expression" dxfId="2591" priority="13155">
      <formula>IF(RIGHT(TEXT(AE119,"0.#"),1)=".",FALSE,TRUE)</formula>
    </cfRule>
    <cfRule type="expression" dxfId="2590" priority="13156">
      <formula>IF(RIGHT(TEXT(AE119,"0.#"),1)=".",TRUE,FALSE)</formula>
    </cfRule>
  </conditionalFormatting>
  <conditionalFormatting sqref="AI119">
    <cfRule type="expression" dxfId="2589" priority="13153">
      <formula>IF(RIGHT(TEXT(AI119,"0.#"),1)=".",FALSE,TRUE)</formula>
    </cfRule>
    <cfRule type="expression" dxfId="2588" priority="13154">
      <formula>IF(RIGHT(TEXT(AI119,"0.#"),1)=".",TRUE,FALSE)</formula>
    </cfRule>
  </conditionalFormatting>
  <conditionalFormatting sqref="AM119">
    <cfRule type="expression" dxfId="2587" priority="13151">
      <formula>IF(RIGHT(TEXT(AM119,"0.#"),1)=".",FALSE,TRUE)</formula>
    </cfRule>
    <cfRule type="expression" dxfId="2586" priority="13152">
      <formula>IF(RIGHT(TEXT(AM119,"0.#"),1)=".",TRUE,FALSE)</formula>
    </cfRule>
  </conditionalFormatting>
  <conditionalFormatting sqref="AQ120">
    <cfRule type="expression" dxfId="2585" priority="13143">
      <formula>IF(RIGHT(TEXT(AQ120,"0.#"),1)=".",FALSE,TRUE)</formula>
    </cfRule>
    <cfRule type="expression" dxfId="2584" priority="13144">
      <formula>IF(RIGHT(TEXT(AQ120,"0.#"),1)=".",TRUE,FALSE)</formula>
    </cfRule>
  </conditionalFormatting>
  <conditionalFormatting sqref="AE122 AQ122">
    <cfRule type="expression" dxfId="2583" priority="13141">
      <formula>IF(RIGHT(TEXT(AE122,"0.#"),1)=".",FALSE,TRUE)</formula>
    </cfRule>
    <cfRule type="expression" dxfId="2582" priority="13142">
      <formula>IF(RIGHT(TEXT(AE122,"0.#"),1)=".",TRUE,FALSE)</formula>
    </cfRule>
  </conditionalFormatting>
  <conditionalFormatting sqref="AI122">
    <cfRule type="expression" dxfId="2581" priority="13139">
      <formula>IF(RIGHT(TEXT(AI122,"0.#"),1)=".",FALSE,TRUE)</formula>
    </cfRule>
    <cfRule type="expression" dxfId="2580" priority="13140">
      <formula>IF(RIGHT(TEXT(AI122,"0.#"),1)=".",TRUE,FALSE)</formula>
    </cfRule>
  </conditionalFormatting>
  <conditionalFormatting sqref="AM122">
    <cfRule type="expression" dxfId="2579" priority="13137">
      <formula>IF(RIGHT(TEXT(AM122,"0.#"),1)=".",FALSE,TRUE)</formula>
    </cfRule>
    <cfRule type="expression" dxfId="2578" priority="13138">
      <formula>IF(RIGHT(TEXT(AM122,"0.#"),1)=".",TRUE,FALSE)</formula>
    </cfRule>
  </conditionalFormatting>
  <conditionalFormatting sqref="AQ123">
    <cfRule type="expression" dxfId="2577" priority="13129">
      <formula>IF(RIGHT(TEXT(AQ123,"0.#"),1)=".",FALSE,TRUE)</formula>
    </cfRule>
    <cfRule type="expression" dxfId="2576" priority="13130">
      <formula>IF(RIGHT(TEXT(AQ123,"0.#"),1)=".",TRUE,FALSE)</formula>
    </cfRule>
  </conditionalFormatting>
  <conditionalFormatting sqref="AE125 AQ125">
    <cfRule type="expression" dxfId="2575" priority="13127">
      <formula>IF(RIGHT(TEXT(AE125,"0.#"),1)=".",FALSE,TRUE)</formula>
    </cfRule>
    <cfRule type="expression" dxfId="2574" priority="13128">
      <formula>IF(RIGHT(TEXT(AE125,"0.#"),1)=".",TRUE,FALSE)</formula>
    </cfRule>
  </conditionalFormatting>
  <conditionalFormatting sqref="AI125">
    <cfRule type="expression" dxfId="2573" priority="13125">
      <formula>IF(RIGHT(TEXT(AI125,"0.#"),1)=".",FALSE,TRUE)</formula>
    </cfRule>
    <cfRule type="expression" dxfId="2572" priority="13126">
      <formula>IF(RIGHT(TEXT(AI125,"0.#"),1)=".",TRUE,FALSE)</formula>
    </cfRule>
  </conditionalFormatting>
  <conditionalFormatting sqref="AM125">
    <cfRule type="expression" dxfId="2571" priority="13123">
      <formula>IF(RIGHT(TEXT(AM125,"0.#"),1)=".",FALSE,TRUE)</formula>
    </cfRule>
    <cfRule type="expression" dxfId="2570" priority="13124">
      <formula>IF(RIGHT(TEXT(AM125,"0.#"),1)=".",TRUE,FALSE)</formula>
    </cfRule>
  </conditionalFormatting>
  <conditionalFormatting sqref="AQ126">
    <cfRule type="expression" dxfId="2569" priority="13115">
      <formula>IF(RIGHT(TEXT(AQ126,"0.#"),1)=".",FALSE,TRUE)</formula>
    </cfRule>
    <cfRule type="expression" dxfId="2568" priority="13116">
      <formula>IF(RIGHT(TEXT(AQ126,"0.#"),1)=".",TRUE,FALSE)</formula>
    </cfRule>
  </conditionalFormatting>
  <conditionalFormatting sqref="AE128 AQ128">
    <cfRule type="expression" dxfId="2567" priority="13113">
      <formula>IF(RIGHT(TEXT(AE128,"0.#"),1)=".",FALSE,TRUE)</formula>
    </cfRule>
    <cfRule type="expression" dxfId="2566" priority="13114">
      <formula>IF(RIGHT(TEXT(AE128,"0.#"),1)=".",TRUE,FALSE)</formula>
    </cfRule>
  </conditionalFormatting>
  <conditionalFormatting sqref="AI128">
    <cfRule type="expression" dxfId="2565" priority="13111">
      <formula>IF(RIGHT(TEXT(AI128,"0.#"),1)=".",FALSE,TRUE)</formula>
    </cfRule>
    <cfRule type="expression" dxfId="2564" priority="13112">
      <formula>IF(RIGHT(TEXT(AI128,"0.#"),1)=".",TRUE,FALSE)</formula>
    </cfRule>
  </conditionalFormatting>
  <conditionalFormatting sqref="AM128">
    <cfRule type="expression" dxfId="2563" priority="13109">
      <formula>IF(RIGHT(TEXT(AM128,"0.#"),1)=".",FALSE,TRUE)</formula>
    </cfRule>
    <cfRule type="expression" dxfId="2562" priority="13110">
      <formula>IF(RIGHT(TEXT(AM128,"0.#"),1)=".",TRUE,FALSE)</formula>
    </cfRule>
  </conditionalFormatting>
  <conditionalFormatting sqref="AQ129">
    <cfRule type="expression" dxfId="2561" priority="13101">
      <formula>IF(RIGHT(TEXT(AQ129,"0.#"),1)=".",FALSE,TRUE)</formula>
    </cfRule>
    <cfRule type="expression" dxfId="2560" priority="13102">
      <formula>IF(RIGHT(TEXT(AQ129,"0.#"),1)=".",TRUE,FALSE)</formula>
    </cfRule>
  </conditionalFormatting>
  <conditionalFormatting sqref="AE75">
    <cfRule type="expression" dxfId="2559" priority="13099">
      <formula>IF(RIGHT(TEXT(AE75,"0.#"),1)=".",FALSE,TRUE)</formula>
    </cfRule>
    <cfRule type="expression" dxfId="2558" priority="13100">
      <formula>IF(RIGHT(TEXT(AE75,"0.#"),1)=".",TRUE,FALSE)</formula>
    </cfRule>
  </conditionalFormatting>
  <conditionalFormatting sqref="AE76">
    <cfRule type="expression" dxfId="2557" priority="13097">
      <formula>IF(RIGHT(TEXT(AE76,"0.#"),1)=".",FALSE,TRUE)</formula>
    </cfRule>
    <cfRule type="expression" dxfId="2556" priority="13098">
      <formula>IF(RIGHT(TEXT(AE76,"0.#"),1)=".",TRUE,FALSE)</formula>
    </cfRule>
  </conditionalFormatting>
  <conditionalFormatting sqref="AE77">
    <cfRule type="expression" dxfId="2555" priority="13095">
      <formula>IF(RIGHT(TEXT(AE77,"0.#"),1)=".",FALSE,TRUE)</formula>
    </cfRule>
    <cfRule type="expression" dxfId="2554" priority="13096">
      <formula>IF(RIGHT(TEXT(AE77,"0.#"),1)=".",TRUE,FALSE)</formula>
    </cfRule>
  </conditionalFormatting>
  <conditionalFormatting sqref="AI77">
    <cfRule type="expression" dxfId="2553" priority="13093">
      <formula>IF(RIGHT(TEXT(AI77,"0.#"),1)=".",FALSE,TRUE)</formula>
    </cfRule>
    <cfRule type="expression" dxfId="2552" priority="13094">
      <formula>IF(RIGHT(TEXT(AI77,"0.#"),1)=".",TRUE,FALSE)</formula>
    </cfRule>
  </conditionalFormatting>
  <conditionalFormatting sqref="AI76">
    <cfRule type="expression" dxfId="2551" priority="13091">
      <formula>IF(RIGHT(TEXT(AI76,"0.#"),1)=".",FALSE,TRUE)</formula>
    </cfRule>
    <cfRule type="expression" dxfId="2550" priority="13092">
      <formula>IF(RIGHT(TEXT(AI76,"0.#"),1)=".",TRUE,FALSE)</formula>
    </cfRule>
  </conditionalFormatting>
  <conditionalFormatting sqref="AI75">
    <cfRule type="expression" dxfId="2549" priority="13089">
      <formula>IF(RIGHT(TEXT(AI75,"0.#"),1)=".",FALSE,TRUE)</formula>
    </cfRule>
    <cfRule type="expression" dxfId="2548" priority="13090">
      <formula>IF(RIGHT(TEXT(AI75,"0.#"),1)=".",TRUE,FALSE)</formula>
    </cfRule>
  </conditionalFormatting>
  <conditionalFormatting sqref="AM75">
    <cfRule type="expression" dxfId="2547" priority="13087">
      <formula>IF(RIGHT(TEXT(AM75,"0.#"),1)=".",FALSE,TRUE)</formula>
    </cfRule>
    <cfRule type="expression" dxfId="2546" priority="13088">
      <formula>IF(RIGHT(TEXT(AM75,"0.#"),1)=".",TRUE,FALSE)</formula>
    </cfRule>
  </conditionalFormatting>
  <conditionalFormatting sqref="AM76">
    <cfRule type="expression" dxfId="2545" priority="13085">
      <formula>IF(RIGHT(TEXT(AM76,"0.#"),1)=".",FALSE,TRUE)</formula>
    </cfRule>
    <cfRule type="expression" dxfId="2544" priority="13086">
      <formula>IF(RIGHT(TEXT(AM76,"0.#"),1)=".",TRUE,FALSE)</formula>
    </cfRule>
  </conditionalFormatting>
  <conditionalFormatting sqref="AM77">
    <cfRule type="expression" dxfId="2543" priority="13083">
      <formula>IF(RIGHT(TEXT(AM77,"0.#"),1)=".",FALSE,TRUE)</formula>
    </cfRule>
    <cfRule type="expression" dxfId="2542" priority="13084">
      <formula>IF(RIGHT(TEXT(AM77,"0.#"),1)=".",TRUE,FALSE)</formula>
    </cfRule>
  </conditionalFormatting>
  <conditionalFormatting sqref="AE134:AE135 AI134:AI135 AM134:AM135 AQ134:AQ135 AU134:AU135">
    <cfRule type="expression" dxfId="2541" priority="13069">
      <formula>IF(RIGHT(TEXT(AE134,"0.#"),1)=".",FALSE,TRUE)</formula>
    </cfRule>
    <cfRule type="expression" dxfId="2540" priority="13070">
      <formula>IF(RIGHT(TEXT(AE134,"0.#"),1)=".",TRUE,FALSE)</formula>
    </cfRule>
  </conditionalFormatting>
  <conditionalFormatting sqref="AE433">
    <cfRule type="expression" dxfId="2539" priority="13039">
      <formula>IF(RIGHT(TEXT(AE433,"0.#"),1)=".",FALSE,TRUE)</formula>
    </cfRule>
    <cfRule type="expression" dxfId="2538" priority="13040">
      <formula>IF(RIGHT(TEXT(AE433,"0.#"),1)=".",TRUE,FALSE)</formula>
    </cfRule>
  </conditionalFormatting>
  <conditionalFormatting sqref="AM435">
    <cfRule type="expression" dxfId="2537" priority="13023">
      <formula>IF(RIGHT(TEXT(AM435,"0.#"),1)=".",FALSE,TRUE)</formula>
    </cfRule>
    <cfRule type="expression" dxfId="2536" priority="13024">
      <formula>IF(RIGHT(TEXT(AM435,"0.#"),1)=".",TRUE,FALSE)</formula>
    </cfRule>
  </conditionalFormatting>
  <conditionalFormatting sqref="AE434">
    <cfRule type="expression" dxfId="2535" priority="13037">
      <formula>IF(RIGHT(TEXT(AE434,"0.#"),1)=".",FALSE,TRUE)</formula>
    </cfRule>
    <cfRule type="expression" dxfId="2534" priority="13038">
      <formula>IF(RIGHT(TEXT(AE434,"0.#"),1)=".",TRUE,FALSE)</formula>
    </cfRule>
  </conditionalFormatting>
  <conditionalFormatting sqref="AE435">
    <cfRule type="expression" dxfId="2533" priority="13035">
      <formula>IF(RIGHT(TEXT(AE435,"0.#"),1)=".",FALSE,TRUE)</formula>
    </cfRule>
    <cfRule type="expression" dxfId="2532" priority="13036">
      <formula>IF(RIGHT(TEXT(AE435,"0.#"),1)=".",TRUE,FALSE)</formula>
    </cfRule>
  </conditionalFormatting>
  <conditionalFormatting sqref="AM433">
    <cfRule type="expression" dxfId="2531" priority="13027">
      <formula>IF(RIGHT(TEXT(AM433,"0.#"),1)=".",FALSE,TRUE)</formula>
    </cfRule>
    <cfRule type="expression" dxfId="2530" priority="13028">
      <formula>IF(RIGHT(TEXT(AM433,"0.#"),1)=".",TRUE,FALSE)</formula>
    </cfRule>
  </conditionalFormatting>
  <conditionalFormatting sqref="AM434">
    <cfRule type="expression" dxfId="2529" priority="13025">
      <formula>IF(RIGHT(TEXT(AM434,"0.#"),1)=".",FALSE,TRUE)</formula>
    </cfRule>
    <cfRule type="expression" dxfId="2528" priority="13026">
      <formula>IF(RIGHT(TEXT(AM434,"0.#"),1)=".",TRUE,FALSE)</formula>
    </cfRule>
  </conditionalFormatting>
  <conditionalFormatting sqref="AU433">
    <cfRule type="expression" dxfId="2527" priority="13015">
      <formula>IF(RIGHT(TEXT(AU433,"0.#"),1)=".",FALSE,TRUE)</formula>
    </cfRule>
    <cfRule type="expression" dxfId="2526" priority="13016">
      <formula>IF(RIGHT(TEXT(AU433,"0.#"),1)=".",TRUE,FALSE)</formula>
    </cfRule>
  </conditionalFormatting>
  <conditionalFormatting sqref="AU434">
    <cfRule type="expression" dxfId="2525" priority="13013">
      <formula>IF(RIGHT(TEXT(AU434,"0.#"),1)=".",FALSE,TRUE)</formula>
    </cfRule>
    <cfRule type="expression" dxfId="2524" priority="13014">
      <formula>IF(RIGHT(TEXT(AU434,"0.#"),1)=".",TRUE,FALSE)</formula>
    </cfRule>
  </conditionalFormatting>
  <conditionalFormatting sqref="AU435">
    <cfRule type="expression" dxfId="2523" priority="13011">
      <formula>IF(RIGHT(TEXT(AU435,"0.#"),1)=".",FALSE,TRUE)</formula>
    </cfRule>
    <cfRule type="expression" dxfId="2522" priority="13012">
      <formula>IF(RIGHT(TEXT(AU435,"0.#"),1)=".",TRUE,FALSE)</formula>
    </cfRule>
  </conditionalFormatting>
  <conditionalFormatting sqref="AI435">
    <cfRule type="expression" dxfId="2521" priority="12945">
      <formula>IF(RIGHT(TEXT(AI435,"0.#"),1)=".",FALSE,TRUE)</formula>
    </cfRule>
    <cfRule type="expression" dxfId="2520" priority="12946">
      <formula>IF(RIGHT(TEXT(AI435,"0.#"),1)=".",TRUE,FALSE)</formula>
    </cfRule>
  </conditionalFormatting>
  <conditionalFormatting sqref="AI433">
    <cfRule type="expression" dxfId="2519" priority="12949">
      <formula>IF(RIGHT(TEXT(AI433,"0.#"),1)=".",FALSE,TRUE)</formula>
    </cfRule>
    <cfRule type="expression" dxfId="2518" priority="12950">
      <formula>IF(RIGHT(TEXT(AI433,"0.#"),1)=".",TRUE,FALSE)</formula>
    </cfRule>
  </conditionalFormatting>
  <conditionalFormatting sqref="AI434">
    <cfRule type="expression" dxfId="2517" priority="12947">
      <formula>IF(RIGHT(TEXT(AI434,"0.#"),1)=".",FALSE,TRUE)</formula>
    </cfRule>
    <cfRule type="expression" dxfId="2516" priority="12948">
      <formula>IF(RIGHT(TEXT(AI434,"0.#"),1)=".",TRUE,FALSE)</formula>
    </cfRule>
  </conditionalFormatting>
  <conditionalFormatting sqref="AQ434">
    <cfRule type="expression" dxfId="2515" priority="12931">
      <formula>IF(RIGHT(TEXT(AQ434,"0.#"),1)=".",FALSE,TRUE)</formula>
    </cfRule>
    <cfRule type="expression" dxfId="2514" priority="12932">
      <formula>IF(RIGHT(TEXT(AQ434,"0.#"),1)=".",TRUE,FALSE)</formula>
    </cfRule>
  </conditionalFormatting>
  <conditionalFormatting sqref="AQ435">
    <cfRule type="expression" dxfId="2513" priority="12917">
      <formula>IF(RIGHT(TEXT(AQ435,"0.#"),1)=".",FALSE,TRUE)</formula>
    </cfRule>
    <cfRule type="expression" dxfId="2512" priority="12918">
      <formula>IF(RIGHT(TEXT(AQ435,"0.#"),1)=".",TRUE,FALSE)</formula>
    </cfRule>
  </conditionalFormatting>
  <conditionalFormatting sqref="AQ433">
    <cfRule type="expression" dxfId="2511" priority="12915">
      <formula>IF(RIGHT(TEXT(AQ433,"0.#"),1)=".",FALSE,TRUE)</formula>
    </cfRule>
    <cfRule type="expression" dxfId="2510" priority="12916">
      <formula>IF(RIGHT(TEXT(AQ433,"0.#"),1)=".",TRUE,FALSE)</formula>
    </cfRule>
  </conditionalFormatting>
  <conditionalFormatting sqref="AL839:AO866">
    <cfRule type="expression" dxfId="2509" priority="6639">
      <formula>IF(AND(AL839&gt;=0, RIGHT(TEXT(AL839,"0.#"),1)&lt;&gt;"."),TRUE,FALSE)</formula>
    </cfRule>
    <cfRule type="expression" dxfId="2508" priority="6640">
      <formula>IF(AND(AL839&gt;=0, RIGHT(TEXT(AL839,"0.#"),1)="."),TRUE,FALSE)</formula>
    </cfRule>
    <cfRule type="expression" dxfId="2507" priority="6641">
      <formula>IF(AND(AL839&lt;0, RIGHT(TEXT(AL839,"0.#"),1)&lt;&gt;"."),TRUE,FALSE)</formula>
    </cfRule>
    <cfRule type="expression" dxfId="2506" priority="6642">
      <formula>IF(AND(AL839&lt;0, RIGHT(TEXT(AL839,"0.#"),1)="."),TRUE,FALSE)</formula>
    </cfRule>
  </conditionalFormatting>
  <conditionalFormatting sqref="AQ53:AQ55">
    <cfRule type="expression" dxfId="2505" priority="4661">
      <formula>IF(RIGHT(TEXT(AQ53,"0.#"),1)=".",FALSE,TRUE)</formula>
    </cfRule>
    <cfRule type="expression" dxfId="2504" priority="4662">
      <formula>IF(RIGHT(TEXT(AQ53,"0.#"),1)=".",TRUE,FALSE)</formula>
    </cfRule>
  </conditionalFormatting>
  <conditionalFormatting sqref="AU53:AU55">
    <cfRule type="expression" dxfId="2503" priority="4659">
      <formula>IF(RIGHT(TEXT(AU53,"0.#"),1)=".",FALSE,TRUE)</formula>
    </cfRule>
    <cfRule type="expression" dxfId="2502" priority="4660">
      <formula>IF(RIGHT(TEXT(AU53,"0.#"),1)=".",TRUE,FALSE)</formula>
    </cfRule>
  </conditionalFormatting>
  <conditionalFormatting sqref="AQ60:AQ62">
    <cfRule type="expression" dxfId="2501" priority="4657">
      <formula>IF(RIGHT(TEXT(AQ60,"0.#"),1)=".",FALSE,TRUE)</formula>
    </cfRule>
    <cfRule type="expression" dxfId="2500" priority="4658">
      <formula>IF(RIGHT(TEXT(AQ60,"0.#"),1)=".",TRUE,FALSE)</formula>
    </cfRule>
  </conditionalFormatting>
  <conditionalFormatting sqref="AU60:AU62">
    <cfRule type="expression" dxfId="2499" priority="4655">
      <formula>IF(RIGHT(TEXT(AU60,"0.#"),1)=".",FALSE,TRUE)</formula>
    </cfRule>
    <cfRule type="expression" dxfId="2498" priority="4656">
      <formula>IF(RIGHT(TEXT(AU60,"0.#"),1)=".",TRUE,FALSE)</formula>
    </cfRule>
  </conditionalFormatting>
  <conditionalFormatting sqref="AQ75:AQ77">
    <cfRule type="expression" dxfId="2497" priority="4653">
      <formula>IF(RIGHT(TEXT(AQ75,"0.#"),1)=".",FALSE,TRUE)</formula>
    </cfRule>
    <cfRule type="expression" dxfId="2496" priority="4654">
      <formula>IF(RIGHT(TEXT(AQ75,"0.#"),1)=".",TRUE,FALSE)</formula>
    </cfRule>
  </conditionalFormatting>
  <conditionalFormatting sqref="AU75:AU77">
    <cfRule type="expression" dxfId="2495" priority="4651">
      <formula>IF(RIGHT(TEXT(AU75,"0.#"),1)=".",FALSE,TRUE)</formula>
    </cfRule>
    <cfRule type="expression" dxfId="2494" priority="4652">
      <formula>IF(RIGHT(TEXT(AU75,"0.#"),1)=".",TRUE,FALSE)</formula>
    </cfRule>
  </conditionalFormatting>
  <conditionalFormatting sqref="AQ87:AQ89">
    <cfRule type="expression" dxfId="2493" priority="4649">
      <formula>IF(RIGHT(TEXT(AQ87,"0.#"),1)=".",FALSE,TRUE)</formula>
    </cfRule>
    <cfRule type="expression" dxfId="2492" priority="4650">
      <formula>IF(RIGHT(TEXT(AQ87,"0.#"),1)=".",TRUE,FALSE)</formula>
    </cfRule>
  </conditionalFormatting>
  <conditionalFormatting sqref="AU87:AU89">
    <cfRule type="expression" dxfId="2491" priority="4647">
      <formula>IF(RIGHT(TEXT(AU87,"0.#"),1)=".",FALSE,TRUE)</formula>
    </cfRule>
    <cfRule type="expression" dxfId="2490" priority="4648">
      <formula>IF(RIGHT(TEXT(AU87,"0.#"),1)=".",TRUE,FALSE)</formula>
    </cfRule>
  </conditionalFormatting>
  <conditionalFormatting sqref="AQ92:AQ94">
    <cfRule type="expression" dxfId="2489" priority="4645">
      <formula>IF(RIGHT(TEXT(AQ92,"0.#"),1)=".",FALSE,TRUE)</formula>
    </cfRule>
    <cfRule type="expression" dxfId="2488" priority="4646">
      <formula>IF(RIGHT(TEXT(AQ92,"0.#"),1)=".",TRUE,FALSE)</formula>
    </cfRule>
  </conditionalFormatting>
  <conditionalFormatting sqref="AU92:AU94">
    <cfRule type="expression" dxfId="2487" priority="4643">
      <formula>IF(RIGHT(TEXT(AU92,"0.#"),1)=".",FALSE,TRUE)</formula>
    </cfRule>
    <cfRule type="expression" dxfId="2486" priority="4644">
      <formula>IF(RIGHT(TEXT(AU92,"0.#"),1)=".",TRUE,FALSE)</formula>
    </cfRule>
  </conditionalFormatting>
  <conditionalFormatting sqref="AQ97:AQ99">
    <cfRule type="expression" dxfId="2485" priority="4641">
      <formula>IF(RIGHT(TEXT(AQ97,"0.#"),1)=".",FALSE,TRUE)</formula>
    </cfRule>
    <cfRule type="expression" dxfId="2484" priority="4642">
      <formula>IF(RIGHT(TEXT(AQ97,"0.#"),1)=".",TRUE,FALSE)</formula>
    </cfRule>
  </conditionalFormatting>
  <conditionalFormatting sqref="AU97:AU99">
    <cfRule type="expression" dxfId="2483" priority="4639">
      <formula>IF(RIGHT(TEXT(AU97,"0.#"),1)=".",FALSE,TRUE)</formula>
    </cfRule>
    <cfRule type="expression" dxfId="2482" priority="4640">
      <formula>IF(RIGHT(TEXT(AU97,"0.#"),1)=".",TRUE,FALSE)</formula>
    </cfRule>
  </conditionalFormatting>
  <conditionalFormatting sqref="AE458">
    <cfRule type="expression" dxfId="2481" priority="4333">
      <formula>IF(RIGHT(TEXT(AE458,"0.#"),1)=".",FALSE,TRUE)</formula>
    </cfRule>
    <cfRule type="expression" dxfId="2480" priority="4334">
      <formula>IF(RIGHT(TEXT(AE458,"0.#"),1)=".",TRUE,FALSE)</formula>
    </cfRule>
  </conditionalFormatting>
  <conditionalFormatting sqref="AM460">
    <cfRule type="expression" dxfId="2479" priority="4323">
      <formula>IF(RIGHT(TEXT(AM460,"0.#"),1)=".",FALSE,TRUE)</formula>
    </cfRule>
    <cfRule type="expression" dxfId="2478" priority="4324">
      <formula>IF(RIGHT(TEXT(AM460,"0.#"),1)=".",TRUE,FALSE)</formula>
    </cfRule>
  </conditionalFormatting>
  <conditionalFormatting sqref="AE459">
    <cfRule type="expression" dxfId="2477" priority="4331">
      <formula>IF(RIGHT(TEXT(AE459,"0.#"),1)=".",FALSE,TRUE)</formula>
    </cfRule>
    <cfRule type="expression" dxfId="2476" priority="4332">
      <formula>IF(RIGHT(TEXT(AE459,"0.#"),1)=".",TRUE,FALSE)</formula>
    </cfRule>
  </conditionalFormatting>
  <conditionalFormatting sqref="AE460">
    <cfRule type="expression" dxfId="2475" priority="4329">
      <formula>IF(RIGHT(TEXT(AE460,"0.#"),1)=".",FALSE,TRUE)</formula>
    </cfRule>
    <cfRule type="expression" dxfId="2474" priority="4330">
      <formula>IF(RIGHT(TEXT(AE460,"0.#"),1)=".",TRUE,FALSE)</formula>
    </cfRule>
  </conditionalFormatting>
  <conditionalFormatting sqref="AM458">
    <cfRule type="expression" dxfId="2473" priority="4327">
      <formula>IF(RIGHT(TEXT(AM458,"0.#"),1)=".",FALSE,TRUE)</formula>
    </cfRule>
    <cfRule type="expression" dxfId="2472" priority="4328">
      <formula>IF(RIGHT(TEXT(AM458,"0.#"),1)=".",TRUE,FALSE)</formula>
    </cfRule>
  </conditionalFormatting>
  <conditionalFormatting sqref="AM459">
    <cfRule type="expression" dxfId="2471" priority="4325">
      <formula>IF(RIGHT(TEXT(AM459,"0.#"),1)=".",FALSE,TRUE)</formula>
    </cfRule>
    <cfRule type="expression" dxfId="2470" priority="4326">
      <formula>IF(RIGHT(TEXT(AM459,"0.#"),1)=".",TRUE,FALSE)</formula>
    </cfRule>
  </conditionalFormatting>
  <conditionalFormatting sqref="AU458">
    <cfRule type="expression" dxfId="2469" priority="4321">
      <formula>IF(RIGHT(TEXT(AU458,"0.#"),1)=".",FALSE,TRUE)</formula>
    </cfRule>
    <cfRule type="expression" dxfId="2468" priority="4322">
      <formula>IF(RIGHT(TEXT(AU458,"0.#"),1)=".",TRUE,FALSE)</formula>
    </cfRule>
  </conditionalFormatting>
  <conditionalFormatting sqref="AU459">
    <cfRule type="expression" dxfId="2467" priority="4319">
      <formula>IF(RIGHT(TEXT(AU459,"0.#"),1)=".",FALSE,TRUE)</formula>
    </cfRule>
    <cfRule type="expression" dxfId="2466" priority="4320">
      <formula>IF(RIGHT(TEXT(AU459,"0.#"),1)=".",TRUE,FALSE)</formula>
    </cfRule>
  </conditionalFormatting>
  <conditionalFormatting sqref="AU460">
    <cfRule type="expression" dxfId="2465" priority="4317">
      <formula>IF(RIGHT(TEXT(AU460,"0.#"),1)=".",FALSE,TRUE)</formula>
    </cfRule>
    <cfRule type="expression" dxfId="2464" priority="4318">
      <formula>IF(RIGHT(TEXT(AU460,"0.#"),1)=".",TRUE,FALSE)</formula>
    </cfRule>
  </conditionalFormatting>
  <conditionalFormatting sqref="AI460">
    <cfRule type="expression" dxfId="2463" priority="4311">
      <formula>IF(RIGHT(TEXT(AI460,"0.#"),1)=".",FALSE,TRUE)</formula>
    </cfRule>
    <cfRule type="expression" dxfId="2462" priority="4312">
      <formula>IF(RIGHT(TEXT(AI460,"0.#"),1)=".",TRUE,FALSE)</formula>
    </cfRule>
  </conditionalFormatting>
  <conditionalFormatting sqref="AI458">
    <cfRule type="expression" dxfId="2461" priority="4315">
      <formula>IF(RIGHT(TEXT(AI458,"0.#"),1)=".",FALSE,TRUE)</formula>
    </cfRule>
    <cfRule type="expression" dxfId="2460" priority="4316">
      <formula>IF(RIGHT(TEXT(AI458,"0.#"),1)=".",TRUE,FALSE)</formula>
    </cfRule>
  </conditionalFormatting>
  <conditionalFormatting sqref="AI459">
    <cfRule type="expression" dxfId="2459" priority="4313">
      <formula>IF(RIGHT(TEXT(AI459,"0.#"),1)=".",FALSE,TRUE)</formula>
    </cfRule>
    <cfRule type="expression" dxfId="2458" priority="4314">
      <formula>IF(RIGHT(TEXT(AI459,"0.#"),1)=".",TRUE,FALSE)</formula>
    </cfRule>
  </conditionalFormatting>
  <conditionalFormatting sqref="AQ459">
    <cfRule type="expression" dxfId="2457" priority="4309">
      <formula>IF(RIGHT(TEXT(AQ459,"0.#"),1)=".",FALSE,TRUE)</formula>
    </cfRule>
    <cfRule type="expression" dxfId="2456" priority="4310">
      <formula>IF(RIGHT(TEXT(AQ459,"0.#"),1)=".",TRUE,FALSE)</formula>
    </cfRule>
  </conditionalFormatting>
  <conditionalFormatting sqref="AQ460">
    <cfRule type="expression" dxfId="2455" priority="4307">
      <formula>IF(RIGHT(TEXT(AQ460,"0.#"),1)=".",FALSE,TRUE)</formula>
    </cfRule>
    <cfRule type="expression" dxfId="2454" priority="4308">
      <formula>IF(RIGHT(TEXT(AQ460,"0.#"),1)=".",TRUE,FALSE)</formula>
    </cfRule>
  </conditionalFormatting>
  <conditionalFormatting sqref="AQ458">
    <cfRule type="expression" dxfId="2453" priority="4305">
      <formula>IF(RIGHT(TEXT(AQ458,"0.#"),1)=".",FALSE,TRUE)</formula>
    </cfRule>
    <cfRule type="expression" dxfId="2452" priority="4306">
      <formula>IF(RIGHT(TEXT(AQ458,"0.#"),1)=".",TRUE,FALSE)</formula>
    </cfRule>
  </conditionalFormatting>
  <conditionalFormatting sqref="AE120 AM120">
    <cfRule type="expression" dxfId="2451" priority="2983">
      <formula>IF(RIGHT(TEXT(AE120,"0.#"),1)=".",FALSE,TRUE)</formula>
    </cfRule>
    <cfRule type="expression" dxfId="2450" priority="2984">
      <formula>IF(RIGHT(TEXT(AE120,"0.#"),1)=".",TRUE,FALSE)</formula>
    </cfRule>
  </conditionalFormatting>
  <conditionalFormatting sqref="AI126">
    <cfRule type="expression" dxfId="2449" priority="2973">
      <formula>IF(RIGHT(TEXT(AI126,"0.#"),1)=".",FALSE,TRUE)</formula>
    </cfRule>
    <cfRule type="expression" dxfId="2448" priority="2974">
      <formula>IF(RIGHT(TEXT(AI126,"0.#"),1)=".",TRUE,FALSE)</formula>
    </cfRule>
  </conditionalFormatting>
  <conditionalFormatting sqref="AI120">
    <cfRule type="expression" dxfId="2447" priority="2981">
      <formula>IF(RIGHT(TEXT(AI120,"0.#"),1)=".",FALSE,TRUE)</formula>
    </cfRule>
    <cfRule type="expression" dxfId="2446" priority="2982">
      <formula>IF(RIGHT(TEXT(AI120,"0.#"),1)=".",TRUE,FALSE)</formula>
    </cfRule>
  </conditionalFormatting>
  <conditionalFormatting sqref="AE123 AM123">
    <cfRule type="expression" dxfId="2445" priority="2979">
      <formula>IF(RIGHT(TEXT(AE123,"0.#"),1)=".",FALSE,TRUE)</formula>
    </cfRule>
    <cfRule type="expression" dxfId="2444" priority="2980">
      <formula>IF(RIGHT(TEXT(AE123,"0.#"),1)=".",TRUE,FALSE)</formula>
    </cfRule>
  </conditionalFormatting>
  <conditionalFormatting sqref="AI123">
    <cfRule type="expression" dxfId="2443" priority="2977">
      <formula>IF(RIGHT(TEXT(AI123,"0.#"),1)=".",FALSE,TRUE)</formula>
    </cfRule>
    <cfRule type="expression" dxfId="2442" priority="2978">
      <formula>IF(RIGHT(TEXT(AI123,"0.#"),1)=".",TRUE,FALSE)</formula>
    </cfRule>
  </conditionalFormatting>
  <conditionalFormatting sqref="AE126 AM126">
    <cfRule type="expression" dxfId="2441" priority="2975">
      <formula>IF(RIGHT(TEXT(AE126,"0.#"),1)=".",FALSE,TRUE)</formula>
    </cfRule>
    <cfRule type="expression" dxfId="2440" priority="2976">
      <formula>IF(RIGHT(TEXT(AE126,"0.#"),1)=".",TRUE,FALSE)</formula>
    </cfRule>
  </conditionalFormatting>
  <conditionalFormatting sqref="AE129 AM129">
    <cfRule type="expression" dxfId="2439" priority="2971">
      <formula>IF(RIGHT(TEXT(AE129,"0.#"),1)=".",FALSE,TRUE)</formula>
    </cfRule>
    <cfRule type="expression" dxfId="2438" priority="2972">
      <formula>IF(RIGHT(TEXT(AE129,"0.#"),1)=".",TRUE,FALSE)</formula>
    </cfRule>
  </conditionalFormatting>
  <conditionalFormatting sqref="AI129">
    <cfRule type="expression" dxfId="2437" priority="2969">
      <formula>IF(RIGHT(TEXT(AI129,"0.#"),1)=".",FALSE,TRUE)</formula>
    </cfRule>
    <cfRule type="expression" dxfId="2436" priority="2970">
      <formula>IF(RIGHT(TEXT(AI129,"0.#"),1)=".",TRUE,FALSE)</formula>
    </cfRule>
  </conditionalFormatting>
  <conditionalFormatting sqref="Y839:Y866">
    <cfRule type="expression" dxfId="2435" priority="2967">
      <formula>IF(RIGHT(TEXT(Y839,"0.#"),1)=".",FALSE,TRUE)</formula>
    </cfRule>
    <cfRule type="expression" dxfId="2434" priority="2968">
      <formula>IF(RIGHT(TEXT(Y839,"0.#"),1)=".",TRUE,FALSE)</formula>
    </cfRule>
  </conditionalFormatting>
  <conditionalFormatting sqref="AU518">
    <cfRule type="expression" dxfId="2433" priority="1477">
      <formula>IF(RIGHT(TEXT(AU518,"0.#"),1)=".",FALSE,TRUE)</formula>
    </cfRule>
    <cfRule type="expression" dxfId="2432" priority="1478">
      <formula>IF(RIGHT(TEXT(AU518,"0.#"),1)=".",TRUE,FALSE)</formula>
    </cfRule>
  </conditionalFormatting>
  <conditionalFormatting sqref="AQ551">
    <cfRule type="expression" dxfId="2431" priority="1253">
      <formula>IF(RIGHT(TEXT(AQ551,"0.#"),1)=".",FALSE,TRUE)</formula>
    </cfRule>
    <cfRule type="expression" dxfId="2430" priority="1254">
      <formula>IF(RIGHT(TEXT(AQ551,"0.#"),1)=".",TRUE,FALSE)</formula>
    </cfRule>
  </conditionalFormatting>
  <conditionalFormatting sqref="AE556">
    <cfRule type="expression" dxfId="2429" priority="1251">
      <formula>IF(RIGHT(TEXT(AE556,"0.#"),1)=".",FALSE,TRUE)</formula>
    </cfRule>
    <cfRule type="expression" dxfId="2428" priority="1252">
      <formula>IF(RIGHT(TEXT(AE556,"0.#"),1)=".",TRUE,FALSE)</formula>
    </cfRule>
  </conditionalFormatting>
  <conditionalFormatting sqref="AE557">
    <cfRule type="expression" dxfId="2427" priority="1249">
      <formula>IF(RIGHT(TEXT(AE557,"0.#"),1)=".",FALSE,TRUE)</formula>
    </cfRule>
    <cfRule type="expression" dxfId="2426" priority="1250">
      <formula>IF(RIGHT(TEXT(AE557,"0.#"),1)=".",TRUE,FALSE)</formula>
    </cfRule>
  </conditionalFormatting>
  <conditionalFormatting sqref="AE558">
    <cfRule type="expression" dxfId="2425" priority="1247">
      <formula>IF(RIGHT(TEXT(AE558,"0.#"),1)=".",FALSE,TRUE)</formula>
    </cfRule>
    <cfRule type="expression" dxfId="2424" priority="1248">
      <formula>IF(RIGHT(TEXT(AE558,"0.#"),1)=".",TRUE,FALSE)</formula>
    </cfRule>
  </conditionalFormatting>
  <conditionalFormatting sqref="AU556">
    <cfRule type="expression" dxfId="2423" priority="1239">
      <formula>IF(RIGHT(TEXT(AU556,"0.#"),1)=".",FALSE,TRUE)</formula>
    </cfRule>
    <cfRule type="expression" dxfId="2422" priority="1240">
      <formula>IF(RIGHT(TEXT(AU556,"0.#"),1)=".",TRUE,FALSE)</formula>
    </cfRule>
  </conditionalFormatting>
  <conditionalFormatting sqref="AU557">
    <cfRule type="expression" dxfId="2421" priority="1237">
      <formula>IF(RIGHT(TEXT(AU557,"0.#"),1)=".",FALSE,TRUE)</formula>
    </cfRule>
    <cfRule type="expression" dxfId="2420" priority="1238">
      <formula>IF(RIGHT(TEXT(AU557,"0.#"),1)=".",TRUE,FALSE)</formula>
    </cfRule>
  </conditionalFormatting>
  <conditionalFormatting sqref="AU558">
    <cfRule type="expression" dxfId="2419" priority="1235">
      <formula>IF(RIGHT(TEXT(AU558,"0.#"),1)=".",FALSE,TRUE)</formula>
    </cfRule>
    <cfRule type="expression" dxfId="2418" priority="1236">
      <formula>IF(RIGHT(TEXT(AU558,"0.#"),1)=".",TRUE,FALSE)</formula>
    </cfRule>
  </conditionalFormatting>
  <conditionalFormatting sqref="AQ557">
    <cfRule type="expression" dxfId="2417" priority="1227">
      <formula>IF(RIGHT(TEXT(AQ557,"0.#"),1)=".",FALSE,TRUE)</formula>
    </cfRule>
    <cfRule type="expression" dxfId="2416" priority="1228">
      <formula>IF(RIGHT(TEXT(AQ557,"0.#"),1)=".",TRUE,FALSE)</formula>
    </cfRule>
  </conditionalFormatting>
  <conditionalFormatting sqref="AQ558">
    <cfRule type="expression" dxfId="2415" priority="1225">
      <formula>IF(RIGHT(TEXT(AQ558,"0.#"),1)=".",FALSE,TRUE)</formula>
    </cfRule>
    <cfRule type="expression" dxfId="2414" priority="1226">
      <formula>IF(RIGHT(TEXT(AQ558,"0.#"),1)=".",TRUE,FALSE)</formula>
    </cfRule>
  </conditionalFormatting>
  <conditionalFormatting sqref="AQ556">
    <cfRule type="expression" dxfId="2413" priority="1223">
      <formula>IF(RIGHT(TEXT(AQ556,"0.#"),1)=".",FALSE,TRUE)</formula>
    </cfRule>
    <cfRule type="expression" dxfId="2412" priority="1224">
      <formula>IF(RIGHT(TEXT(AQ556,"0.#"),1)=".",TRUE,FALSE)</formula>
    </cfRule>
  </conditionalFormatting>
  <conditionalFormatting sqref="AE561">
    <cfRule type="expression" dxfId="2411" priority="1221">
      <formula>IF(RIGHT(TEXT(AE561,"0.#"),1)=".",FALSE,TRUE)</formula>
    </cfRule>
    <cfRule type="expression" dxfId="2410" priority="1222">
      <formula>IF(RIGHT(TEXT(AE561,"0.#"),1)=".",TRUE,FALSE)</formula>
    </cfRule>
  </conditionalFormatting>
  <conditionalFormatting sqref="AE562">
    <cfRule type="expression" dxfId="2409" priority="1219">
      <formula>IF(RIGHT(TEXT(AE562,"0.#"),1)=".",FALSE,TRUE)</formula>
    </cfRule>
    <cfRule type="expression" dxfId="2408" priority="1220">
      <formula>IF(RIGHT(TEXT(AE562,"0.#"),1)=".",TRUE,FALSE)</formula>
    </cfRule>
  </conditionalFormatting>
  <conditionalFormatting sqref="AE563">
    <cfRule type="expression" dxfId="2407" priority="1217">
      <formula>IF(RIGHT(TEXT(AE563,"0.#"),1)=".",FALSE,TRUE)</formula>
    </cfRule>
    <cfRule type="expression" dxfId="2406" priority="1218">
      <formula>IF(RIGHT(TEXT(AE563,"0.#"),1)=".",TRUE,FALSE)</formula>
    </cfRule>
  </conditionalFormatting>
  <conditionalFormatting sqref="AL1102:AO1131">
    <cfRule type="expression" dxfId="2405" priority="2873">
      <formula>IF(AND(AL1102&gt;=0, RIGHT(TEXT(AL1102,"0.#"),1)&lt;&gt;"."),TRUE,FALSE)</formula>
    </cfRule>
    <cfRule type="expression" dxfId="2404" priority="2874">
      <formula>IF(AND(AL1102&gt;=0, RIGHT(TEXT(AL1102,"0.#"),1)="."),TRUE,FALSE)</formula>
    </cfRule>
    <cfRule type="expression" dxfId="2403" priority="2875">
      <formula>IF(AND(AL1102&lt;0, RIGHT(TEXT(AL1102,"0.#"),1)&lt;&gt;"."),TRUE,FALSE)</formula>
    </cfRule>
    <cfRule type="expression" dxfId="2402" priority="2876">
      <formula>IF(AND(AL1102&lt;0, RIGHT(TEXT(AL1102,"0.#"),1)="."),TRUE,FALSE)</formula>
    </cfRule>
  </conditionalFormatting>
  <conditionalFormatting sqref="Y1102:Y1131">
    <cfRule type="expression" dxfId="2401" priority="2871">
      <formula>IF(RIGHT(TEXT(Y1102,"0.#"),1)=".",FALSE,TRUE)</formula>
    </cfRule>
    <cfRule type="expression" dxfId="2400" priority="2872">
      <formula>IF(RIGHT(TEXT(Y1102,"0.#"),1)=".",TRUE,FALSE)</formula>
    </cfRule>
  </conditionalFormatting>
  <conditionalFormatting sqref="AQ553">
    <cfRule type="expression" dxfId="2399" priority="1255">
      <formula>IF(RIGHT(TEXT(AQ553,"0.#"),1)=".",FALSE,TRUE)</formula>
    </cfRule>
    <cfRule type="expression" dxfId="2398" priority="1256">
      <formula>IF(RIGHT(TEXT(AQ553,"0.#"),1)=".",TRUE,FALSE)</formula>
    </cfRule>
  </conditionalFormatting>
  <conditionalFormatting sqref="AU552">
    <cfRule type="expression" dxfId="2397" priority="1267">
      <formula>IF(RIGHT(TEXT(AU552,"0.#"),1)=".",FALSE,TRUE)</formula>
    </cfRule>
    <cfRule type="expression" dxfId="2396" priority="1268">
      <formula>IF(RIGHT(TEXT(AU552,"0.#"),1)=".",TRUE,FALSE)</formula>
    </cfRule>
  </conditionalFormatting>
  <conditionalFormatting sqref="AE552">
    <cfRule type="expression" dxfId="2395" priority="1279">
      <formula>IF(RIGHT(TEXT(AE552,"0.#"),1)=".",FALSE,TRUE)</formula>
    </cfRule>
    <cfRule type="expression" dxfId="2394" priority="1280">
      <formula>IF(RIGHT(TEXT(AE552,"0.#"),1)=".",TRUE,FALSE)</formula>
    </cfRule>
  </conditionalFormatting>
  <conditionalFormatting sqref="AQ548">
    <cfRule type="expression" dxfId="2393" priority="1285">
      <formula>IF(RIGHT(TEXT(AQ548,"0.#"),1)=".",FALSE,TRUE)</formula>
    </cfRule>
    <cfRule type="expression" dxfId="2392" priority="1286">
      <formula>IF(RIGHT(TEXT(AQ548,"0.#"),1)=".",TRUE,FALSE)</formula>
    </cfRule>
  </conditionalFormatting>
  <conditionalFormatting sqref="AL837:AO838">
    <cfRule type="expression" dxfId="2391" priority="2825">
      <formula>IF(AND(AL837&gt;=0, RIGHT(TEXT(AL837,"0.#"),1)&lt;&gt;"."),TRUE,FALSE)</formula>
    </cfRule>
    <cfRule type="expression" dxfId="2390" priority="2826">
      <formula>IF(AND(AL837&gt;=0, RIGHT(TEXT(AL837,"0.#"),1)="."),TRUE,FALSE)</formula>
    </cfRule>
    <cfRule type="expression" dxfId="2389" priority="2827">
      <formula>IF(AND(AL837&lt;0, RIGHT(TEXT(AL837,"0.#"),1)&lt;&gt;"."),TRUE,FALSE)</formula>
    </cfRule>
    <cfRule type="expression" dxfId="2388" priority="2828">
      <formula>IF(AND(AL837&lt;0, RIGHT(TEXT(AL837,"0.#"),1)="."),TRUE,FALSE)</formula>
    </cfRule>
  </conditionalFormatting>
  <conditionalFormatting sqref="Y837:Y838">
    <cfRule type="expression" dxfId="2387" priority="2823">
      <formula>IF(RIGHT(TEXT(Y837,"0.#"),1)=".",FALSE,TRUE)</formula>
    </cfRule>
    <cfRule type="expression" dxfId="2386" priority="2824">
      <formula>IF(RIGHT(TEXT(Y837,"0.#"),1)=".",TRUE,FALSE)</formula>
    </cfRule>
  </conditionalFormatting>
  <conditionalFormatting sqref="AE492">
    <cfRule type="expression" dxfId="2385" priority="1611">
      <formula>IF(RIGHT(TEXT(AE492,"0.#"),1)=".",FALSE,TRUE)</formula>
    </cfRule>
    <cfRule type="expression" dxfId="2384" priority="1612">
      <formula>IF(RIGHT(TEXT(AE492,"0.#"),1)=".",TRUE,FALSE)</formula>
    </cfRule>
  </conditionalFormatting>
  <conditionalFormatting sqref="AE493">
    <cfRule type="expression" dxfId="2383" priority="1609">
      <formula>IF(RIGHT(TEXT(AE493,"0.#"),1)=".",FALSE,TRUE)</formula>
    </cfRule>
    <cfRule type="expression" dxfId="2382" priority="1610">
      <formula>IF(RIGHT(TEXT(AE493,"0.#"),1)=".",TRUE,FALSE)</formula>
    </cfRule>
  </conditionalFormatting>
  <conditionalFormatting sqref="AE494">
    <cfRule type="expression" dxfId="2381" priority="1607">
      <formula>IF(RIGHT(TEXT(AE494,"0.#"),1)=".",FALSE,TRUE)</formula>
    </cfRule>
    <cfRule type="expression" dxfId="2380" priority="1608">
      <formula>IF(RIGHT(TEXT(AE494,"0.#"),1)=".",TRUE,FALSE)</formula>
    </cfRule>
  </conditionalFormatting>
  <conditionalFormatting sqref="AQ493">
    <cfRule type="expression" dxfId="2379" priority="1587">
      <formula>IF(RIGHT(TEXT(AQ493,"0.#"),1)=".",FALSE,TRUE)</formula>
    </cfRule>
    <cfRule type="expression" dxfId="2378" priority="1588">
      <formula>IF(RIGHT(TEXT(AQ493,"0.#"),1)=".",TRUE,FALSE)</formula>
    </cfRule>
  </conditionalFormatting>
  <conditionalFormatting sqref="AQ494">
    <cfRule type="expression" dxfId="2377" priority="1585">
      <formula>IF(RIGHT(TEXT(AQ494,"0.#"),1)=".",FALSE,TRUE)</formula>
    </cfRule>
    <cfRule type="expression" dxfId="2376" priority="1586">
      <formula>IF(RIGHT(TEXT(AQ494,"0.#"),1)=".",TRUE,FALSE)</formula>
    </cfRule>
  </conditionalFormatting>
  <conditionalFormatting sqref="AQ492">
    <cfRule type="expression" dxfId="2375" priority="1583">
      <formula>IF(RIGHT(TEXT(AQ492,"0.#"),1)=".",FALSE,TRUE)</formula>
    </cfRule>
    <cfRule type="expression" dxfId="2374" priority="1584">
      <formula>IF(RIGHT(TEXT(AQ492,"0.#"),1)=".",TRUE,FALSE)</formula>
    </cfRule>
  </conditionalFormatting>
  <conditionalFormatting sqref="AU494">
    <cfRule type="expression" dxfId="2373" priority="1595">
      <formula>IF(RIGHT(TEXT(AU494,"0.#"),1)=".",FALSE,TRUE)</formula>
    </cfRule>
    <cfRule type="expression" dxfId="2372" priority="1596">
      <formula>IF(RIGHT(TEXT(AU494,"0.#"),1)=".",TRUE,FALSE)</formula>
    </cfRule>
  </conditionalFormatting>
  <conditionalFormatting sqref="AU492">
    <cfRule type="expression" dxfId="2371" priority="1599">
      <formula>IF(RIGHT(TEXT(AU492,"0.#"),1)=".",FALSE,TRUE)</formula>
    </cfRule>
    <cfRule type="expression" dxfId="2370" priority="1600">
      <formula>IF(RIGHT(TEXT(AU492,"0.#"),1)=".",TRUE,FALSE)</formula>
    </cfRule>
  </conditionalFormatting>
  <conditionalFormatting sqref="AU493">
    <cfRule type="expression" dxfId="2369" priority="1597">
      <formula>IF(RIGHT(TEXT(AU493,"0.#"),1)=".",FALSE,TRUE)</formula>
    </cfRule>
    <cfRule type="expression" dxfId="2368" priority="1598">
      <formula>IF(RIGHT(TEXT(AU493,"0.#"),1)=".",TRUE,FALSE)</formula>
    </cfRule>
  </conditionalFormatting>
  <conditionalFormatting sqref="AU583">
    <cfRule type="expression" dxfId="2367" priority="1115">
      <formula>IF(RIGHT(TEXT(AU583,"0.#"),1)=".",FALSE,TRUE)</formula>
    </cfRule>
    <cfRule type="expression" dxfId="2366" priority="1116">
      <formula>IF(RIGHT(TEXT(AU583,"0.#"),1)=".",TRUE,FALSE)</formula>
    </cfRule>
  </conditionalFormatting>
  <conditionalFormatting sqref="AU582">
    <cfRule type="expression" dxfId="2365" priority="1117">
      <formula>IF(RIGHT(TEXT(AU582,"0.#"),1)=".",FALSE,TRUE)</formula>
    </cfRule>
    <cfRule type="expression" dxfId="2364" priority="1118">
      <formula>IF(RIGHT(TEXT(AU582,"0.#"),1)=".",TRUE,FALSE)</formula>
    </cfRule>
  </conditionalFormatting>
  <conditionalFormatting sqref="AE499">
    <cfRule type="expression" dxfId="2363" priority="1577">
      <formula>IF(RIGHT(TEXT(AE499,"0.#"),1)=".",FALSE,TRUE)</formula>
    </cfRule>
    <cfRule type="expression" dxfId="2362" priority="1578">
      <formula>IF(RIGHT(TEXT(AE499,"0.#"),1)=".",TRUE,FALSE)</formula>
    </cfRule>
  </conditionalFormatting>
  <conditionalFormatting sqref="AE497">
    <cfRule type="expression" dxfId="2361" priority="1581">
      <formula>IF(RIGHT(TEXT(AE497,"0.#"),1)=".",FALSE,TRUE)</formula>
    </cfRule>
    <cfRule type="expression" dxfId="2360" priority="1582">
      <formula>IF(RIGHT(TEXT(AE497,"0.#"),1)=".",TRUE,FALSE)</formula>
    </cfRule>
  </conditionalFormatting>
  <conditionalFormatting sqref="AE498">
    <cfRule type="expression" dxfId="2359" priority="1579">
      <formula>IF(RIGHT(TEXT(AE498,"0.#"),1)=".",FALSE,TRUE)</formula>
    </cfRule>
    <cfRule type="expression" dxfId="2358" priority="1580">
      <formula>IF(RIGHT(TEXT(AE498,"0.#"),1)=".",TRUE,FALSE)</formula>
    </cfRule>
  </conditionalFormatting>
  <conditionalFormatting sqref="AU499">
    <cfRule type="expression" dxfId="2357" priority="1565">
      <formula>IF(RIGHT(TEXT(AU499,"0.#"),1)=".",FALSE,TRUE)</formula>
    </cfRule>
    <cfRule type="expression" dxfId="2356" priority="1566">
      <formula>IF(RIGHT(TEXT(AU499,"0.#"),1)=".",TRUE,FALSE)</formula>
    </cfRule>
  </conditionalFormatting>
  <conditionalFormatting sqref="AU497">
    <cfRule type="expression" dxfId="2355" priority="1569">
      <formula>IF(RIGHT(TEXT(AU497,"0.#"),1)=".",FALSE,TRUE)</formula>
    </cfRule>
    <cfRule type="expression" dxfId="2354" priority="1570">
      <formula>IF(RIGHT(TEXT(AU497,"0.#"),1)=".",TRUE,FALSE)</formula>
    </cfRule>
  </conditionalFormatting>
  <conditionalFormatting sqref="AU498">
    <cfRule type="expression" dxfId="2353" priority="1567">
      <formula>IF(RIGHT(TEXT(AU498,"0.#"),1)=".",FALSE,TRUE)</formula>
    </cfRule>
    <cfRule type="expression" dxfId="2352" priority="1568">
      <formula>IF(RIGHT(TEXT(AU498,"0.#"),1)=".",TRUE,FALSE)</formula>
    </cfRule>
  </conditionalFormatting>
  <conditionalFormatting sqref="AQ497">
    <cfRule type="expression" dxfId="2351" priority="1553">
      <formula>IF(RIGHT(TEXT(AQ497,"0.#"),1)=".",FALSE,TRUE)</formula>
    </cfRule>
    <cfRule type="expression" dxfId="2350" priority="1554">
      <formula>IF(RIGHT(TEXT(AQ497,"0.#"),1)=".",TRUE,FALSE)</formula>
    </cfRule>
  </conditionalFormatting>
  <conditionalFormatting sqref="AQ498">
    <cfRule type="expression" dxfId="2349" priority="1557">
      <formula>IF(RIGHT(TEXT(AQ498,"0.#"),1)=".",FALSE,TRUE)</formula>
    </cfRule>
    <cfRule type="expression" dxfId="2348" priority="1558">
      <formula>IF(RIGHT(TEXT(AQ498,"0.#"),1)=".",TRUE,FALSE)</formula>
    </cfRule>
  </conditionalFormatting>
  <conditionalFormatting sqref="AQ499">
    <cfRule type="expression" dxfId="2347" priority="1555">
      <formula>IF(RIGHT(TEXT(AQ499,"0.#"),1)=".",FALSE,TRUE)</formula>
    </cfRule>
    <cfRule type="expression" dxfId="2346" priority="1556">
      <formula>IF(RIGHT(TEXT(AQ499,"0.#"),1)=".",TRUE,FALSE)</formula>
    </cfRule>
  </conditionalFormatting>
  <conditionalFormatting sqref="AE504">
    <cfRule type="expression" dxfId="2345" priority="1547">
      <formula>IF(RIGHT(TEXT(AE504,"0.#"),1)=".",FALSE,TRUE)</formula>
    </cfRule>
    <cfRule type="expression" dxfId="2344" priority="1548">
      <formula>IF(RIGHT(TEXT(AE504,"0.#"),1)=".",TRUE,FALSE)</formula>
    </cfRule>
  </conditionalFormatting>
  <conditionalFormatting sqref="AE502">
    <cfRule type="expression" dxfId="2343" priority="1551">
      <formula>IF(RIGHT(TEXT(AE502,"0.#"),1)=".",FALSE,TRUE)</formula>
    </cfRule>
    <cfRule type="expression" dxfId="2342" priority="1552">
      <formula>IF(RIGHT(TEXT(AE502,"0.#"),1)=".",TRUE,FALSE)</formula>
    </cfRule>
  </conditionalFormatting>
  <conditionalFormatting sqref="AE503">
    <cfRule type="expression" dxfId="2341" priority="1549">
      <formula>IF(RIGHT(TEXT(AE503,"0.#"),1)=".",FALSE,TRUE)</formula>
    </cfRule>
    <cfRule type="expression" dxfId="2340" priority="1550">
      <formula>IF(RIGHT(TEXT(AE503,"0.#"),1)=".",TRUE,FALSE)</formula>
    </cfRule>
  </conditionalFormatting>
  <conditionalFormatting sqref="AU504">
    <cfRule type="expression" dxfId="2339" priority="1535">
      <formula>IF(RIGHT(TEXT(AU504,"0.#"),1)=".",FALSE,TRUE)</formula>
    </cfRule>
    <cfRule type="expression" dxfId="2338" priority="1536">
      <formula>IF(RIGHT(TEXT(AU504,"0.#"),1)=".",TRUE,FALSE)</formula>
    </cfRule>
  </conditionalFormatting>
  <conditionalFormatting sqref="AU502">
    <cfRule type="expression" dxfId="2337" priority="1539">
      <formula>IF(RIGHT(TEXT(AU502,"0.#"),1)=".",FALSE,TRUE)</formula>
    </cfRule>
    <cfRule type="expression" dxfId="2336" priority="1540">
      <formula>IF(RIGHT(TEXT(AU502,"0.#"),1)=".",TRUE,FALSE)</formula>
    </cfRule>
  </conditionalFormatting>
  <conditionalFormatting sqref="AU503">
    <cfRule type="expression" dxfId="2335" priority="1537">
      <formula>IF(RIGHT(TEXT(AU503,"0.#"),1)=".",FALSE,TRUE)</formula>
    </cfRule>
    <cfRule type="expression" dxfId="2334" priority="1538">
      <formula>IF(RIGHT(TEXT(AU503,"0.#"),1)=".",TRUE,FALSE)</formula>
    </cfRule>
  </conditionalFormatting>
  <conditionalFormatting sqref="AQ502">
    <cfRule type="expression" dxfId="2333" priority="1523">
      <formula>IF(RIGHT(TEXT(AQ502,"0.#"),1)=".",FALSE,TRUE)</formula>
    </cfRule>
    <cfRule type="expression" dxfId="2332" priority="1524">
      <formula>IF(RIGHT(TEXT(AQ502,"0.#"),1)=".",TRUE,FALSE)</formula>
    </cfRule>
  </conditionalFormatting>
  <conditionalFormatting sqref="AQ503">
    <cfRule type="expression" dxfId="2331" priority="1527">
      <formula>IF(RIGHT(TEXT(AQ503,"0.#"),1)=".",FALSE,TRUE)</formula>
    </cfRule>
    <cfRule type="expression" dxfId="2330" priority="1528">
      <formula>IF(RIGHT(TEXT(AQ503,"0.#"),1)=".",TRUE,FALSE)</formula>
    </cfRule>
  </conditionalFormatting>
  <conditionalFormatting sqref="AQ504">
    <cfRule type="expression" dxfId="2329" priority="1525">
      <formula>IF(RIGHT(TEXT(AQ504,"0.#"),1)=".",FALSE,TRUE)</formula>
    </cfRule>
    <cfRule type="expression" dxfId="2328" priority="1526">
      <formula>IF(RIGHT(TEXT(AQ504,"0.#"),1)=".",TRUE,FALSE)</formula>
    </cfRule>
  </conditionalFormatting>
  <conditionalFormatting sqref="AE509">
    <cfRule type="expression" dxfId="2327" priority="1517">
      <formula>IF(RIGHT(TEXT(AE509,"0.#"),1)=".",FALSE,TRUE)</formula>
    </cfRule>
    <cfRule type="expression" dxfId="2326" priority="1518">
      <formula>IF(RIGHT(TEXT(AE509,"0.#"),1)=".",TRUE,FALSE)</formula>
    </cfRule>
  </conditionalFormatting>
  <conditionalFormatting sqref="AE507">
    <cfRule type="expression" dxfId="2325" priority="1521">
      <formula>IF(RIGHT(TEXT(AE507,"0.#"),1)=".",FALSE,TRUE)</formula>
    </cfRule>
    <cfRule type="expression" dxfId="2324" priority="1522">
      <formula>IF(RIGHT(TEXT(AE507,"0.#"),1)=".",TRUE,FALSE)</formula>
    </cfRule>
  </conditionalFormatting>
  <conditionalFormatting sqref="AE508">
    <cfRule type="expression" dxfId="2323" priority="1519">
      <formula>IF(RIGHT(TEXT(AE508,"0.#"),1)=".",FALSE,TRUE)</formula>
    </cfRule>
    <cfRule type="expression" dxfId="2322" priority="1520">
      <formula>IF(RIGHT(TEXT(AE508,"0.#"),1)=".",TRUE,FALSE)</formula>
    </cfRule>
  </conditionalFormatting>
  <conditionalFormatting sqref="AU509">
    <cfRule type="expression" dxfId="2321" priority="1505">
      <formula>IF(RIGHT(TEXT(AU509,"0.#"),1)=".",FALSE,TRUE)</formula>
    </cfRule>
    <cfRule type="expression" dxfId="2320" priority="1506">
      <formula>IF(RIGHT(TEXT(AU509,"0.#"),1)=".",TRUE,FALSE)</formula>
    </cfRule>
  </conditionalFormatting>
  <conditionalFormatting sqref="AU507">
    <cfRule type="expression" dxfId="2319" priority="1509">
      <formula>IF(RIGHT(TEXT(AU507,"0.#"),1)=".",FALSE,TRUE)</formula>
    </cfRule>
    <cfRule type="expression" dxfId="2318" priority="1510">
      <formula>IF(RIGHT(TEXT(AU507,"0.#"),1)=".",TRUE,FALSE)</formula>
    </cfRule>
  </conditionalFormatting>
  <conditionalFormatting sqref="AU508">
    <cfRule type="expression" dxfId="2317" priority="1507">
      <formula>IF(RIGHT(TEXT(AU508,"0.#"),1)=".",FALSE,TRUE)</formula>
    </cfRule>
    <cfRule type="expression" dxfId="2316" priority="1508">
      <formula>IF(RIGHT(TEXT(AU508,"0.#"),1)=".",TRUE,FALSE)</formula>
    </cfRule>
  </conditionalFormatting>
  <conditionalFormatting sqref="AQ507">
    <cfRule type="expression" dxfId="2315" priority="1493">
      <formula>IF(RIGHT(TEXT(AQ507,"0.#"),1)=".",FALSE,TRUE)</formula>
    </cfRule>
    <cfRule type="expression" dxfId="2314" priority="1494">
      <formula>IF(RIGHT(TEXT(AQ507,"0.#"),1)=".",TRUE,FALSE)</formula>
    </cfRule>
  </conditionalFormatting>
  <conditionalFormatting sqref="AQ508">
    <cfRule type="expression" dxfId="2313" priority="1497">
      <formula>IF(RIGHT(TEXT(AQ508,"0.#"),1)=".",FALSE,TRUE)</formula>
    </cfRule>
    <cfRule type="expression" dxfId="2312" priority="1498">
      <formula>IF(RIGHT(TEXT(AQ508,"0.#"),1)=".",TRUE,FALSE)</formula>
    </cfRule>
  </conditionalFormatting>
  <conditionalFormatting sqref="AQ509">
    <cfRule type="expression" dxfId="2311" priority="1495">
      <formula>IF(RIGHT(TEXT(AQ509,"0.#"),1)=".",FALSE,TRUE)</formula>
    </cfRule>
    <cfRule type="expression" dxfId="2310" priority="1496">
      <formula>IF(RIGHT(TEXT(AQ509,"0.#"),1)=".",TRUE,FALSE)</formula>
    </cfRule>
  </conditionalFormatting>
  <conditionalFormatting sqref="AE465">
    <cfRule type="expression" dxfId="2309" priority="1787">
      <formula>IF(RIGHT(TEXT(AE465,"0.#"),1)=".",FALSE,TRUE)</formula>
    </cfRule>
    <cfRule type="expression" dxfId="2308" priority="1788">
      <formula>IF(RIGHT(TEXT(AE465,"0.#"),1)=".",TRUE,FALSE)</formula>
    </cfRule>
  </conditionalFormatting>
  <conditionalFormatting sqref="AE463">
    <cfRule type="expression" dxfId="2307" priority="1791">
      <formula>IF(RIGHT(TEXT(AE463,"0.#"),1)=".",FALSE,TRUE)</formula>
    </cfRule>
    <cfRule type="expression" dxfId="2306" priority="1792">
      <formula>IF(RIGHT(TEXT(AE463,"0.#"),1)=".",TRUE,FALSE)</formula>
    </cfRule>
  </conditionalFormatting>
  <conditionalFormatting sqref="AE464">
    <cfRule type="expression" dxfId="2305" priority="1789">
      <formula>IF(RIGHT(TEXT(AE464,"0.#"),1)=".",FALSE,TRUE)</formula>
    </cfRule>
    <cfRule type="expression" dxfId="2304" priority="1790">
      <formula>IF(RIGHT(TEXT(AE464,"0.#"),1)=".",TRUE,FALSE)</formula>
    </cfRule>
  </conditionalFormatting>
  <conditionalFormatting sqref="AM465">
    <cfRule type="expression" dxfId="2303" priority="1781">
      <formula>IF(RIGHT(TEXT(AM465,"0.#"),1)=".",FALSE,TRUE)</formula>
    </cfRule>
    <cfRule type="expression" dxfId="2302" priority="1782">
      <formula>IF(RIGHT(TEXT(AM465,"0.#"),1)=".",TRUE,FALSE)</formula>
    </cfRule>
  </conditionalFormatting>
  <conditionalFormatting sqref="AM463">
    <cfRule type="expression" dxfId="2301" priority="1785">
      <formula>IF(RIGHT(TEXT(AM463,"0.#"),1)=".",FALSE,TRUE)</formula>
    </cfRule>
    <cfRule type="expression" dxfId="2300" priority="1786">
      <formula>IF(RIGHT(TEXT(AM463,"0.#"),1)=".",TRUE,FALSE)</formula>
    </cfRule>
  </conditionalFormatting>
  <conditionalFormatting sqref="AM464">
    <cfRule type="expression" dxfId="2299" priority="1783">
      <formula>IF(RIGHT(TEXT(AM464,"0.#"),1)=".",FALSE,TRUE)</formula>
    </cfRule>
    <cfRule type="expression" dxfId="2298" priority="1784">
      <formula>IF(RIGHT(TEXT(AM464,"0.#"),1)=".",TRUE,FALSE)</formula>
    </cfRule>
  </conditionalFormatting>
  <conditionalFormatting sqref="AU465">
    <cfRule type="expression" dxfId="2297" priority="1775">
      <formula>IF(RIGHT(TEXT(AU465,"0.#"),1)=".",FALSE,TRUE)</formula>
    </cfRule>
    <cfRule type="expression" dxfId="2296" priority="1776">
      <formula>IF(RIGHT(TEXT(AU465,"0.#"),1)=".",TRUE,FALSE)</formula>
    </cfRule>
  </conditionalFormatting>
  <conditionalFormatting sqref="AU463">
    <cfRule type="expression" dxfId="2295" priority="1779">
      <formula>IF(RIGHT(TEXT(AU463,"0.#"),1)=".",FALSE,TRUE)</formula>
    </cfRule>
    <cfRule type="expression" dxfId="2294" priority="1780">
      <formula>IF(RIGHT(TEXT(AU463,"0.#"),1)=".",TRUE,FALSE)</formula>
    </cfRule>
  </conditionalFormatting>
  <conditionalFormatting sqref="AU464">
    <cfRule type="expression" dxfId="2293" priority="1777">
      <formula>IF(RIGHT(TEXT(AU464,"0.#"),1)=".",FALSE,TRUE)</formula>
    </cfRule>
    <cfRule type="expression" dxfId="2292" priority="1778">
      <formula>IF(RIGHT(TEXT(AU464,"0.#"),1)=".",TRUE,FALSE)</formula>
    </cfRule>
  </conditionalFormatting>
  <conditionalFormatting sqref="AI465">
    <cfRule type="expression" dxfId="2291" priority="1769">
      <formula>IF(RIGHT(TEXT(AI465,"0.#"),1)=".",FALSE,TRUE)</formula>
    </cfRule>
    <cfRule type="expression" dxfId="2290" priority="1770">
      <formula>IF(RIGHT(TEXT(AI465,"0.#"),1)=".",TRUE,FALSE)</formula>
    </cfRule>
  </conditionalFormatting>
  <conditionalFormatting sqref="AI463">
    <cfRule type="expression" dxfId="2289" priority="1773">
      <formula>IF(RIGHT(TEXT(AI463,"0.#"),1)=".",FALSE,TRUE)</formula>
    </cfRule>
    <cfRule type="expression" dxfId="2288" priority="1774">
      <formula>IF(RIGHT(TEXT(AI463,"0.#"),1)=".",TRUE,FALSE)</formula>
    </cfRule>
  </conditionalFormatting>
  <conditionalFormatting sqref="AI464">
    <cfRule type="expression" dxfId="2287" priority="1771">
      <formula>IF(RIGHT(TEXT(AI464,"0.#"),1)=".",FALSE,TRUE)</formula>
    </cfRule>
    <cfRule type="expression" dxfId="2286" priority="1772">
      <formula>IF(RIGHT(TEXT(AI464,"0.#"),1)=".",TRUE,FALSE)</formula>
    </cfRule>
  </conditionalFormatting>
  <conditionalFormatting sqref="AQ463">
    <cfRule type="expression" dxfId="2285" priority="1763">
      <formula>IF(RIGHT(TEXT(AQ463,"0.#"),1)=".",FALSE,TRUE)</formula>
    </cfRule>
    <cfRule type="expression" dxfId="2284" priority="1764">
      <formula>IF(RIGHT(TEXT(AQ463,"0.#"),1)=".",TRUE,FALSE)</formula>
    </cfRule>
  </conditionalFormatting>
  <conditionalFormatting sqref="AQ464">
    <cfRule type="expression" dxfId="2283" priority="1767">
      <formula>IF(RIGHT(TEXT(AQ464,"0.#"),1)=".",FALSE,TRUE)</formula>
    </cfRule>
    <cfRule type="expression" dxfId="2282" priority="1768">
      <formula>IF(RIGHT(TEXT(AQ464,"0.#"),1)=".",TRUE,FALSE)</formula>
    </cfRule>
  </conditionalFormatting>
  <conditionalFormatting sqref="AQ465">
    <cfRule type="expression" dxfId="2281" priority="1765">
      <formula>IF(RIGHT(TEXT(AQ465,"0.#"),1)=".",FALSE,TRUE)</formula>
    </cfRule>
    <cfRule type="expression" dxfId="2280" priority="1766">
      <formula>IF(RIGHT(TEXT(AQ465,"0.#"),1)=".",TRUE,FALSE)</formula>
    </cfRule>
  </conditionalFormatting>
  <conditionalFormatting sqref="AE470">
    <cfRule type="expression" dxfId="2279" priority="1757">
      <formula>IF(RIGHT(TEXT(AE470,"0.#"),1)=".",FALSE,TRUE)</formula>
    </cfRule>
    <cfRule type="expression" dxfId="2278" priority="1758">
      <formula>IF(RIGHT(TEXT(AE470,"0.#"),1)=".",TRUE,FALSE)</formula>
    </cfRule>
  </conditionalFormatting>
  <conditionalFormatting sqref="AE468">
    <cfRule type="expression" dxfId="2277" priority="1761">
      <formula>IF(RIGHT(TEXT(AE468,"0.#"),1)=".",FALSE,TRUE)</formula>
    </cfRule>
    <cfRule type="expression" dxfId="2276" priority="1762">
      <formula>IF(RIGHT(TEXT(AE468,"0.#"),1)=".",TRUE,FALSE)</formula>
    </cfRule>
  </conditionalFormatting>
  <conditionalFormatting sqref="AE469">
    <cfRule type="expression" dxfId="2275" priority="1759">
      <formula>IF(RIGHT(TEXT(AE469,"0.#"),1)=".",FALSE,TRUE)</formula>
    </cfRule>
    <cfRule type="expression" dxfId="2274" priority="1760">
      <formula>IF(RIGHT(TEXT(AE469,"0.#"),1)=".",TRUE,FALSE)</formula>
    </cfRule>
  </conditionalFormatting>
  <conditionalFormatting sqref="AM470">
    <cfRule type="expression" dxfId="2273" priority="1751">
      <formula>IF(RIGHT(TEXT(AM470,"0.#"),1)=".",FALSE,TRUE)</formula>
    </cfRule>
    <cfRule type="expression" dxfId="2272" priority="1752">
      <formula>IF(RIGHT(TEXT(AM470,"0.#"),1)=".",TRUE,FALSE)</formula>
    </cfRule>
  </conditionalFormatting>
  <conditionalFormatting sqref="AM468">
    <cfRule type="expression" dxfId="2271" priority="1755">
      <formula>IF(RIGHT(TEXT(AM468,"0.#"),1)=".",FALSE,TRUE)</formula>
    </cfRule>
    <cfRule type="expression" dxfId="2270" priority="1756">
      <formula>IF(RIGHT(TEXT(AM468,"0.#"),1)=".",TRUE,FALSE)</formula>
    </cfRule>
  </conditionalFormatting>
  <conditionalFormatting sqref="AM469">
    <cfRule type="expression" dxfId="2269" priority="1753">
      <formula>IF(RIGHT(TEXT(AM469,"0.#"),1)=".",FALSE,TRUE)</formula>
    </cfRule>
    <cfRule type="expression" dxfId="2268" priority="1754">
      <formula>IF(RIGHT(TEXT(AM469,"0.#"),1)=".",TRUE,FALSE)</formula>
    </cfRule>
  </conditionalFormatting>
  <conditionalFormatting sqref="AU470">
    <cfRule type="expression" dxfId="2267" priority="1745">
      <formula>IF(RIGHT(TEXT(AU470,"0.#"),1)=".",FALSE,TRUE)</formula>
    </cfRule>
    <cfRule type="expression" dxfId="2266" priority="1746">
      <formula>IF(RIGHT(TEXT(AU470,"0.#"),1)=".",TRUE,FALSE)</formula>
    </cfRule>
  </conditionalFormatting>
  <conditionalFormatting sqref="AU468">
    <cfRule type="expression" dxfId="2265" priority="1749">
      <formula>IF(RIGHT(TEXT(AU468,"0.#"),1)=".",FALSE,TRUE)</formula>
    </cfRule>
    <cfRule type="expression" dxfId="2264" priority="1750">
      <formula>IF(RIGHT(TEXT(AU468,"0.#"),1)=".",TRUE,FALSE)</formula>
    </cfRule>
  </conditionalFormatting>
  <conditionalFormatting sqref="AU469">
    <cfRule type="expression" dxfId="2263" priority="1747">
      <formula>IF(RIGHT(TEXT(AU469,"0.#"),1)=".",FALSE,TRUE)</formula>
    </cfRule>
    <cfRule type="expression" dxfId="2262" priority="1748">
      <formula>IF(RIGHT(TEXT(AU469,"0.#"),1)=".",TRUE,FALSE)</formula>
    </cfRule>
  </conditionalFormatting>
  <conditionalFormatting sqref="AI470">
    <cfRule type="expression" dxfId="2261" priority="1739">
      <formula>IF(RIGHT(TEXT(AI470,"0.#"),1)=".",FALSE,TRUE)</formula>
    </cfRule>
    <cfRule type="expression" dxfId="2260" priority="1740">
      <formula>IF(RIGHT(TEXT(AI470,"0.#"),1)=".",TRUE,FALSE)</formula>
    </cfRule>
  </conditionalFormatting>
  <conditionalFormatting sqref="AI468">
    <cfRule type="expression" dxfId="2259" priority="1743">
      <formula>IF(RIGHT(TEXT(AI468,"0.#"),1)=".",FALSE,TRUE)</formula>
    </cfRule>
    <cfRule type="expression" dxfId="2258" priority="1744">
      <formula>IF(RIGHT(TEXT(AI468,"0.#"),1)=".",TRUE,FALSE)</formula>
    </cfRule>
  </conditionalFormatting>
  <conditionalFormatting sqref="AI469">
    <cfRule type="expression" dxfId="2257" priority="1741">
      <formula>IF(RIGHT(TEXT(AI469,"0.#"),1)=".",FALSE,TRUE)</formula>
    </cfRule>
    <cfRule type="expression" dxfId="2256" priority="1742">
      <formula>IF(RIGHT(TEXT(AI469,"0.#"),1)=".",TRUE,FALSE)</formula>
    </cfRule>
  </conditionalFormatting>
  <conditionalFormatting sqref="AQ468">
    <cfRule type="expression" dxfId="2255" priority="1733">
      <formula>IF(RIGHT(TEXT(AQ468,"0.#"),1)=".",FALSE,TRUE)</formula>
    </cfRule>
    <cfRule type="expression" dxfId="2254" priority="1734">
      <formula>IF(RIGHT(TEXT(AQ468,"0.#"),1)=".",TRUE,FALSE)</formula>
    </cfRule>
  </conditionalFormatting>
  <conditionalFormatting sqref="AQ469">
    <cfRule type="expression" dxfId="2253" priority="1737">
      <formula>IF(RIGHT(TEXT(AQ469,"0.#"),1)=".",FALSE,TRUE)</formula>
    </cfRule>
    <cfRule type="expression" dxfId="2252" priority="1738">
      <formula>IF(RIGHT(TEXT(AQ469,"0.#"),1)=".",TRUE,FALSE)</formula>
    </cfRule>
  </conditionalFormatting>
  <conditionalFormatting sqref="AQ470">
    <cfRule type="expression" dxfId="2251" priority="1735">
      <formula>IF(RIGHT(TEXT(AQ470,"0.#"),1)=".",FALSE,TRUE)</formula>
    </cfRule>
    <cfRule type="expression" dxfId="2250" priority="1736">
      <formula>IF(RIGHT(TEXT(AQ470,"0.#"),1)=".",TRUE,FALSE)</formula>
    </cfRule>
  </conditionalFormatting>
  <conditionalFormatting sqref="AE475">
    <cfRule type="expression" dxfId="2249" priority="1727">
      <formula>IF(RIGHT(TEXT(AE475,"0.#"),1)=".",FALSE,TRUE)</formula>
    </cfRule>
    <cfRule type="expression" dxfId="2248" priority="1728">
      <formula>IF(RIGHT(TEXT(AE475,"0.#"),1)=".",TRUE,FALSE)</formula>
    </cfRule>
  </conditionalFormatting>
  <conditionalFormatting sqref="AE473">
    <cfRule type="expression" dxfId="2247" priority="1731">
      <formula>IF(RIGHT(TEXT(AE473,"0.#"),1)=".",FALSE,TRUE)</formula>
    </cfRule>
    <cfRule type="expression" dxfId="2246" priority="1732">
      <formula>IF(RIGHT(TEXT(AE473,"0.#"),1)=".",TRUE,FALSE)</formula>
    </cfRule>
  </conditionalFormatting>
  <conditionalFormatting sqref="AE474">
    <cfRule type="expression" dxfId="2245" priority="1729">
      <formula>IF(RIGHT(TEXT(AE474,"0.#"),1)=".",FALSE,TRUE)</formula>
    </cfRule>
    <cfRule type="expression" dxfId="2244" priority="1730">
      <formula>IF(RIGHT(TEXT(AE474,"0.#"),1)=".",TRUE,FALSE)</formula>
    </cfRule>
  </conditionalFormatting>
  <conditionalFormatting sqref="AM475">
    <cfRule type="expression" dxfId="2243" priority="1721">
      <formula>IF(RIGHT(TEXT(AM475,"0.#"),1)=".",FALSE,TRUE)</formula>
    </cfRule>
    <cfRule type="expression" dxfId="2242" priority="1722">
      <formula>IF(RIGHT(TEXT(AM475,"0.#"),1)=".",TRUE,FALSE)</formula>
    </cfRule>
  </conditionalFormatting>
  <conditionalFormatting sqref="AM473">
    <cfRule type="expression" dxfId="2241" priority="1725">
      <formula>IF(RIGHT(TEXT(AM473,"0.#"),1)=".",FALSE,TRUE)</formula>
    </cfRule>
    <cfRule type="expression" dxfId="2240" priority="1726">
      <formula>IF(RIGHT(TEXT(AM473,"0.#"),1)=".",TRUE,FALSE)</formula>
    </cfRule>
  </conditionalFormatting>
  <conditionalFormatting sqref="AM474">
    <cfRule type="expression" dxfId="2239" priority="1723">
      <formula>IF(RIGHT(TEXT(AM474,"0.#"),1)=".",FALSE,TRUE)</formula>
    </cfRule>
    <cfRule type="expression" dxfId="2238" priority="1724">
      <formula>IF(RIGHT(TEXT(AM474,"0.#"),1)=".",TRUE,FALSE)</formula>
    </cfRule>
  </conditionalFormatting>
  <conditionalFormatting sqref="AU475">
    <cfRule type="expression" dxfId="2237" priority="1715">
      <formula>IF(RIGHT(TEXT(AU475,"0.#"),1)=".",FALSE,TRUE)</formula>
    </cfRule>
    <cfRule type="expression" dxfId="2236" priority="1716">
      <formula>IF(RIGHT(TEXT(AU475,"0.#"),1)=".",TRUE,FALSE)</formula>
    </cfRule>
  </conditionalFormatting>
  <conditionalFormatting sqref="AU473">
    <cfRule type="expression" dxfId="2235" priority="1719">
      <formula>IF(RIGHT(TEXT(AU473,"0.#"),1)=".",FALSE,TRUE)</formula>
    </cfRule>
    <cfRule type="expression" dxfId="2234" priority="1720">
      <formula>IF(RIGHT(TEXT(AU473,"0.#"),1)=".",TRUE,FALSE)</formula>
    </cfRule>
  </conditionalFormatting>
  <conditionalFormatting sqref="AU474">
    <cfRule type="expression" dxfId="2233" priority="1717">
      <formula>IF(RIGHT(TEXT(AU474,"0.#"),1)=".",FALSE,TRUE)</formula>
    </cfRule>
    <cfRule type="expression" dxfId="2232" priority="1718">
      <formula>IF(RIGHT(TEXT(AU474,"0.#"),1)=".",TRUE,FALSE)</formula>
    </cfRule>
  </conditionalFormatting>
  <conditionalFormatting sqref="AI475">
    <cfRule type="expression" dxfId="2231" priority="1709">
      <formula>IF(RIGHT(TEXT(AI475,"0.#"),1)=".",FALSE,TRUE)</formula>
    </cfRule>
    <cfRule type="expression" dxfId="2230" priority="1710">
      <formula>IF(RIGHT(TEXT(AI475,"0.#"),1)=".",TRUE,FALSE)</formula>
    </cfRule>
  </conditionalFormatting>
  <conditionalFormatting sqref="AI473">
    <cfRule type="expression" dxfId="2229" priority="1713">
      <formula>IF(RIGHT(TEXT(AI473,"0.#"),1)=".",FALSE,TRUE)</formula>
    </cfRule>
    <cfRule type="expression" dxfId="2228" priority="1714">
      <formula>IF(RIGHT(TEXT(AI473,"0.#"),1)=".",TRUE,FALSE)</formula>
    </cfRule>
  </conditionalFormatting>
  <conditionalFormatting sqref="AI474">
    <cfRule type="expression" dxfId="2227" priority="1711">
      <formula>IF(RIGHT(TEXT(AI474,"0.#"),1)=".",FALSE,TRUE)</formula>
    </cfRule>
    <cfRule type="expression" dxfId="2226" priority="1712">
      <formula>IF(RIGHT(TEXT(AI474,"0.#"),1)=".",TRUE,FALSE)</formula>
    </cfRule>
  </conditionalFormatting>
  <conditionalFormatting sqref="AQ473">
    <cfRule type="expression" dxfId="2225" priority="1703">
      <formula>IF(RIGHT(TEXT(AQ473,"0.#"),1)=".",FALSE,TRUE)</formula>
    </cfRule>
    <cfRule type="expression" dxfId="2224" priority="1704">
      <formula>IF(RIGHT(TEXT(AQ473,"0.#"),1)=".",TRUE,FALSE)</formula>
    </cfRule>
  </conditionalFormatting>
  <conditionalFormatting sqref="AQ474">
    <cfRule type="expression" dxfId="2223" priority="1707">
      <formula>IF(RIGHT(TEXT(AQ474,"0.#"),1)=".",FALSE,TRUE)</formula>
    </cfRule>
    <cfRule type="expression" dxfId="2222" priority="1708">
      <formula>IF(RIGHT(TEXT(AQ474,"0.#"),1)=".",TRUE,FALSE)</formula>
    </cfRule>
  </conditionalFormatting>
  <conditionalFormatting sqref="AQ475">
    <cfRule type="expression" dxfId="2221" priority="1705">
      <formula>IF(RIGHT(TEXT(AQ475,"0.#"),1)=".",FALSE,TRUE)</formula>
    </cfRule>
    <cfRule type="expression" dxfId="2220" priority="1706">
      <formula>IF(RIGHT(TEXT(AQ475,"0.#"),1)=".",TRUE,FALSE)</formula>
    </cfRule>
  </conditionalFormatting>
  <conditionalFormatting sqref="AE480">
    <cfRule type="expression" dxfId="2219" priority="1697">
      <formula>IF(RIGHT(TEXT(AE480,"0.#"),1)=".",FALSE,TRUE)</formula>
    </cfRule>
    <cfRule type="expression" dxfId="2218" priority="1698">
      <formula>IF(RIGHT(TEXT(AE480,"0.#"),1)=".",TRUE,FALSE)</formula>
    </cfRule>
  </conditionalFormatting>
  <conditionalFormatting sqref="AE478">
    <cfRule type="expression" dxfId="2217" priority="1701">
      <formula>IF(RIGHT(TEXT(AE478,"0.#"),1)=".",FALSE,TRUE)</formula>
    </cfRule>
    <cfRule type="expression" dxfId="2216" priority="1702">
      <formula>IF(RIGHT(TEXT(AE478,"0.#"),1)=".",TRUE,FALSE)</formula>
    </cfRule>
  </conditionalFormatting>
  <conditionalFormatting sqref="AE479">
    <cfRule type="expression" dxfId="2215" priority="1699">
      <formula>IF(RIGHT(TEXT(AE479,"0.#"),1)=".",FALSE,TRUE)</formula>
    </cfRule>
    <cfRule type="expression" dxfId="2214" priority="1700">
      <formula>IF(RIGHT(TEXT(AE479,"0.#"),1)=".",TRUE,FALSE)</formula>
    </cfRule>
  </conditionalFormatting>
  <conditionalFormatting sqref="AM480">
    <cfRule type="expression" dxfId="2213" priority="1691">
      <formula>IF(RIGHT(TEXT(AM480,"0.#"),1)=".",FALSE,TRUE)</formula>
    </cfRule>
    <cfRule type="expression" dxfId="2212" priority="1692">
      <formula>IF(RIGHT(TEXT(AM480,"0.#"),1)=".",TRUE,FALSE)</formula>
    </cfRule>
  </conditionalFormatting>
  <conditionalFormatting sqref="AM478">
    <cfRule type="expression" dxfId="2211" priority="1695">
      <formula>IF(RIGHT(TEXT(AM478,"0.#"),1)=".",FALSE,TRUE)</formula>
    </cfRule>
    <cfRule type="expression" dxfId="2210" priority="1696">
      <formula>IF(RIGHT(TEXT(AM478,"0.#"),1)=".",TRUE,FALSE)</formula>
    </cfRule>
  </conditionalFormatting>
  <conditionalFormatting sqref="AM479">
    <cfRule type="expression" dxfId="2209" priority="1693">
      <formula>IF(RIGHT(TEXT(AM479,"0.#"),1)=".",FALSE,TRUE)</formula>
    </cfRule>
    <cfRule type="expression" dxfId="2208" priority="1694">
      <formula>IF(RIGHT(TEXT(AM479,"0.#"),1)=".",TRUE,FALSE)</formula>
    </cfRule>
  </conditionalFormatting>
  <conditionalFormatting sqref="AU480">
    <cfRule type="expression" dxfId="2207" priority="1685">
      <formula>IF(RIGHT(TEXT(AU480,"0.#"),1)=".",FALSE,TRUE)</formula>
    </cfRule>
    <cfRule type="expression" dxfId="2206" priority="1686">
      <formula>IF(RIGHT(TEXT(AU480,"0.#"),1)=".",TRUE,FALSE)</formula>
    </cfRule>
  </conditionalFormatting>
  <conditionalFormatting sqref="AU478">
    <cfRule type="expression" dxfId="2205" priority="1689">
      <formula>IF(RIGHT(TEXT(AU478,"0.#"),1)=".",FALSE,TRUE)</formula>
    </cfRule>
    <cfRule type="expression" dxfId="2204" priority="1690">
      <formula>IF(RIGHT(TEXT(AU478,"0.#"),1)=".",TRUE,FALSE)</formula>
    </cfRule>
  </conditionalFormatting>
  <conditionalFormatting sqref="AU479">
    <cfRule type="expression" dxfId="2203" priority="1687">
      <formula>IF(RIGHT(TEXT(AU479,"0.#"),1)=".",FALSE,TRUE)</formula>
    </cfRule>
    <cfRule type="expression" dxfId="2202" priority="1688">
      <formula>IF(RIGHT(TEXT(AU479,"0.#"),1)=".",TRUE,FALSE)</formula>
    </cfRule>
  </conditionalFormatting>
  <conditionalFormatting sqref="AI480">
    <cfRule type="expression" dxfId="2201" priority="1679">
      <formula>IF(RIGHT(TEXT(AI480,"0.#"),1)=".",FALSE,TRUE)</formula>
    </cfRule>
    <cfRule type="expression" dxfId="2200" priority="1680">
      <formula>IF(RIGHT(TEXT(AI480,"0.#"),1)=".",TRUE,FALSE)</formula>
    </cfRule>
  </conditionalFormatting>
  <conditionalFormatting sqref="AI478">
    <cfRule type="expression" dxfId="2199" priority="1683">
      <formula>IF(RIGHT(TEXT(AI478,"0.#"),1)=".",FALSE,TRUE)</formula>
    </cfRule>
    <cfRule type="expression" dxfId="2198" priority="1684">
      <formula>IF(RIGHT(TEXT(AI478,"0.#"),1)=".",TRUE,FALSE)</formula>
    </cfRule>
  </conditionalFormatting>
  <conditionalFormatting sqref="AI479">
    <cfRule type="expression" dxfId="2197" priority="1681">
      <formula>IF(RIGHT(TEXT(AI479,"0.#"),1)=".",FALSE,TRUE)</formula>
    </cfRule>
    <cfRule type="expression" dxfId="2196" priority="1682">
      <formula>IF(RIGHT(TEXT(AI479,"0.#"),1)=".",TRUE,FALSE)</formula>
    </cfRule>
  </conditionalFormatting>
  <conditionalFormatting sqref="AQ478">
    <cfRule type="expression" dxfId="2195" priority="1673">
      <formula>IF(RIGHT(TEXT(AQ478,"0.#"),1)=".",FALSE,TRUE)</formula>
    </cfRule>
    <cfRule type="expression" dxfId="2194" priority="1674">
      <formula>IF(RIGHT(TEXT(AQ478,"0.#"),1)=".",TRUE,FALSE)</formula>
    </cfRule>
  </conditionalFormatting>
  <conditionalFormatting sqref="AQ479">
    <cfRule type="expression" dxfId="2193" priority="1677">
      <formula>IF(RIGHT(TEXT(AQ479,"0.#"),1)=".",FALSE,TRUE)</formula>
    </cfRule>
    <cfRule type="expression" dxfId="2192" priority="1678">
      <formula>IF(RIGHT(TEXT(AQ479,"0.#"),1)=".",TRUE,FALSE)</formula>
    </cfRule>
  </conditionalFormatting>
  <conditionalFormatting sqref="AQ480">
    <cfRule type="expression" dxfId="2191" priority="1675">
      <formula>IF(RIGHT(TEXT(AQ480,"0.#"),1)=".",FALSE,TRUE)</formula>
    </cfRule>
    <cfRule type="expression" dxfId="2190" priority="1676">
      <formula>IF(RIGHT(TEXT(AQ480,"0.#"),1)=".",TRUE,FALSE)</formula>
    </cfRule>
  </conditionalFormatting>
  <conditionalFormatting sqref="AM47">
    <cfRule type="expression" dxfId="2189" priority="1967">
      <formula>IF(RIGHT(TEXT(AM47,"0.#"),1)=".",FALSE,TRUE)</formula>
    </cfRule>
    <cfRule type="expression" dxfId="2188" priority="1968">
      <formula>IF(RIGHT(TEXT(AM47,"0.#"),1)=".",TRUE,FALSE)</formula>
    </cfRule>
  </conditionalFormatting>
  <conditionalFormatting sqref="AI46">
    <cfRule type="expression" dxfId="2187" priority="1971">
      <formula>IF(RIGHT(TEXT(AI46,"0.#"),1)=".",FALSE,TRUE)</formula>
    </cfRule>
    <cfRule type="expression" dxfId="2186" priority="1972">
      <formula>IF(RIGHT(TEXT(AI46,"0.#"),1)=".",TRUE,FALSE)</formula>
    </cfRule>
  </conditionalFormatting>
  <conditionalFormatting sqref="AM46">
    <cfRule type="expression" dxfId="2185" priority="1969">
      <formula>IF(RIGHT(TEXT(AM46,"0.#"),1)=".",FALSE,TRUE)</formula>
    </cfRule>
    <cfRule type="expression" dxfId="2184" priority="1970">
      <formula>IF(RIGHT(TEXT(AM46,"0.#"),1)=".",TRUE,FALSE)</formula>
    </cfRule>
  </conditionalFormatting>
  <conditionalFormatting sqref="AU46:AU48">
    <cfRule type="expression" dxfId="2183" priority="1961">
      <formula>IF(RIGHT(TEXT(AU46,"0.#"),1)=".",FALSE,TRUE)</formula>
    </cfRule>
    <cfRule type="expression" dxfId="2182" priority="1962">
      <formula>IF(RIGHT(TEXT(AU46,"0.#"),1)=".",TRUE,FALSE)</formula>
    </cfRule>
  </conditionalFormatting>
  <conditionalFormatting sqref="AM48">
    <cfRule type="expression" dxfId="2181" priority="1965">
      <formula>IF(RIGHT(TEXT(AM48,"0.#"),1)=".",FALSE,TRUE)</formula>
    </cfRule>
    <cfRule type="expression" dxfId="2180" priority="1966">
      <formula>IF(RIGHT(TEXT(AM48,"0.#"),1)=".",TRUE,FALSE)</formula>
    </cfRule>
  </conditionalFormatting>
  <conditionalFormatting sqref="AQ46:AQ48">
    <cfRule type="expression" dxfId="2179" priority="1963">
      <formula>IF(RIGHT(TEXT(AQ46,"0.#"),1)=".",FALSE,TRUE)</formula>
    </cfRule>
    <cfRule type="expression" dxfId="2178" priority="1964">
      <formula>IF(RIGHT(TEXT(AQ46,"0.#"),1)=".",TRUE,FALSE)</formula>
    </cfRule>
  </conditionalFormatting>
  <conditionalFormatting sqref="AE146:AE147 AI146:AI147 AM146:AM147 AQ146:AQ147 AU146:AU147">
    <cfRule type="expression" dxfId="2177" priority="1955">
      <formula>IF(RIGHT(TEXT(AE146,"0.#"),1)=".",FALSE,TRUE)</formula>
    </cfRule>
    <cfRule type="expression" dxfId="2176" priority="1956">
      <formula>IF(RIGHT(TEXT(AE146,"0.#"),1)=".",TRUE,FALSE)</formula>
    </cfRule>
  </conditionalFormatting>
  <conditionalFormatting sqref="AE138:AE139 AI138:AI139 AM138:AM139 AQ138:AQ139 AU138:AU139">
    <cfRule type="expression" dxfId="2175" priority="1959">
      <formula>IF(RIGHT(TEXT(AE138,"0.#"),1)=".",FALSE,TRUE)</formula>
    </cfRule>
    <cfRule type="expression" dxfId="2174" priority="1960">
      <formula>IF(RIGHT(TEXT(AE138,"0.#"),1)=".",TRUE,FALSE)</formula>
    </cfRule>
  </conditionalFormatting>
  <conditionalFormatting sqref="AE142:AE143 AI142:AI143 AM142:AM143 AQ142:AQ143 AU142:AU143">
    <cfRule type="expression" dxfId="2173" priority="1957">
      <formula>IF(RIGHT(TEXT(AE142,"0.#"),1)=".",FALSE,TRUE)</formula>
    </cfRule>
    <cfRule type="expression" dxfId="2172" priority="1958">
      <formula>IF(RIGHT(TEXT(AE142,"0.#"),1)=".",TRUE,FALSE)</formula>
    </cfRule>
  </conditionalFormatting>
  <conditionalFormatting sqref="AE198:AE199 AI198:AI199 AM198:AM199 AQ198:AQ199 AU198:AU199">
    <cfRule type="expression" dxfId="2171" priority="1949">
      <formula>IF(RIGHT(TEXT(AE198,"0.#"),1)=".",FALSE,TRUE)</formula>
    </cfRule>
    <cfRule type="expression" dxfId="2170" priority="1950">
      <formula>IF(RIGHT(TEXT(AE198,"0.#"),1)=".",TRUE,FALSE)</formula>
    </cfRule>
  </conditionalFormatting>
  <conditionalFormatting sqref="AE150:AE151 AI150:AI151 AM150:AM151 AQ150:AQ151 AU150:AU151">
    <cfRule type="expression" dxfId="2169" priority="1953">
      <formula>IF(RIGHT(TEXT(AE150,"0.#"),1)=".",FALSE,TRUE)</formula>
    </cfRule>
    <cfRule type="expression" dxfId="2168" priority="1954">
      <formula>IF(RIGHT(TEXT(AE150,"0.#"),1)=".",TRUE,FALSE)</formula>
    </cfRule>
  </conditionalFormatting>
  <conditionalFormatting sqref="AE194:AE195 AI194:AI195 AM194:AM195 AQ194:AQ195 AU194:AU195">
    <cfRule type="expression" dxfId="2167" priority="1951">
      <formula>IF(RIGHT(TEXT(AE194,"0.#"),1)=".",FALSE,TRUE)</formula>
    </cfRule>
    <cfRule type="expression" dxfId="2166" priority="1952">
      <formula>IF(RIGHT(TEXT(AE194,"0.#"),1)=".",TRUE,FALSE)</formula>
    </cfRule>
  </conditionalFormatting>
  <conditionalFormatting sqref="AE210:AE211 AI210:AI211 AM210:AM211 AQ210:AQ211 AU210:AU211">
    <cfRule type="expression" dxfId="2165" priority="1943">
      <formula>IF(RIGHT(TEXT(AE210,"0.#"),1)=".",FALSE,TRUE)</formula>
    </cfRule>
    <cfRule type="expression" dxfId="2164" priority="1944">
      <formula>IF(RIGHT(TEXT(AE210,"0.#"),1)=".",TRUE,FALSE)</formula>
    </cfRule>
  </conditionalFormatting>
  <conditionalFormatting sqref="AE202:AE203 AI202:AI203 AM202:AM203 AQ202:AQ203 AU202:AU203">
    <cfRule type="expression" dxfId="2163" priority="1947">
      <formula>IF(RIGHT(TEXT(AE202,"0.#"),1)=".",FALSE,TRUE)</formula>
    </cfRule>
    <cfRule type="expression" dxfId="2162" priority="1948">
      <formula>IF(RIGHT(TEXT(AE202,"0.#"),1)=".",TRUE,FALSE)</formula>
    </cfRule>
  </conditionalFormatting>
  <conditionalFormatting sqref="AE206:AE207 AI206:AI207 AM206:AM207 AQ206:AQ207 AU206:AU207">
    <cfRule type="expression" dxfId="2161" priority="1945">
      <formula>IF(RIGHT(TEXT(AE206,"0.#"),1)=".",FALSE,TRUE)</formula>
    </cfRule>
    <cfRule type="expression" dxfId="2160" priority="1946">
      <formula>IF(RIGHT(TEXT(AE206,"0.#"),1)=".",TRUE,FALSE)</formula>
    </cfRule>
  </conditionalFormatting>
  <conditionalFormatting sqref="AE262:AE263 AI262:AI263 AM262:AM263 AQ262:AQ263 AU262:AU263">
    <cfRule type="expression" dxfId="2159" priority="1937">
      <formula>IF(RIGHT(TEXT(AE262,"0.#"),1)=".",FALSE,TRUE)</formula>
    </cfRule>
    <cfRule type="expression" dxfId="2158" priority="1938">
      <formula>IF(RIGHT(TEXT(AE262,"0.#"),1)=".",TRUE,FALSE)</formula>
    </cfRule>
  </conditionalFormatting>
  <conditionalFormatting sqref="AE254:AE255 AI254:AI255 AM254:AM255 AQ254:AQ255 AU254:AU255">
    <cfRule type="expression" dxfId="2157" priority="1941">
      <formula>IF(RIGHT(TEXT(AE254,"0.#"),1)=".",FALSE,TRUE)</formula>
    </cfRule>
    <cfRule type="expression" dxfId="2156" priority="1942">
      <formula>IF(RIGHT(TEXT(AE254,"0.#"),1)=".",TRUE,FALSE)</formula>
    </cfRule>
  </conditionalFormatting>
  <conditionalFormatting sqref="AE258:AE259 AI258:AI259 AM258:AM259 AQ258:AQ259 AU258:AU259">
    <cfRule type="expression" dxfId="2155" priority="1939">
      <formula>IF(RIGHT(TEXT(AE258,"0.#"),1)=".",FALSE,TRUE)</formula>
    </cfRule>
    <cfRule type="expression" dxfId="2154" priority="1940">
      <formula>IF(RIGHT(TEXT(AE258,"0.#"),1)=".",TRUE,FALSE)</formula>
    </cfRule>
  </conditionalFormatting>
  <conditionalFormatting sqref="AE314:AE315 AI314:AI315 AM314:AM315 AQ314:AQ315 AU314:AU315">
    <cfRule type="expression" dxfId="2153" priority="1931">
      <formula>IF(RIGHT(TEXT(AE314,"0.#"),1)=".",FALSE,TRUE)</formula>
    </cfRule>
    <cfRule type="expression" dxfId="2152" priority="1932">
      <formula>IF(RIGHT(TEXT(AE314,"0.#"),1)=".",TRUE,FALSE)</formula>
    </cfRule>
  </conditionalFormatting>
  <conditionalFormatting sqref="AE266:AE267 AI266:AI267 AM266:AM267 AQ266:AQ267 AU266:AU267">
    <cfRule type="expression" dxfId="2151" priority="1935">
      <formula>IF(RIGHT(TEXT(AE266,"0.#"),1)=".",FALSE,TRUE)</formula>
    </cfRule>
    <cfRule type="expression" dxfId="2150" priority="1936">
      <formula>IF(RIGHT(TEXT(AE266,"0.#"),1)=".",TRUE,FALSE)</formula>
    </cfRule>
  </conditionalFormatting>
  <conditionalFormatting sqref="AE270:AE271 AI270:AI271 AM270:AM271 AQ270:AQ271 AU270:AU271">
    <cfRule type="expression" dxfId="2149" priority="1933">
      <formula>IF(RIGHT(TEXT(AE270,"0.#"),1)=".",FALSE,TRUE)</formula>
    </cfRule>
    <cfRule type="expression" dxfId="2148" priority="1934">
      <formula>IF(RIGHT(TEXT(AE270,"0.#"),1)=".",TRUE,FALSE)</formula>
    </cfRule>
  </conditionalFormatting>
  <conditionalFormatting sqref="AE326:AE327 AI326:AI327 AM326:AM327 AQ326:AQ327 AU326:AU327">
    <cfRule type="expression" dxfId="2147" priority="1925">
      <formula>IF(RIGHT(TEXT(AE326,"0.#"),1)=".",FALSE,TRUE)</formula>
    </cfRule>
    <cfRule type="expression" dxfId="2146" priority="1926">
      <formula>IF(RIGHT(TEXT(AE326,"0.#"),1)=".",TRUE,FALSE)</formula>
    </cfRule>
  </conditionalFormatting>
  <conditionalFormatting sqref="AE318:AE319 AI318:AI319 AM318:AM319 AQ318:AQ319 AU318:AU319">
    <cfRule type="expression" dxfId="2145" priority="1929">
      <formula>IF(RIGHT(TEXT(AE318,"0.#"),1)=".",FALSE,TRUE)</formula>
    </cfRule>
    <cfRule type="expression" dxfId="2144" priority="1930">
      <formula>IF(RIGHT(TEXT(AE318,"0.#"),1)=".",TRUE,FALSE)</formula>
    </cfRule>
  </conditionalFormatting>
  <conditionalFormatting sqref="AE322:AE323 AI322:AI323 AM322:AM323 AQ322:AQ323 AU322:AU323">
    <cfRule type="expression" dxfId="2143" priority="1927">
      <formula>IF(RIGHT(TEXT(AE322,"0.#"),1)=".",FALSE,TRUE)</formula>
    </cfRule>
    <cfRule type="expression" dxfId="2142" priority="1928">
      <formula>IF(RIGHT(TEXT(AE322,"0.#"),1)=".",TRUE,FALSE)</formula>
    </cfRule>
  </conditionalFormatting>
  <conditionalFormatting sqref="AE378:AE379 AI378:AI379 AM378:AM379 AQ378:AQ379 AU378:AU379">
    <cfRule type="expression" dxfId="2141" priority="1919">
      <formula>IF(RIGHT(TEXT(AE378,"0.#"),1)=".",FALSE,TRUE)</formula>
    </cfRule>
    <cfRule type="expression" dxfId="2140" priority="1920">
      <formula>IF(RIGHT(TEXT(AE378,"0.#"),1)=".",TRUE,FALSE)</formula>
    </cfRule>
  </conditionalFormatting>
  <conditionalFormatting sqref="AE330:AE331 AI330:AI331 AM330:AM331 AQ330:AQ331 AU330:AU331">
    <cfRule type="expression" dxfId="2139" priority="1923">
      <formula>IF(RIGHT(TEXT(AE330,"0.#"),1)=".",FALSE,TRUE)</formula>
    </cfRule>
    <cfRule type="expression" dxfId="2138" priority="1924">
      <formula>IF(RIGHT(TEXT(AE330,"0.#"),1)=".",TRUE,FALSE)</formula>
    </cfRule>
  </conditionalFormatting>
  <conditionalFormatting sqref="AE374:AE375 AI374:AI375 AM374:AM375 AQ374:AQ375 AU374:AU375">
    <cfRule type="expression" dxfId="2137" priority="1921">
      <formula>IF(RIGHT(TEXT(AE374,"0.#"),1)=".",FALSE,TRUE)</formula>
    </cfRule>
    <cfRule type="expression" dxfId="2136" priority="1922">
      <formula>IF(RIGHT(TEXT(AE374,"0.#"),1)=".",TRUE,FALSE)</formula>
    </cfRule>
  </conditionalFormatting>
  <conditionalFormatting sqref="AE390:AE391 AI390:AI391 AM390:AM391 AQ390:AQ391 AU390:AU391">
    <cfRule type="expression" dxfId="2135" priority="1913">
      <formula>IF(RIGHT(TEXT(AE390,"0.#"),1)=".",FALSE,TRUE)</formula>
    </cfRule>
    <cfRule type="expression" dxfId="2134" priority="1914">
      <formula>IF(RIGHT(TEXT(AE390,"0.#"),1)=".",TRUE,FALSE)</formula>
    </cfRule>
  </conditionalFormatting>
  <conditionalFormatting sqref="AE382:AE383 AI382:AI383 AM382:AM383 AQ382:AQ383 AU382:AU383">
    <cfRule type="expression" dxfId="2133" priority="1917">
      <formula>IF(RIGHT(TEXT(AE382,"0.#"),1)=".",FALSE,TRUE)</formula>
    </cfRule>
    <cfRule type="expression" dxfId="2132" priority="1918">
      <formula>IF(RIGHT(TEXT(AE382,"0.#"),1)=".",TRUE,FALSE)</formula>
    </cfRule>
  </conditionalFormatting>
  <conditionalFormatting sqref="AE386:AE387 AI386:AI387 AM386:AM387 AQ386:AQ387 AU386:AU387">
    <cfRule type="expression" dxfId="2131" priority="1915">
      <formula>IF(RIGHT(TEXT(AE386,"0.#"),1)=".",FALSE,TRUE)</formula>
    </cfRule>
    <cfRule type="expression" dxfId="2130" priority="1916">
      <formula>IF(RIGHT(TEXT(AE386,"0.#"),1)=".",TRUE,FALSE)</formula>
    </cfRule>
  </conditionalFormatting>
  <conditionalFormatting sqref="AE440">
    <cfRule type="expression" dxfId="2129" priority="1907">
      <formula>IF(RIGHT(TEXT(AE440,"0.#"),1)=".",FALSE,TRUE)</formula>
    </cfRule>
    <cfRule type="expression" dxfId="2128" priority="1908">
      <formula>IF(RIGHT(TEXT(AE440,"0.#"),1)=".",TRUE,FALSE)</formula>
    </cfRule>
  </conditionalFormatting>
  <conditionalFormatting sqref="AE438">
    <cfRule type="expression" dxfId="2127" priority="1911">
      <formula>IF(RIGHT(TEXT(AE438,"0.#"),1)=".",FALSE,TRUE)</formula>
    </cfRule>
    <cfRule type="expression" dxfId="2126" priority="1912">
      <formula>IF(RIGHT(TEXT(AE438,"0.#"),1)=".",TRUE,FALSE)</formula>
    </cfRule>
  </conditionalFormatting>
  <conditionalFormatting sqref="AE439">
    <cfRule type="expression" dxfId="2125" priority="1909">
      <formula>IF(RIGHT(TEXT(AE439,"0.#"),1)=".",FALSE,TRUE)</formula>
    </cfRule>
    <cfRule type="expression" dxfId="2124" priority="1910">
      <formula>IF(RIGHT(TEXT(AE439,"0.#"),1)=".",TRUE,FALSE)</formula>
    </cfRule>
  </conditionalFormatting>
  <conditionalFormatting sqref="AM440">
    <cfRule type="expression" dxfId="2123" priority="1901">
      <formula>IF(RIGHT(TEXT(AM440,"0.#"),1)=".",FALSE,TRUE)</formula>
    </cfRule>
    <cfRule type="expression" dxfId="2122" priority="1902">
      <formula>IF(RIGHT(TEXT(AM440,"0.#"),1)=".",TRUE,FALSE)</formula>
    </cfRule>
  </conditionalFormatting>
  <conditionalFormatting sqref="AM438">
    <cfRule type="expression" dxfId="2121" priority="1905">
      <formula>IF(RIGHT(TEXT(AM438,"0.#"),1)=".",FALSE,TRUE)</formula>
    </cfRule>
    <cfRule type="expression" dxfId="2120" priority="1906">
      <formula>IF(RIGHT(TEXT(AM438,"0.#"),1)=".",TRUE,FALSE)</formula>
    </cfRule>
  </conditionalFormatting>
  <conditionalFormatting sqref="AM439">
    <cfRule type="expression" dxfId="2119" priority="1903">
      <formula>IF(RIGHT(TEXT(AM439,"0.#"),1)=".",FALSE,TRUE)</formula>
    </cfRule>
    <cfRule type="expression" dxfId="2118" priority="1904">
      <formula>IF(RIGHT(TEXT(AM439,"0.#"),1)=".",TRUE,FALSE)</formula>
    </cfRule>
  </conditionalFormatting>
  <conditionalFormatting sqref="AU440">
    <cfRule type="expression" dxfId="2117" priority="1895">
      <formula>IF(RIGHT(TEXT(AU440,"0.#"),1)=".",FALSE,TRUE)</formula>
    </cfRule>
    <cfRule type="expression" dxfId="2116" priority="1896">
      <formula>IF(RIGHT(TEXT(AU440,"0.#"),1)=".",TRUE,FALSE)</formula>
    </cfRule>
  </conditionalFormatting>
  <conditionalFormatting sqref="AU438">
    <cfRule type="expression" dxfId="2115" priority="1899">
      <formula>IF(RIGHT(TEXT(AU438,"0.#"),1)=".",FALSE,TRUE)</formula>
    </cfRule>
    <cfRule type="expression" dxfId="2114" priority="1900">
      <formula>IF(RIGHT(TEXT(AU438,"0.#"),1)=".",TRUE,FALSE)</formula>
    </cfRule>
  </conditionalFormatting>
  <conditionalFormatting sqref="AU439">
    <cfRule type="expression" dxfId="2113" priority="1897">
      <formula>IF(RIGHT(TEXT(AU439,"0.#"),1)=".",FALSE,TRUE)</formula>
    </cfRule>
    <cfRule type="expression" dxfId="2112" priority="1898">
      <formula>IF(RIGHT(TEXT(AU439,"0.#"),1)=".",TRUE,FALSE)</formula>
    </cfRule>
  </conditionalFormatting>
  <conditionalFormatting sqref="AI440">
    <cfRule type="expression" dxfId="2111" priority="1889">
      <formula>IF(RIGHT(TEXT(AI440,"0.#"),1)=".",FALSE,TRUE)</formula>
    </cfRule>
    <cfRule type="expression" dxfId="2110" priority="1890">
      <formula>IF(RIGHT(TEXT(AI440,"0.#"),1)=".",TRUE,FALSE)</formula>
    </cfRule>
  </conditionalFormatting>
  <conditionalFormatting sqref="AI438">
    <cfRule type="expression" dxfId="2109" priority="1893">
      <formula>IF(RIGHT(TEXT(AI438,"0.#"),1)=".",FALSE,TRUE)</formula>
    </cfRule>
    <cfRule type="expression" dxfId="2108" priority="1894">
      <formula>IF(RIGHT(TEXT(AI438,"0.#"),1)=".",TRUE,FALSE)</formula>
    </cfRule>
  </conditionalFormatting>
  <conditionalFormatting sqref="AI439">
    <cfRule type="expression" dxfId="2107" priority="1891">
      <formula>IF(RIGHT(TEXT(AI439,"0.#"),1)=".",FALSE,TRUE)</formula>
    </cfRule>
    <cfRule type="expression" dxfId="2106" priority="1892">
      <formula>IF(RIGHT(TEXT(AI439,"0.#"),1)=".",TRUE,FALSE)</formula>
    </cfRule>
  </conditionalFormatting>
  <conditionalFormatting sqref="AQ438">
    <cfRule type="expression" dxfId="2105" priority="1883">
      <formula>IF(RIGHT(TEXT(AQ438,"0.#"),1)=".",FALSE,TRUE)</formula>
    </cfRule>
    <cfRule type="expression" dxfId="2104" priority="1884">
      <formula>IF(RIGHT(TEXT(AQ438,"0.#"),1)=".",TRUE,FALSE)</formula>
    </cfRule>
  </conditionalFormatting>
  <conditionalFormatting sqref="AQ439">
    <cfRule type="expression" dxfId="2103" priority="1887">
      <formula>IF(RIGHT(TEXT(AQ439,"0.#"),1)=".",FALSE,TRUE)</formula>
    </cfRule>
    <cfRule type="expression" dxfId="2102" priority="1888">
      <formula>IF(RIGHT(TEXT(AQ439,"0.#"),1)=".",TRUE,FALSE)</formula>
    </cfRule>
  </conditionalFormatting>
  <conditionalFormatting sqref="AQ440">
    <cfRule type="expression" dxfId="2101" priority="1885">
      <formula>IF(RIGHT(TEXT(AQ440,"0.#"),1)=".",FALSE,TRUE)</formula>
    </cfRule>
    <cfRule type="expression" dxfId="2100" priority="1886">
      <formula>IF(RIGHT(TEXT(AQ440,"0.#"),1)=".",TRUE,FALSE)</formula>
    </cfRule>
  </conditionalFormatting>
  <conditionalFormatting sqref="AE445">
    <cfRule type="expression" dxfId="2099" priority="1877">
      <formula>IF(RIGHT(TEXT(AE445,"0.#"),1)=".",FALSE,TRUE)</formula>
    </cfRule>
    <cfRule type="expression" dxfId="2098" priority="1878">
      <formula>IF(RIGHT(TEXT(AE445,"0.#"),1)=".",TRUE,FALSE)</formula>
    </cfRule>
  </conditionalFormatting>
  <conditionalFormatting sqref="AE443">
    <cfRule type="expression" dxfId="2097" priority="1881">
      <formula>IF(RIGHT(TEXT(AE443,"0.#"),1)=".",FALSE,TRUE)</formula>
    </cfRule>
    <cfRule type="expression" dxfId="2096" priority="1882">
      <formula>IF(RIGHT(TEXT(AE443,"0.#"),1)=".",TRUE,FALSE)</formula>
    </cfRule>
  </conditionalFormatting>
  <conditionalFormatting sqref="AE444">
    <cfRule type="expression" dxfId="2095" priority="1879">
      <formula>IF(RIGHT(TEXT(AE444,"0.#"),1)=".",FALSE,TRUE)</formula>
    </cfRule>
    <cfRule type="expression" dxfId="2094" priority="1880">
      <formula>IF(RIGHT(TEXT(AE444,"0.#"),1)=".",TRUE,FALSE)</formula>
    </cfRule>
  </conditionalFormatting>
  <conditionalFormatting sqref="AM445">
    <cfRule type="expression" dxfId="2093" priority="1871">
      <formula>IF(RIGHT(TEXT(AM445,"0.#"),1)=".",FALSE,TRUE)</formula>
    </cfRule>
    <cfRule type="expression" dxfId="2092" priority="1872">
      <formula>IF(RIGHT(TEXT(AM445,"0.#"),1)=".",TRUE,FALSE)</formula>
    </cfRule>
  </conditionalFormatting>
  <conditionalFormatting sqref="AM443">
    <cfRule type="expression" dxfId="2091" priority="1875">
      <formula>IF(RIGHT(TEXT(AM443,"0.#"),1)=".",FALSE,TRUE)</formula>
    </cfRule>
    <cfRule type="expression" dxfId="2090" priority="1876">
      <formula>IF(RIGHT(TEXT(AM443,"0.#"),1)=".",TRUE,FALSE)</formula>
    </cfRule>
  </conditionalFormatting>
  <conditionalFormatting sqref="AM444">
    <cfRule type="expression" dxfId="2089" priority="1873">
      <formula>IF(RIGHT(TEXT(AM444,"0.#"),1)=".",FALSE,TRUE)</formula>
    </cfRule>
    <cfRule type="expression" dxfId="2088" priority="1874">
      <formula>IF(RIGHT(TEXT(AM444,"0.#"),1)=".",TRUE,FALSE)</formula>
    </cfRule>
  </conditionalFormatting>
  <conditionalFormatting sqref="AU445">
    <cfRule type="expression" dxfId="2087" priority="1865">
      <formula>IF(RIGHT(TEXT(AU445,"0.#"),1)=".",FALSE,TRUE)</formula>
    </cfRule>
    <cfRule type="expression" dxfId="2086" priority="1866">
      <formula>IF(RIGHT(TEXT(AU445,"0.#"),1)=".",TRUE,FALSE)</formula>
    </cfRule>
  </conditionalFormatting>
  <conditionalFormatting sqref="AU443">
    <cfRule type="expression" dxfId="2085" priority="1869">
      <formula>IF(RIGHT(TEXT(AU443,"0.#"),1)=".",FALSE,TRUE)</formula>
    </cfRule>
    <cfRule type="expression" dxfId="2084" priority="1870">
      <formula>IF(RIGHT(TEXT(AU443,"0.#"),1)=".",TRUE,FALSE)</formula>
    </cfRule>
  </conditionalFormatting>
  <conditionalFormatting sqref="AU444">
    <cfRule type="expression" dxfId="2083" priority="1867">
      <formula>IF(RIGHT(TEXT(AU444,"0.#"),1)=".",FALSE,TRUE)</formula>
    </cfRule>
    <cfRule type="expression" dxfId="2082" priority="1868">
      <formula>IF(RIGHT(TEXT(AU444,"0.#"),1)=".",TRUE,FALSE)</formula>
    </cfRule>
  </conditionalFormatting>
  <conditionalFormatting sqref="AI445">
    <cfRule type="expression" dxfId="2081" priority="1859">
      <formula>IF(RIGHT(TEXT(AI445,"0.#"),1)=".",FALSE,TRUE)</formula>
    </cfRule>
    <cfRule type="expression" dxfId="2080" priority="1860">
      <formula>IF(RIGHT(TEXT(AI445,"0.#"),1)=".",TRUE,FALSE)</formula>
    </cfRule>
  </conditionalFormatting>
  <conditionalFormatting sqref="AI443">
    <cfRule type="expression" dxfId="2079" priority="1863">
      <formula>IF(RIGHT(TEXT(AI443,"0.#"),1)=".",FALSE,TRUE)</formula>
    </cfRule>
    <cfRule type="expression" dxfId="2078" priority="1864">
      <formula>IF(RIGHT(TEXT(AI443,"0.#"),1)=".",TRUE,FALSE)</formula>
    </cfRule>
  </conditionalFormatting>
  <conditionalFormatting sqref="AI444">
    <cfRule type="expression" dxfId="2077" priority="1861">
      <formula>IF(RIGHT(TEXT(AI444,"0.#"),1)=".",FALSE,TRUE)</formula>
    </cfRule>
    <cfRule type="expression" dxfId="2076" priority="1862">
      <formula>IF(RIGHT(TEXT(AI444,"0.#"),1)=".",TRUE,FALSE)</formula>
    </cfRule>
  </conditionalFormatting>
  <conditionalFormatting sqref="AQ443">
    <cfRule type="expression" dxfId="2075" priority="1853">
      <formula>IF(RIGHT(TEXT(AQ443,"0.#"),1)=".",FALSE,TRUE)</formula>
    </cfRule>
    <cfRule type="expression" dxfId="2074" priority="1854">
      <formula>IF(RIGHT(TEXT(AQ443,"0.#"),1)=".",TRUE,FALSE)</formula>
    </cfRule>
  </conditionalFormatting>
  <conditionalFormatting sqref="AQ444">
    <cfRule type="expression" dxfId="2073" priority="1857">
      <formula>IF(RIGHT(TEXT(AQ444,"0.#"),1)=".",FALSE,TRUE)</formula>
    </cfRule>
    <cfRule type="expression" dxfId="2072" priority="1858">
      <formula>IF(RIGHT(TEXT(AQ444,"0.#"),1)=".",TRUE,FALSE)</formula>
    </cfRule>
  </conditionalFormatting>
  <conditionalFormatting sqref="AQ445">
    <cfRule type="expression" dxfId="2071" priority="1855">
      <formula>IF(RIGHT(TEXT(AQ445,"0.#"),1)=".",FALSE,TRUE)</formula>
    </cfRule>
    <cfRule type="expression" dxfId="2070" priority="1856">
      <formula>IF(RIGHT(TEXT(AQ445,"0.#"),1)=".",TRUE,FALSE)</formula>
    </cfRule>
  </conditionalFormatting>
  <conditionalFormatting sqref="Y872:Y899">
    <cfRule type="expression" dxfId="2069" priority="2083">
      <formula>IF(RIGHT(TEXT(Y872,"0.#"),1)=".",FALSE,TRUE)</formula>
    </cfRule>
    <cfRule type="expression" dxfId="2068" priority="2084">
      <formula>IF(RIGHT(TEXT(Y872,"0.#"),1)=".",TRUE,FALSE)</formula>
    </cfRule>
  </conditionalFormatting>
  <conditionalFormatting sqref="Y870:Y871">
    <cfRule type="expression" dxfId="2067" priority="2077">
      <formula>IF(RIGHT(TEXT(Y870,"0.#"),1)=".",FALSE,TRUE)</formula>
    </cfRule>
    <cfRule type="expression" dxfId="2066" priority="2078">
      <formula>IF(RIGHT(TEXT(Y870,"0.#"),1)=".",TRUE,FALSE)</formula>
    </cfRule>
  </conditionalFormatting>
  <conditionalFormatting sqref="Y905:Y932">
    <cfRule type="expression" dxfId="2065" priority="2071">
      <formula>IF(RIGHT(TEXT(Y905,"0.#"),1)=".",FALSE,TRUE)</formula>
    </cfRule>
    <cfRule type="expression" dxfId="2064" priority="2072">
      <formula>IF(RIGHT(TEXT(Y905,"0.#"),1)=".",TRUE,FALSE)</formula>
    </cfRule>
  </conditionalFormatting>
  <conditionalFormatting sqref="Y903:Y904">
    <cfRule type="expression" dxfId="2063" priority="2065">
      <formula>IF(RIGHT(TEXT(Y903,"0.#"),1)=".",FALSE,TRUE)</formula>
    </cfRule>
    <cfRule type="expression" dxfId="2062" priority="2066">
      <formula>IF(RIGHT(TEXT(Y903,"0.#"),1)=".",TRUE,FALSE)</formula>
    </cfRule>
  </conditionalFormatting>
  <conditionalFormatting sqref="Y938:Y965">
    <cfRule type="expression" dxfId="2061" priority="2059">
      <formula>IF(RIGHT(TEXT(Y938,"0.#"),1)=".",FALSE,TRUE)</formula>
    </cfRule>
    <cfRule type="expression" dxfId="2060" priority="2060">
      <formula>IF(RIGHT(TEXT(Y938,"0.#"),1)=".",TRUE,FALSE)</formula>
    </cfRule>
  </conditionalFormatting>
  <conditionalFormatting sqref="Y936:Y937">
    <cfRule type="expression" dxfId="2059" priority="2053">
      <formula>IF(RIGHT(TEXT(Y936,"0.#"),1)=".",FALSE,TRUE)</formula>
    </cfRule>
    <cfRule type="expression" dxfId="2058" priority="2054">
      <formula>IF(RIGHT(TEXT(Y936,"0.#"),1)=".",TRUE,FALSE)</formula>
    </cfRule>
  </conditionalFormatting>
  <conditionalFormatting sqref="Y971:Y998">
    <cfRule type="expression" dxfId="2057" priority="2047">
      <formula>IF(RIGHT(TEXT(Y971,"0.#"),1)=".",FALSE,TRUE)</formula>
    </cfRule>
    <cfRule type="expression" dxfId="2056" priority="2048">
      <formula>IF(RIGHT(TEXT(Y971,"0.#"),1)=".",TRUE,FALSE)</formula>
    </cfRule>
  </conditionalFormatting>
  <conditionalFormatting sqref="Y969:Y970">
    <cfRule type="expression" dxfId="2055" priority="2041">
      <formula>IF(RIGHT(TEXT(Y969,"0.#"),1)=".",FALSE,TRUE)</formula>
    </cfRule>
    <cfRule type="expression" dxfId="2054" priority="2042">
      <formula>IF(RIGHT(TEXT(Y969,"0.#"),1)=".",TRUE,FALSE)</formula>
    </cfRule>
  </conditionalFormatting>
  <conditionalFormatting sqref="Y1004:Y1031">
    <cfRule type="expression" dxfId="2053" priority="2035">
      <formula>IF(RIGHT(TEXT(Y1004,"0.#"),1)=".",FALSE,TRUE)</formula>
    </cfRule>
    <cfRule type="expression" dxfId="2052" priority="2036">
      <formula>IF(RIGHT(TEXT(Y1004,"0.#"),1)=".",TRUE,FALSE)</formula>
    </cfRule>
  </conditionalFormatting>
  <conditionalFormatting sqref="W23">
    <cfRule type="expression" dxfId="2051" priority="2319">
      <formula>IF(RIGHT(TEXT(W23,"0.#"),1)=".",FALSE,TRUE)</formula>
    </cfRule>
    <cfRule type="expression" dxfId="2050" priority="2320">
      <formula>IF(RIGHT(TEXT(W23,"0.#"),1)=".",TRUE,FALSE)</formula>
    </cfRule>
  </conditionalFormatting>
  <conditionalFormatting sqref="W24:W27">
    <cfRule type="expression" dxfId="2049" priority="2317">
      <formula>IF(RIGHT(TEXT(W24,"0.#"),1)=".",FALSE,TRUE)</formula>
    </cfRule>
    <cfRule type="expression" dxfId="2048" priority="2318">
      <formula>IF(RIGHT(TEXT(W24,"0.#"),1)=".",TRUE,FALSE)</formula>
    </cfRule>
  </conditionalFormatting>
  <conditionalFormatting sqref="W28">
    <cfRule type="expression" dxfId="2047" priority="2309">
      <formula>IF(RIGHT(TEXT(W28,"0.#"),1)=".",FALSE,TRUE)</formula>
    </cfRule>
    <cfRule type="expression" dxfId="2046" priority="2310">
      <formula>IF(RIGHT(TEXT(W28,"0.#"),1)=".",TRUE,FALSE)</formula>
    </cfRule>
  </conditionalFormatting>
  <conditionalFormatting sqref="P23">
    <cfRule type="expression" dxfId="2045" priority="2307">
      <formula>IF(RIGHT(TEXT(P23,"0.#"),1)=".",FALSE,TRUE)</formula>
    </cfRule>
    <cfRule type="expression" dxfId="2044" priority="2308">
      <formula>IF(RIGHT(TEXT(P23,"0.#"),1)=".",TRUE,FALSE)</formula>
    </cfRule>
  </conditionalFormatting>
  <conditionalFormatting sqref="P24:P27">
    <cfRule type="expression" dxfId="2043" priority="2305">
      <formula>IF(RIGHT(TEXT(P24,"0.#"),1)=".",FALSE,TRUE)</formula>
    </cfRule>
    <cfRule type="expression" dxfId="2042" priority="2306">
      <formula>IF(RIGHT(TEXT(P24,"0.#"),1)=".",TRUE,FALSE)</formula>
    </cfRule>
  </conditionalFormatting>
  <conditionalFormatting sqref="P28">
    <cfRule type="expression" dxfId="2041" priority="2303">
      <formula>IF(RIGHT(TEXT(P28,"0.#"),1)=".",FALSE,TRUE)</formula>
    </cfRule>
    <cfRule type="expression" dxfId="2040" priority="2304">
      <formula>IF(RIGHT(TEXT(P28,"0.#"),1)=".",TRUE,FALSE)</formula>
    </cfRule>
  </conditionalFormatting>
  <conditionalFormatting sqref="AQ114">
    <cfRule type="expression" dxfId="2039" priority="2287">
      <formula>IF(RIGHT(TEXT(AQ114,"0.#"),1)=".",FALSE,TRUE)</formula>
    </cfRule>
    <cfRule type="expression" dxfId="2038" priority="2288">
      <formula>IF(RIGHT(TEXT(AQ114,"0.#"),1)=".",TRUE,FALSE)</formula>
    </cfRule>
  </conditionalFormatting>
  <conditionalFormatting sqref="AQ104">
    <cfRule type="expression" dxfId="2037" priority="2301">
      <formula>IF(RIGHT(TEXT(AQ104,"0.#"),1)=".",FALSE,TRUE)</formula>
    </cfRule>
    <cfRule type="expression" dxfId="2036" priority="2302">
      <formula>IF(RIGHT(TEXT(AQ104,"0.#"),1)=".",TRUE,FALSE)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E105 AM105">
    <cfRule type="expression" dxfId="713" priority="13">
      <formula>IF(RIGHT(TEXT(AE105,"0.#"),1)=".",FALSE,TRUE)</formula>
    </cfRule>
    <cfRule type="expression" dxfId="712" priority="14">
      <formula>IF(RIGHT(TEXT(AE105,"0.#"),1)=".",TRUE,FALSE)</formula>
    </cfRule>
  </conditionalFormatting>
  <conditionalFormatting sqref="AI105">
    <cfRule type="expression" dxfId="711" priority="11">
      <formula>IF(RIGHT(TEXT(AI105,"0.#"),1)=".",FALSE,TRUE)</formula>
    </cfRule>
    <cfRule type="expression" dxfId="710" priority="12">
      <formula>IF(RIGHT(TEXT(AI105,"0.#"),1)=".",TRUE,FALSE)</formula>
    </cfRule>
  </conditionalFormatting>
  <conditionalFormatting sqref="AQ105">
    <cfRule type="expression" dxfId="709" priority="9">
      <formula>IF(RIGHT(TEXT(AQ105,"0.#"),1)=".",FALSE,TRUE)</formula>
    </cfRule>
    <cfRule type="expression" dxfId="708" priority="10">
      <formula>IF(RIGHT(TEXT(AQ105,"0.#"),1)=".",TRUE,FALSE)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79" max="49" man="1"/>
    <brk id="699" max="49" man="1"/>
    <brk id="729" max="49" man="1"/>
    <brk id="774" max="49" man="1"/>
    <brk id="900" max="49" man="1"/>
    <brk id="933"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572</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t="s">
        <v>572</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子ども・若者育成支援</v>
      </c>
      <c r="F14" s="18" t="s">
        <v>239</v>
      </c>
      <c r="G14" s="17" t="s">
        <v>572</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子ども・若者育成支援</v>
      </c>
      <c r="F25" s="18" t="s">
        <v>249</v>
      </c>
      <c r="G25" s="17"/>
      <c r="H25" s="13" t="str">
        <f t="shared" si="1"/>
        <v/>
      </c>
      <c r="I25" s="13" t="str">
        <f t="shared" si="5"/>
        <v>一般会計、労働保険特別会計雇用勘定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554</v>
      </c>
      <c r="AF2" s="997"/>
      <c r="AG2" s="997"/>
      <c r="AH2" s="997"/>
      <c r="AI2" s="997" t="s">
        <v>551</v>
      </c>
      <c r="AJ2" s="997"/>
      <c r="AK2" s="997"/>
      <c r="AL2" s="997"/>
      <c r="AM2" s="997" t="s">
        <v>525</v>
      </c>
      <c r="AN2" s="997"/>
      <c r="AO2" s="997"/>
      <c r="AP2" s="459"/>
      <c r="AQ2" s="176" t="s">
        <v>354</v>
      </c>
      <c r="AR2" s="169"/>
      <c r="AS2" s="169"/>
      <c r="AT2" s="170"/>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6"/>
      <c r="B4" s="514"/>
      <c r="C4" s="514"/>
      <c r="D4" s="514"/>
      <c r="E4" s="514"/>
      <c r="F4" s="515"/>
      <c r="G4" s="541"/>
      <c r="H4" s="1015"/>
      <c r="I4" s="1015"/>
      <c r="J4" s="1015"/>
      <c r="K4" s="1015"/>
      <c r="L4" s="1015"/>
      <c r="M4" s="1015"/>
      <c r="N4" s="1015"/>
      <c r="O4" s="1016"/>
      <c r="P4" s="161"/>
      <c r="Q4" s="1023"/>
      <c r="R4" s="1023"/>
      <c r="S4" s="1023"/>
      <c r="T4" s="1023"/>
      <c r="U4" s="1023"/>
      <c r="V4" s="1023"/>
      <c r="W4" s="1023"/>
      <c r="X4" s="1024"/>
      <c r="Y4" s="1001" t="s">
        <v>12</v>
      </c>
      <c r="Z4" s="1002"/>
      <c r="AA4" s="1003"/>
      <c r="AB4" s="552"/>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3" t="s">
        <v>54</v>
      </c>
      <c r="Z5" s="998"/>
      <c r="AA5" s="999"/>
      <c r="AB5" s="523"/>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503</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555</v>
      </c>
      <c r="AF9" s="997"/>
      <c r="AG9" s="997"/>
      <c r="AH9" s="997"/>
      <c r="AI9" s="997" t="s">
        <v>551</v>
      </c>
      <c r="AJ9" s="997"/>
      <c r="AK9" s="997"/>
      <c r="AL9" s="997"/>
      <c r="AM9" s="997" t="s">
        <v>525</v>
      </c>
      <c r="AN9" s="997"/>
      <c r="AO9" s="997"/>
      <c r="AP9" s="459"/>
      <c r="AQ9" s="176" t="s">
        <v>354</v>
      </c>
      <c r="AR9" s="169"/>
      <c r="AS9" s="169"/>
      <c r="AT9" s="170"/>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6"/>
      <c r="B11" s="514"/>
      <c r="C11" s="514"/>
      <c r="D11" s="514"/>
      <c r="E11" s="514"/>
      <c r="F11" s="515"/>
      <c r="G11" s="541"/>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2"/>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3"/>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503</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554</v>
      </c>
      <c r="AF16" s="997"/>
      <c r="AG16" s="997"/>
      <c r="AH16" s="997"/>
      <c r="AI16" s="997" t="s">
        <v>552</v>
      </c>
      <c r="AJ16" s="997"/>
      <c r="AK16" s="997"/>
      <c r="AL16" s="997"/>
      <c r="AM16" s="997" t="s">
        <v>525</v>
      </c>
      <c r="AN16" s="997"/>
      <c r="AO16" s="997"/>
      <c r="AP16" s="459"/>
      <c r="AQ16" s="176" t="s">
        <v>354</v>
      </c>
      <c r="AR16" s="169"/>
      <c r="AS16" s="169"/>
      <c r="AT16" s="170"/>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6"/>
      <c r="B18" s="514"/>
      <c r="C18" s="514"/>
      <c r="D18" s="514"/>
      <c r="E18" s="514"/>
      <c r="F18" s="515"/>
      <c r="G18" s="541"/>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2"/>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3"/>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503</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556</v>
      </c>
      <c r="AF23" s="997"/>
      <c r="AG23" s="997"/>
      <c r="AH23" s="997"/>
      <c r="AI23" s="997" t="s">
        <v>551</v>
      </c>
      <c r="AJ23" s="997"/>
      <c r="AK23" s="997"/>
      <c r="AL23" s="997"/>
      <c r="AM23" s="997" t="s">
        <v>525</v>
      </c>
      <c r="AN23" s="997"/>
      <c r="AO23" s="997"/>
      <c r="AP23" s="459"/>
      <c r="AQ23" s="176" t="s">
        <v>354</v>
      </c>
      <c r="AR23" s="169"/>
      <c r="AS23" s="169"/>
      <c r="AT23" s="170"/>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6"/>
      <c r="B25" s="514"/>
      <c r="C25" s="514"/>
      <c r="D25" s="514"/>
      <c r="E25" s="514"/>
      <c r="F25" s="515"/>
      <c r="G25" s="541"/>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2"/>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3"/>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503</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554</v>
      </c>
      <c r="AF30" s="997"/>
      <c r="AG30" s="997"/>
      <c r="AH30" s="997"/>
      <c r="AI30" s="997" t="s">
        <v>551</v>
      </c>
      <c r="AJ30" s="997"/>
      <c r="AK30" s="997"/>
      <c r="AL30" s="997"/>
      <c r="AM30" s="997" t="s">
        <v>549</v>
      </c>
      <c r="AN30" s="997"/>
      <c r="AO30" s="997"/>
      <c r="AP30" s="459"/>
      <c r="AQ30" s="176" t="s">
        <v>354</v>
      </c>
      <c r="AR30" s="169"/>
      <c r="AS30" s="169"/>
      <c r="AT30" s="170"/>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6"/>
      <c r="B32" s="514"/>
      <c r="C32" s="514"/>
      <c r="D32" s="514"/>
      <c r="E32" s="514"/>
      <c r="F32" s="515"/>
      <c r="G32" s="541"/>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2"/>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3"/>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503</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556</v>
      </c>
      <c r="AF37" s="997"/>
      <c r="AG37" s="997"/>
      <c r="AH37" s="997"/>
      <c r="AI37" s="997" t="s">
        <v>553</v>
      </c>
      <c r="AJ37" s="997"/>
      <c r="AK37" s="997"/>
      <c r="AL37" s="997"/>
      <c r="AM37" s="997" t="s">
        <v>550</v>
      </c>
      <c r="AN37" s="997"/>
      <c r="AO37" s="997"/>
      <c r="AP37" s="459"/>
      <c r="AQ37" s="176" t="s">
        <v>354</v>
      </c>
      <c r="AR37" s="169"/>
      <c r="AS37" s="169"/>
      <c r="AT37" s="170"/>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6"/>
      <c r="B39" s="514"/>
      <c r="C39" s="514"/>
      <c r="D39" s="514"/>
      <c r="E39" s="514"/>
      <c r="F39" s="515"/>
      <c r="G39" s="541"/>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2"/>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3"/>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503</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554</v>
      </c>
      <c r="AF44" s="997"/>
      <c r="AG44" s="997"/>
      <c r="AH44" s="997"/>
      <c r="AI44" s="997" t="s">
        <v>551</v>
      </c>
      <c r="AJ44" s="997"/>
      <c r="AK44" s="997"/>
      <c r="AL44" s="997"/>
      <c r="AM44" s="997" t="s">
        <v>525</v>
      </c>
      <c r="AN44" s="997"/>
      <c r="AO44" s="997"/>
      <c r="AP44" s="459"/>
      <c r="AQ44" s="176" t="s">
        <v>354</v>
      </c>
      <c r="AR44" s="169"/>
      <c r="AS44" s="169"/>
      <c r="AT44" s="170"/>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6"/>
      <c r="B46" s="514"/>
      <c r="C46" s="514"/>
      <c r="D46" s="514"/>
      <c r="E46" s="514"/>
      <c r="F46" s="515"/>
      <c r="G46" s="541"/>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2"/>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3"/>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503</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9" t="s">
        <v>11</v>
      </c>
      <c r="AC51" s="1010"/>
      <c r="AD51" s="1011"/>
      <c r="AE51" s="997" t="s">
        <v>554</v>
      </c>
      <c r="AF51" s="997"/>
      <c r="AG51" s="997"/>
      <c r="AH51" s="997"/>
      <c r="AI51" s="997" t="s">
        <v>551</v>
      </c>
      <c r="AJ51" s="997"/>
      <c r="AK51" s="997"/>
      <c r="AL51" s="997"/>
      <c r="AM51" s="997" t="s">
        <v>525</v>
      </c>
      <c r="AN51" s="997"/>
      <c r="AO51" s="997"/>
      <c r="AP51" s="459"/>
      <c r="AQ51" s="176" t="s">
        <v>354</v>
      </c>
      <c r="AR51" s="169"/>
      <c r="AS51" s="169"/>
      <c r="AT51" s="170"/>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6"/>
      <c r="B53" s="514"/>
      <c r="C53" s="514"/>
      <c r="D53" s="514"/>
      <c r="E53" s="514"/>
      <c r="F53" s="515"/>
      <c r="G53" s="541"/>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2"/>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3"/>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503</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554</v>
      </c>
      <c r="AF58" s="997"/>
      <c r="AG58" s="997"/>
      <c r="AH58" s="997"/>
      <c r="AI58" s="997" t="s">
        <v>551</v>
      </c>
      <c r="AJ58" s="997"/>
      <c r="AK58" s="997"/>
      <c r="AL58" s="997"/>
      <c r="AM58" s="997" t="s">
        <v>525</v>
      </c>
      <c r="AN58" s="997"/>
      <c r="AO58" s="997"/>
      <c r="AP58" s="459"/>
      <c r="AQ58" s="176" t="s">
        <v>354</v>
      </c>
      <c r="AR58" s="169"/>
      <c r="AS58" s="169"/>
      <c r="AT58" s="170"/>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6"/>
      <c r="B60" s="514"/>
      <c r="C60" s="514"/>
      <c r="D60" s="514"/>
      <c r="E60" s="514"/>
      <c r="F60" s="515"/>
      <c r="G60" s="541"/>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2"/>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3"/>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503</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554</v>
      </c>
      <c r="AF65" s="997"/>
      <c r="AG65" s="997"/>
      <c r="AH65" s="997"/>
      <c r="AI65" s="997" t="s">
        <v>551</v>
      </c>
      <c r="AJ65" s="997"/>
      <c r="AK65" s="997"/>
      <c r="AL65" s="997"/>
      <c r="AM65" s="997" t="s">
        <v>525</v>
      </c>
      <c r="AN65" s="997"/>
      <c r="AO65" s="997"/>
      <c r="AP65" s="459"/>
      <c r="AQ65" s="176" t="s">
        <v>354</v>
      </c>
      <c r="AR65" s="169"/>
      <c r="AS65" s="169"/>
      <c r="AT65" s="170"/>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6"/>
      <c r="B67" s="514"/>
      <c r="C67" s="514"/>
      <c r="D67" s="514"/>
      <c r="E67" s="514"/>
      <c r="F67" s="515"/>
      <c r="G67" s="541"/>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2"/>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3"/>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503</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2019-06-19T05:58:31Z</cp:lastPrinted>
  <dcterms:created xsi:type="dcterms:W3CDTF">2012-03-13T00:50:25Z</dcterms:created>
  <dcterms:modified xsi:type="dcterms:W3CDTF">2019-07-01T06:31:11Z</dcterms:modified>
</cp:coreProperties>
</file>