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<sst xmlns="http://schemas.openxmlformats.org/spreadsheetml/2006/main" count="3038" uniqueCount="686">
  <si>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</si>
  <si>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</si>
  <si>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</si>
  <si>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</si>
  <si>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</si>
  <si>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</si>
  <si>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</si>
  <si>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</si>
  <si>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</si>
  <si>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</si>
  <si>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</si>
  <si>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</si>
  <si>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</si>
  <si>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</si>
  <si>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</si>
  <si>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</si>
  <si>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</si>
  <si>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</si>
  <si>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</si>
  <si>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</si>
  <si>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</si>
  <si>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</si>
  <si>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</si>
  <si>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</si>
  <si>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</si>
  <si>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</si>
  <si>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</si>
  <si>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</si>
  <si>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</si>
  <si>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</si>
  <si>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</si>
  <si>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</si>
  <si>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</si>
  <si>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</si>
  <si>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</si>
  <si>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</si>
  <si>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</si>
  <si>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</si>
  <si>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</si>
  <si>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</si>
  <si>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</si>
  <si>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</si>
  <si>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</si>
  <si>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</si>
  <si>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</si>
  <si>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</si>
  <si>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</si>
  <si>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</si>
  <si>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</si>
  <si>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</si>
  <si>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</si>
  <si>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</si>
  <si>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</si>
  <si>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</si>
  <si>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</si>
  <si>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</si>
  <si>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</si>
  <si>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</si>
  <si>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</si>
  <si>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</si>
  <si>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</si>
  <si>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</si>
  <si>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</si>
  <si>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</si>
  <si>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</si>
  <si>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</si>
  <si>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</si>
  <si>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</si>
  <si>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</si>
  <si>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</si>
  <si>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</si>
  <si>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</si>
  <si>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</si>
  <si>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</si>
  <si>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</si>
  <si>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</si>
  <si>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</si>
  <si>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</si>
  <si>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</si>
  <si>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</si>
  <si>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</si>
  <si>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</si>
  <si>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</si>
  <si>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</si>
  <si>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</si>
  <si>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</si>
  <si>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</si>
  <si>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</si>
  <si>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</si>
  <si>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</si>
  <si>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</si>
  <si>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</si>
  <si>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</si>
  <si>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</si>
  <si>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</si>
  <si>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</si>
  <si>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</si>
  <si>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</si>
  <si>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</si>
  <si>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</si>
  <si>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</si>
  <si>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</si>
  <si>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</si>
  <si>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</si>
  <si>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</si>
  <si>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</si>
  <si>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</si>
  <si>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</si>
  <si>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</si>
  <si>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</si>
  <si>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</si>
  <si>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</si>
  <si>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</si>
  <si>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</si>
  <si>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</si>
  <si>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</si>
  <si>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</si>
  <si>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</si>
  <si>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</si>
  <si>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</si>
  <si>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</si>
  <si>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</si>
  <si>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</si>
  <si>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</si>
  <si>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</si>
  <si>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</si>
  <si>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</si>
  <si>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</si>
  <si>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</si>
  <si>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</si>
  <si>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</si>
  <si>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</si>
  <si>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</si>
  <si>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</si>
  <si>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</si>
  <si>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</si>
  <si>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</si>
  <si>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</si>
  <si>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</si>
  <si>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</si>
  <si>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</si>
  <si>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</si>
  <si>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</si>
  <si>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</si>
  <si>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</si>
  <si>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</si>
  <si>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</si>
  <si>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</si>
  <si>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</si>
  <si>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</si>
  <si>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</si>
  <si>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</si>
  <si>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</si>
  <si>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</si>
  <si>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</si>
  <si>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</si>
  <si>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</si>
  <si>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</si>
  <si>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</si>
  <si>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</si>
  <si>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</si>
  <si>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</si>
  <si>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</si>
  <si>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</si>
  <si>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</si>
  <si>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</si>
  <si>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</si>
  <si>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</si>
  <si>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</si>
  <si>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</si>
  <si>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</si>
  <si>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</si>
  <si>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</si>
  <si>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</si>
  <si>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</si>
  <si>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</si>
  <si>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</si>
  <si>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</si>
  <si>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</si>
  <si>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</si>
  <si>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</si>
  <si>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</si>
  <si>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</si>
  <si>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</si>
  <si>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</si>
  <si>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</si>
  <si>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</si>
  <si>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</si>
  <si>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</si>
  <si>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</si>
  <si>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</si>
  <si>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</si>
  <si>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</si>
  <si>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</si>
  <si>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</si>
  <si>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</si>
  <si>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</si>
  <si>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</si>
  <si>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</si>
  <si>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</si>
  <si>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</si>
  <si>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</si>
  <si>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</si>
  <si>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</si>
  <si>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</si>
  <si>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</si>
  <si>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</si>
  <si>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</si>
  <si>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</si>
  <si>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</si>
  <si>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</si>
  <si>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</si>
  <si>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</si>
  <si>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</si>
  <si>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</si>
  <si>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</si>
  <si>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</si>
  <si>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</si>
  <si>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</si>
  <si>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</si>
  <si>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</si>
  <si>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</si>
  <si>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</si>
  <si>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</si>
  <si>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</si>
  <si>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</si>
  <si>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</si>
  <si>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</si>
  <si>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</si>
  <si>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</si>
  <si>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</si>
  <si>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</si>
  <si>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</si>
  <si>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</si>
  <si>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</si>
  <si>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</si>
  <si>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</si>
  <si>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</si>
  <si>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</si>
  <si>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</si>
  <si>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</si>
  <si>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</si>
  <si>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</si>
  <si>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</si>
  <si>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</si>
  <si>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</si>
  <si>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</si>
  <si>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</si>
  <si>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</si>
  <si>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</si>
  <si>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</si>
  <si>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</si>
  <si>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</si>
  <si>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</si>
  <si>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</si>
  <si>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</si>
  <si>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</si>
  <si>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</si>
  <si>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</si>
  <si>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</si>
  <si>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</si>
  <si>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</si>
  <si>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</si>
  <si>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</si>
  <si>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</si>
  <si>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</si>
  <si>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</si>
  <si>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</si>
  <si>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</si>
  <si>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</si>
  <si>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</si>
  <si>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</si>
  <si>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</si>
  <si>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</si>
  <si>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</si>
  <si>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</si>
  <si>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</si>
  <si>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</si>
  <si>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</si>
  <si>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</si>
  <si>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</si>
  <si>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</si>
  <si>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</si>
  <si>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</si>
  <si>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</si>
  <si>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</si>
  <si>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</si>
  <si>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</si>
  <si>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</si>
  <si>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</si>
  <si>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</si>
  <si>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</si>
  <si>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</si>
  <si>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</si>
  <si>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</si>
  <si>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</si>
  <si>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</si>
  <si>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</si>
  <si>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</si>
  <si>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</si>
  <si>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</si>
  <si>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</si>
  <si>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</si>
  <si>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</si>
  <si>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</si>
  <si>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</si>
  <si>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</si>
  <si>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</si>
  <si>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</si>
  <si>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</si>
  <si>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</si>
  <si>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</si>
  <si>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</si>
  <si>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</si>
  <si>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</si>
  <si>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</si>
  <si>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</si>
  <si>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</si>
  <si>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</si>
  <si>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</si>
  <si>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</si>
  <si>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</si>
  <si>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</si>
  <si>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</si>
  <si>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</si>
  <si>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</si>
  <si>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</si>
  <si>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</si>
  <si>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</si>
  <si>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</si>
  <si>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</si>
  <si>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</si>
  <si>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</si>
  <si>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</si>
  <si>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</si>
  <si>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</si>
  <si>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</si>
  <si>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</si>
  <si>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</si>
  <si>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</si>
  <si>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</si>
  <si>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</si>
  <si>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</si>
  <si>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</si>
  <si>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</si>
  <si>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</si>
  <si>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</si>
  <si>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</si>
  <si>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</si>
  <si>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</si>
  <si>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</si>
  <si>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</si>
  <si>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</si>
  <si>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</si>
  <si>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</si>
  <si>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</si>
  <si>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</si>
  <si>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</si>
  <si>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</si>
  <si>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</si>
  <si>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</si>
  <si>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</si>
  <si>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</si>
  <si>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</si>
  <si>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</si>
  <si>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</si>
  <si>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</si>
  <si>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</si>
  <si>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</si>
  <si>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</si>
  <si>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</si>
  <si>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</si>
  <si>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</si>
  <si>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</si>
  <si>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</si>
  <si>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</si>
  <si>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</si>
  <si>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</si>
  <si>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</si>
  <si>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</si>
  <si>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</si>
  <si>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</si>
  <si>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</si>
  <si>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</si>
  <si>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</si>
  <si>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</si>
  <si>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</si>
  <si>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</si>
  <si>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</si>
  <si>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</si>
  <si>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</si>
  <si>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</si>
  <si>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</si>
  <si>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</si>
  <si>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</si>
  <si>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</si>
  <si>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</si>
  <si>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</si>
  <si>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</si>
  <si>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</si>
  <si>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</si>
  <si>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</si>
  <si>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</si>
  <si>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</si>
  <si>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</si>
  <si>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</si>
  <si>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</si>
  <si>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</si>
  <si>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</si>
  <si>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</si>
  <si>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</si>
  <si>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</si>
  <si>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</si>
  <si>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</si>
  <si>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</si>
  <si>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</si>
  <si>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</si>
  <si>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</si>
  <si>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</si>
  <si>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</si>
  <si>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</si>
  <si>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</si>
  <si>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</si>
  <si>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</si>
  <si>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</si>
  <si>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</si>
  <si>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</si>
  <si>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</si>
  <si>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</si>
  <si>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</si>
  <si>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</si>
  <si>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</si>
  <si>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</si>
  <si>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</si>
  <si>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</si>
  <si>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</si>
  <si>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</si>
  <si>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</si>
  <si>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</si>
  <si>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</si>
  <si>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</si>
  <si>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</si>
  <si>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</si>
  <si>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</si>
  <si>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</si>
  <si>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</si>
  <si>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</si>
  <si>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</si>
  <si>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</si>
  <si>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</si>
  <si>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</si>
  <si>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</si>
  <si>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</si>
  <si>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</si>
  <si>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</si>
  <si>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</si>
  <si>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</si>
  <si>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</si>
  <si>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</si>
  <si>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</si>
  <si>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</si>
  <si>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</si>
  <si>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</si>
  <si>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</si>
  <si>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</si>
  <si>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</si>
  <si>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</si>
  <si>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</si>
  <si>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</si>
  <si>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</si>
  <si>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</si>
  <si>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</si>
  <si>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</si>
  <si>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</si>
  <si>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</si>
  <si>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</si>
  <si>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</si>
  <si>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</si>
  <si>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</si>
  <si>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</si>
  <si>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</si>
  <si>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</si>
  <si>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</si>
  <si>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</si>
  <si>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</si>
  <si>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</si>
  <si>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</si>
  <si>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</si>
  <si>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</si>
  <si>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</si>
  <si>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</si>
  <si>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</si>
  <si>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</si>
  <si>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</si>
  <si>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</si>
  <si>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</si>
  <si>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</si>
  <si>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</si>
  <si>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</si>
  <si>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</si>
  <si>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</si>
  <si>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</si>
  <si>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</si>
  <si>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</si>
  <si>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</si>
  <si>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</si>
  <si>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</si>
  <si>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</si>
  <si>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</si>
  <si>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</si>
  <si>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</si>
  <si>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</si>
  <si>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</si>
  <si>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</si>
  <si>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</si>
  <si>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</si>
  <si>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</si>
  <si>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</si>
  <si>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</si>
  <si>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</si>
  <si>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</si>
  <si>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</si>
  <si>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</si>
  <si>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</si>
  <si>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</si>
  <si>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</si>
  <si>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</si>
  <si>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</si>
  <si>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</si>
  <si>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</si>
  <si>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</si>
  <si>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</si>
  <si>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</si>
  <si>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</si>
  <si>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</si>
  <si>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</si>
  <si>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</si>
  <si>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</si>
  <si>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</si>
  <si>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</si>
  <si>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</si>
  <si>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</si>
  <si>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</si>
  <si>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</si>
  <si>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</si>
  <si>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</si>
  <si>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</si>
  <si>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</si>
  <si>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</si>
  <si>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</si>
  <si>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</si>
  <si>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</si>
  <si>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</si>
  <si>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</si>
  <si>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</si>
  <si>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</si>
  <si>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</si>
  <si>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</si>
  <si>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</si>
  <si>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</si>
  <si>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</si>
  <si>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</si>
  <si>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</si>
  <si>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</si>
  <si>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</si>
  <si>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</si>
  <si>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</si>
  <si>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</si>
  <si>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</si>
  <si>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特定求職者雇用開発助成金（障害者初回雇用コース）</t>
  </si>
  <si>
    <t>平成２０年度</t>
    <rPh sb="0" eb="2">
      <t>ヘイセイ</t>
    </rPh>
    <rPh sb="4" eb="5">
      <t>ネン</t>
    </rPh>
    <rPh sb="5" eb="6">
      <t>ド</t>
    </rPh>
    <phoneticPr fontId="6"/>
  </si>
  <si>
    <t>障害者雇用対策課</t>
  </si>
  <si>
    <t>障害者雇用対策課長
松下 和生</t>
    <rPh sb="10" eb="12">
      <t>マツシタ</t>
    </rPh>
    <rPh sb="13" eb="15">
      <t>カズオ</t>
    </rPh>
    <phoneticPr fontId="6"/>
  </si>
  <si>
    <t>職業安定局</t>
    <rPh sb="0" eb="2">
      <t>ショクギョウ</t>
    </rPh>
    <rPh sb="2" eb="4">
      <t>アンテイ</t>
    </rPh>
    <rPh sb="4" eb="5">
      <t>キョク</t>
    </rPh>
    <phoneticPr fontId="6"/>
  </si>
  <si>
    <t>○</t>
  </si>
  <si>
    <t>雇用保険法第62条第1項第6号
雇用保険法施行規則附則第15条の5第6項～第8項</t>
    <rPh sb="25" eb="27">
      <t>フソク</t>
    </rPh>
    <rPh sb="27" eb="28">
      <t>ダイ</t>
    </rPh>
    <rPh sb="37" eb="38">
      <t>ダイ</t>
    </rPh>
    <rPh sb="39" eb="40">
      <t>コウ</t>
    </rPh>
    <phoneticPr fontId="6"/>
  </si>
  <si>
    <t>-</t>
  </si>
  <si>
    <t>-</t>
    <phoneticPr fontId="6"/>
  </si>
  <si>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t>
    <rPh sb="80" eb="83">
      <t>ジョセイキン</t>
    </rPh>
    <phoneticPr fontId="6"/>
  </si>
  <si>
    <t>ハローワーク等の紹介により、初めて障害者を雇用し、法定雇用率を達成した事業主に対して、雇入れ完了日から６か月経過後において当該障害者を雇用している場合に助成金を120万円支給する。</t>
    <phoneticPr fontId="6"/>
  </si>
  <si>
    <t>-</t>
    <phoneticPr fontId="6"/>
  </si>
  <si>
    <t>-</t>
    <phoneticPr fontId="6"/>
  </si>
  <si>
    <t>雇用安定等給付金</t>
    <rPh sb="0" eb="2">
      <t>コヨウ</t>
    </rPh>
    <rPh sb="2" eb="4">
      <t>アンテイ</t>
    </rPh>
    <rPh sb="4" eb="5">
      <t>トウ</t>
    </rPh>
    <rPh sb="5" eb="8">
      <t>キュウフキン</t>
    </rPh>
    <phoneticPr fontId="6"/>
  </si>
  <si>
    <t>障害者0人雇用企業（50（30年度以降は45.5）～300人規模）における新規雇用障害者数</t>
    <rPh sb="15" eb="17">
      <t>ネンド</t>
    </rPh>
    <rPh sb="17" eb="19">
      <t>イコウ</t>
    </rPh>
    <phoneticPr fontId="6"/>
  </si>
  <si>
    <t>人</t>
    <rPh sb="0" eb="1">
      <t>ヒト</t>
    </rPh>
    <phoneticPr fontId="6"/>
  </si>
  <si>
    <t>-</t>
    <phoneticPr fontId="6"/>
  </si>
  <si>
    <t>-</t>
    <phoneticPr fontId="6"/>
  </si>
  <si>
    <t>-</t>
    <phoneticPr fontId="6"/>
  </si>
  <si>
    <t>厚生労働省職業安定局調べ</t>
  </si>
  <si>
    <t>事業主へのアンケート調査の「対象労働者の雇用の促進等にあたって本助成金が契機となった」の割合
（「対象労働者の雇用の促進等にあたって本助成金が契機となった」と回答した事業主数／支給対象事業主数）</t>
    <rPh sb="79" eb="81">
      <t>カイトウ</t>
    </rPh>
    <rPh sb="83" eb="86">
      <t>ジギョウヌシ</t>
    </rPh>
    <rPh sb="86" eb="87">
      <t>カズ</t>
    </rPh>
    <rPh sb="88" eb="90">
      <t>シキュウ</t>
    </rPh>
    <rPh sb="90" eb="92">
      <t>タイショウ</t>
    </rPh>
    <rPh sb="92" eb="95">
      <t>ジギョウヌシ</t>
    </rPh>
    <rPh sb="95" eb="96">
      <t>スウ</t>
    </rPh>
    <phoneticPr fontId="6"/>
  </si>
  <si>
    <t>-</t>
    <phoneticPr fontId="6"/>
  </si>
  <si>
    <t>-</t>
    <phoneticPr fontId="6"/>
  </si>
  <si>
    <t>-</t>
    <phoneticPr fontId="6"/>
  </si>
  <si>
    <t>助成金の支給件数</t>
  </si>
  <si>
    <t>件</t>
    <rPh sb="0" eb="1">
      <t>ケン</t>
    </rPh>
    <phoneticPr fontId="6"/>
  </si>
  <si>
    <t>X：助成金支給執行額（百万円）／Y：助成金の支給件数</t>
    <phoneticPr fontId="6"/>
  </si>
  <si>
    <t>百万円</t>
  </si>
  <si>
    <t>X / Y</t>
  </si>
  <si>
    <t>299百万円/249件</t>
    <rPh sb="10" eb="11">
      <t>ケン</t>
    </rPh>
    <phoneticPr fontId="6"/>
  </si>
  <si>
    <t>268百万円/223件</t>
    <rPh sb="10" eb="11">
      <t>ケン</t>
    </rPh>
    <phoneticPr fontId="6"/>
  </si>
  <si>
    <t>166百万円/138件</t>
    <rPh sb="3" eb="5">
      <t>ヒャクマン</t>
    </rPh>
    <rPh sb="5" eb="6">
      <t>エン</t>
    </rPh>
    <phoneticPr fontId="6"/>
  </si>
  <si>
    <t>労働者等の特性に応じた雇用の安定・促進を図ること（Ⅴ-3）</t>
  </si>
  <si>
    <t>高齢者・障害者・若年者等の雇用の安定・促進を図ること（Ⅴ－3－1）</t>
  </si>
  <si>
    <t>公共職業安定所における就職件数（障害者）</t>
  </si>
  <si>
    <t>特定求職者雇用開発助成金（特定就職困難者コース）</t>
  </si>
  <si>
    <t>特定求職者雇用開発助成金（生涯現役コース）</t>
  </si>
  <si>
    <t>特定求職者雇用開発助成金（被災者雇用開発コース）</t>
  </si>
  <si>
    <t>特定求職者雇用開発助成金（発達障害者・難治性疾患患者コース）</t>
  </si>
  <si>
    <t>雇入れ関係の助成金のうち、助成の対象となる者が異なっている。</t>
    <rPh sb="0" eb="2">
      <t>ヤトイイ</t>
    </rPh>
    <rPh sb="3" eb="5">
      <t>カンケイ</t>
    </rPh>
    <rPh sb="6" eb="9">
      <t>ジョセイキン</t>
    </rPh>
    <rPh sb="13" eb="15">
      <t>ジョセイ</t>
    </rPh>
    <rPh sb="16" eb="18">
      <t>タイショウ</t>
    </rPh>
    <rPh sb="21" eb="22">
      <t>シャ</t>
    </rPh>
    <rPh sb="23" eb="24">
      <t>コト</t>
    </rPh>
    <phoneticPr fontId="6"/>
  </si>
  <si>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</si>
  <si>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本事業は、国が行う障害者の雇用対策と一体的に実施しているものであるため、本事業の実施については、国が実施する方が効率的かつ効果的。</t>
  </si>
  <si>
    <t>本事業は、一般の求職者と比して就職が困難である障害者の雇用促進を目的として実施しており、その点において、ニーズ及び優先度が高い。</t>
  </si>
  <si>
    <t>‐</t>
  </si>
  <si>
    <t>無</t>
  </si>
  <si>
    <t>受益者である事業主の負担を考慮した必要な経費を負担するものであり妥当である。</t>
  </si>
  <si>
    <t>事業主の負担を考慮した必要な経費の支給となっており、水準は妥当と考える。</t>
  </si>
  <si>
    <t>中小企業における雇用促進を図るため、対象を中小企業に限定している。</t>
  </si>
  <si>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6"/>
  </si>
  <si>
    <t>743</t>
    <phoneticPr fontId="6"/>
  </si>
  <si>
    <t>675</t>
    <phoneticPr fontId="6"/>
  </si>
  <si>
    <t>589</t>
    <phoneticPr fontId="6"/>
  </si>
  <si>
    <t>526</t>
    <phoneticPr fontId="6"/>
  </si>
  <si>
    <t>527</t>
    <phoneticPr fontId="6"/>
  </si>
  <si>
    <t>535</t>
    <phoneticPr fontId="6"/>
  </si>
  <si>
    <t>532</t>
    <phoneticPr fontId="6"/>
  </si>
  <si>
    <t>528</t>
    <phoneticPr fontId="6"/>
  </si>
  <si>
    <t>-</t>
    <phoneticPr fontId="6"/>
  </si>
  <si>
    <t>-</t>
    <phoneticPr fontId="6"/>
  </si>
  <si>
    <t>-</t>
    <phoneticPr fontId="6"/>
  </si>
  <si>
    <t>Ａ社</t>
    <rPh sb="1" eb="2">
      <t>シャ</t>
    </rPh>
    <phoneticPr fontId="6"/>
  </si>
  <si>
    <t>-</t>
    <phoneticPr fontId="6"/>
  </si>
  <si>
    <t>障害者の助成に伴う助成金</t>
    <rPh sb="0" eb="3">
      <t>ショウガイシャ</t>
    </rPh>
    <rPh sb="4" eb="6">
      <t>ジョセイ</t>
    </rPh>
    <rPh sb="7" eb="8">
      <t>トモナ</t>
    </rPh>
    <rPh sb="9" eb="12">
      <t>ジョセイキン</t>
    </rPh>
    <phoneticPr fontId="6"/>
  </si>
  <si>
    <t>Ｂ社</t>
    <rPh sb="1" eb="2">
      <t>シャ</t>
    </rPh>
    <phoneticPr fontId="6"/>
  </si>
  <si>
    <t>Ｃ社</t>
    <rPh sb="1" eb="2">
      <t>シャ</t>
    </rPh>
    <phoneticPr fontId="6"/>
  </si>
  <si>
    <t>Ｄ社</t>
    <rPh sb="1" eb="2">
      <t>シャ</t>
    </rPh>
    <phoneticPr fontId="6"/>
  </si>
  <si>
    <t>Ｅ社</t>
    <rPh sb="1" eb="2">
      <t>シャ</t>
    </rPh>
    <phoneticPr fontId="6"/>
  </si>
  <si>
    <t>Ｆ社</t>
    <rPh sb="1" eb="2">
      <t>シャ</t>
    </rPh>
    <phoneticPr fontId="6"/>
  </si>
  <si>
    <t>Ｇ社</t>
    <rPh sb="1" eb="2">
      <t>シャ</t>
    </rPh>
    <phoneticPr fontId="6"/>
  </si>
  <si>
    <t>Ｈ社</t>
    <rPh sb="1" eb="2">
      <t>シャ</t>
    </rPh>
    <phoneticPr fontId="6"/>
  </si>
  <si>
    <t>Ｉ社</t>
    <rPh sb="1" eb="2">
      <t>シャ</t>
    </rPh>
    <phoneticPr fontId="6"/>
  </si>
  <si>
    <t>Ｊ社他</t>
    <rPh sb="1" eb="2">
      <t>シャ</t>
    </rPh>
    <rPh sb="2" eb="3">
      <t>ホカ</t>
    </rPh>
    <phoneticPr fontId="6"/>
  </si>
  <si>
    <t>A.</t>
    <phoneticPr fontId="6"/>
  </si>
  <si>
    <t>助成金</t>
    <rPh sb="0" eb="3">
      <t>ジョセイキン</t>
    </rPh>
    <phoneticPr fontId="6"/>
  </si>
  <si>
    <t>事業主に対する助成金支給</t>
    <phoneticPr fontId="6"/>
  </si>
  <si>
    <t>助成金</t>
    <phoneticPr fontId="6"/>
  </si>
  <si>
    <t>障害者の雇入れに係る費用に充当</t>
    <phoneticPr fontId="6"/>
  </si>
  <si>
    <t>B.支給対象事業主（Ａ社）</t>
    <rPh sb="2" eb="4">
      <t>シキュウ</t>
    </rPh>
    <rPh sb="4" eb="6">
      <t>タイショウ</t>
    </rPh>
    <rPh sb="6" eb="8">
      <t>ジギョウ</t>
    </rPh>
    <rPh sb="8" eb="9">
      <t>ヌシ</t>
    </rPh>
    <phoneticPr fontId="6"/>
  </si>
  <si>
    <t>平成30年度においては、執行実績を踏まえた予算額の見直しを行ったため、不要は出ていない。</t>
    <rPh sb="0" eb="2">
      <t>ヘイセイ</t>
    </rPh>
    <rPh sb="4" eb="6">
      <t>ネンド</t>
    </rPh>
    <rPh sb="12" eb="14">
      <t>シッコウ</t>
    </rPh>
    <rPh sb="14" eb="16">
      <t>ジッセキ</t>
    </rPh>
    <rPh sb="17" eb="18">
      <t>フ</t>
    </rPh>
    <rPh sb="21" eb="24">
      <t>ヨサンガク</t>
    </rPh>
    <rPh sb="25" eb="27">
      <t>ミナオ</t>
    </rPh>
    <rPh sb="29" eb="30">
      <t>オコナ</t>
    </rPh>
    <rPh sb="35" eb="37">
      <t>フヨウ</t>
    </rPh>
    <rPh sb="38" eb="39">
      <t>デ</t>
    </rPh>
    <phoneticPr fontId="6"/>
  </si>
  <si>
    <t>-</t>
    <phoneticPr fontId="6"/>
  </si>
  <si>
    <t>ー</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</si>
  <si>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</si>
  <si>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</si>
  <si>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</si>
  <si>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</si>
  <si>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</si>
  <si>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</si>
  <si>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</si>
  <si>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</si>
  <si>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</si>
  <si>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</si>
  <si>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障害者0人雇用企業（50（30年度以降は45.5）～300人規模）における新規雇用障害者数を275人とする。</t>
    <phoneticPr fontId="6"/>
  </si>
  <si>
    <t>平成30年度の成果実績は成果目標を達成している。</t>
    <rPh sb="0" eb="2">
      <t>ヘイセイ</t>
    </rPh>
    <rPh sb="4" eb="6">
      <t>ネンド</t>
    </rPh>
    <rPh sb="7" eb="9">
      <t>セイカ</t>
    </rPh>
    <rPh sb="9" eb="11">
      <t>ジッセキ</t>
    </rPh>
    <rPh sb="12" eb="14">
      <t>セイカ</t>
    </rPh>
    <rPh sb="14" eb="16">
      <t>モクヒョウ</t>
    </rPh>
    <rPh sb="17" eb="19">
      <t>タッセイ</t>
    </rPh>
    <phoneticPr fontId="6"/>
  </si>
  <si>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6"/>
  </si>
  <si>
    <t>平成30年度における活動指標（支給件数）、成果目標（新規雇用障害者数）ともに上回っており、本事業が対象としている障害者の雇用者数が０人である企業は、中小企業に多いことから、中小企業の障害者雇用促進に有効な施策となっている。</t>
    <rPh sb="0" eb="2">
      <t>ヘイセイ</t>
    </rPh>
    <rPh sb="4" eb="6">
      <t>ネンド</t>
    </rPh>
    <rPh sb="10" eb="12">
      <t>カツドウ</t>
    </rPh>
    <rPh sb="12" eb="14">
      <t>シヒョウ</t>
    </rPh>
    <rPh sb="15" eb="17">
      <t>シキュウ</t>
    </rPh>
    <rPh sb="17" eb="19">
      <t>ケンスウ</t>
    </rPh>
    <rPh sb="21" eb="23">
      <t>セイカ</t>
    </rPh>
    <rPh sb="23" eb="25">
      <t>モクヒョウ</t>
    </rPh>
    <rPh sb="26" eb="28">
      <t>シンキ</t>
    </rPh>
    <rPh sb="28" eb="30">
      <t>コヨウ</t>
    </rPh>
    <rPh sb="30" eb="33">
      <t>ショウガイシャ</t>
    </rPh>
    <rPh sb="33" eb="34">
      <t>スウ</t>
    </rPh>
    <rPh sb="38" eb="40">
      <t>ウワマワ</t>
    </rPh>
    <rPh sb="45" eb="46">
      <t>ホン</t>
    </rPh>
    <rPh sb="46" eb="48">
      <t>ジギョウ</t>
    </rPh>
    <rPh sb="49" eb="51">
      <t>タイショウ</t>
    </rPh>
    <rPh sb="56" eb="59">
      <t>ショウガイシャ</t>
    </rPh>
    <rPh sb="60" eb="62">
      <t>コヨウ</t>
    </rPh>
    <rPh sb="62" eb="63">
      <t>シャ</t>
    </rPh>
    <rPh sb="63" eb="64">
      <t>スウ</t>
    </rPh>
    <rPh sb="66" eb="67">
      <t>ニン</t>
    </rPh>
    <rPh sb="70" eb="72">
      <t>キギョウ</t>
    </rPh>
    <rPh sb="74" eb="76">
      <t>チュウショウ</t>
    </rPh>
    <rPh sb="76" eb="78">
      <t>キギョウ</t>
    </rPh>
    <rPh sb="79" eb="80">
      <t>オオ</t>
    </rPh>
    <rPh sb="86" eb="88">
      <t>チュウショウ</t>
    </rPh>
    <rPh sb="88" eb="90">
      <t>キギョウ</t>
    </rPh>
    <rPh sb="91" eb="94">
      <t>ショウガイシャ</t>
    </rPh>
    <rPh sb="94" eb="96">
      <t>コヨウ</t>
    </rPh>
    <rPh sb="96" eb="98">
      <t>ソクシン</t>
    </rPh>
    <rPh sb="99" eb="101">
      <t>ユウコウ</t>
    </rPh>
    <rPh sb="102" eb="104">
      <t>セサク</t>
    </rPh>
    <phoneticPr fontId="6"/>
  </si>
  <si>
    <t>A.愛知労働局</t>
    <rPh sb="2" eb="4">
      <t>アイチ</t>
    </rPh>
    <rPh sb="4" eb="7">
      <t>ロウドウキョク</t>
    </rPh>
    <phoneticPr fontId="6"/>
  </si>
  <si>
    <t>愛知労働局</t>
    <rPh sb="0" eb="2">
      <t>アイチ</t>
    </rPh>
    <rPh sb="2" eb="5">
      <t>ロウドウキョク</t>
    </rPh>
    <phoneticPr fontId="6"/>
  </si>
  <si>
    <t>新潟労働局</t>
    <rPh sb="0" eb="2">
      <t>ニイガタ</t>
    </rPh>
    <rPh sb="2" eb="5">
      <t>ロウドウキョク</t>
    </rPh>
    <phoneticPr fontId="6"/>
  </si>
  <si>
    <t>埼玉労働局</t>
    <rPh sb="0" eb="2">
      <t>サイタマ</t>
    </rPh>
    <rPh sb="2" eb="5">
      <t>ロウドウキョク</t>
    </rPh>
    <phoneticPr fontId="6"/>
  </si>
  <si>
    <t>神奈川労働局</t>
    <rPh sb="0" eb="3">
      <t>カナガワ</t>
    </rPh>
    <rPh sb="3" eb="6">
      <t>ロウドウキョク</t>
    </rPh>
    <phoneticPr fontId="6"/>
  </si>
  <si>
    <t>福島労働局</t>
    <rPh sb="0" eb="2">
      <t>フクシマ</t>
    </rPh>
    <rPh sb="2" eb="5">
      <t>ロウドウキョク</t>
    </rPh>
    <phoneticPr fontId="6"/>
  </si>
  <si>
    <t>東京労働局</t>
    <rPh sb="0" eb="2">
      <t>トウキョウ</t>
    </rPh>
    <rPh sb="2" eb="5">
      <t>ロウドウキョク</t>
    </rPh>
    <phoneticPr fontId="6"/>
  </si>
  <si>
    <t>群馬労働局</t>
    <rPh sb="0" eb="2">
      <t>グンマ</t>
    </rPh>
    <rPh sb="2" eb="5">
      <t>ロウドウキョク</t>
    </rPh>
    <phoneticPr fontId="6"/>
  </si>
  <si>
    <t>鹿児島労働局</t>
    <rPh sb="0" eb="3">
      <t>カゴシマ</t>
    </rPh>
    <rPh sb="3" eb="6">
      <t>ロウドウキョク</t>
    </rPh>
    <phoneticPr fontId="6"/>
  </si>
  <si>
    <t>青森労働局</t>
    <rPh sb="0" eb="2">
      <t>アオモリ</t>
    </rPh>
    <rPh sb="2" eb="5">
      <t>ロウドウキョク</t>
    </rPh>
    <phoneticPr fontId="6"/>
  </si>
  <si>
    <t>石川労働局</t>
    <rPh sb="0" eb="2">
      <t>イシカワ</t>
    </rPh>
    <rPh sb="2" eb="5">
      <t>ロウドウキョク</t>
    </rPh>
    <phoneticPr fontId="6"/>
  </si>
  <si>
    <t>事業主へのアンケート調査で対象労働者の雇用の促進等にあたって本助成金が契機となったと評価が得られた割合を80％以上とする。</t>
    <phoneticPr fontId="6"/>
  </si>
  <si>
    <t>276百万円/230件</t>
    <phoneticPr fontId="6"/>
  </si>
  <si>
    <t>-</t>
    <phoneticPr fontId="6"/>
  </si>
  <si>
    <t>-</t>
    <phoneticPr fontId="6"/>
  </si>
  <si>
    <t>-</t>
    <phoneticPr fontId="6"/>
  </si>
  <si>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6"/>
  </si>
  <si>
    <t>本助成金は、中小企業における障害者雇用の促進を図るものであるため、施策目標の達成に寄与するものである。</t>
    <rPh sb="0" eb="1">
      <t>ホン</t>
    </rPh>
    <rPh sb="1" eb="4">
      <t>ジョセイキン</t>
    </rPh>
    <rPh sb="6" eb="8">
      <t>チュウショウ</t>
    </rPh>
    <rPh sb="8" eb="10">
      <t>キギョウ</t>
    </rPh>
    <rPh sb="14" eb="17">
      <t>ショウガイシャ</t>
    </rPh>
    <rPh sb="17" eb="19">
      <t>コヨウ</t>
    </rPh>
    <rPh sb="20" eb="22">
      <t>ソクシン</t>
    </rPh>
    <rPh sb="23" eb="24">
      <t>ハカ</t>
    </rPh>
    <rPh sb="33" eb="34">
      <t>セ</t>
    </rPh>
    <rPh sb="34" eb="35">
      <t>サク</t>
    </rPh>
    <rPh sb="35" eb="37">
      <t>モクヒョウ</t>
    </rPh>
    <rPh sb="38" eb="40">
      <t>タッセイ</t>
    </rPh>
    <rPh sb="41" eb="43">
      <t>キヨ</t>
    </rPh>
    <phoneticPr fontId="6"/>
  </si>
  <si>
    <t>障害者の雇用率達成企業割合（※平成29年度の成果実績は平成30年６月１日現在の障害者雇用状況報告により把握予定）</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</si>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</sst>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_行政事業レビューシート"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54</xdr:col>
      <xdr:colOff>141589</xdr:colOff>
      <xdr:row>32</xdr:row>
      <xdr:rowOff>90102</xdr:rowOff>
    </xdr:from>
    <xdr:to>
      <xdr:col>57</xdr:col>
      <xdr:colOff>309362</xdr:colOff>
      <xdr:row>33</xdr:row>
      <xdr:rowOff>83938</xdr:rowOff>
    </xdr:to>
    <xdr:sp macro="" textlink="">
      <xdr:nvSpPr>
        <xdr:cNvPr id="3" name="テキスト ボックス 2"/>
        <xdr:cNvSpPr txBox="1"/>
      </xdr:nvSpPr>
      <xdr:spPr>
        <a:xfrm>
          <a:off x="11404258" y="10297298"/>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55</xdr:col>
      <xdr:colOff>25743</xdr:colOff>
      <xdr:row>38</xdr:row>
      <xdr:rowOff>154460</xdr:rowOff>
    </xdr:from>
    <xdr:to>
      <xdr:col>57</xdr:col>
      <xdr:colOff>360847</xdr:colOff>
      <xdr:row>38</xdr:row>
      <xdr:rowOff>444343</xdr:rowOff>
    </xdr:to>
    <xdr:sp macro="" textlink="">
      <xdr:nvSpPr>
        <xdr:cNvPr id="4" name="テキスト ボックス 3"/>
        <xdr:cNvSpPr txBox="1"/>
      </xdr:nvSpPr>
      <xdr:spPr>
        <a:xfrm>
          <a:off x="11455743" y="12034967"/>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55</xdr:col>
      <xdr:colOff>128716</xdr:colOff>
      <xdr:row>40</xdr:row>
      <xdr:rowOff>38616</xdr:rowOff>
    </xdr:from>
    <xdr:to>
      <xdr:col>57</xdr:col>
      <xdr:colOff>463820</xdr:colOff>
      <xdr:row>40</xdr:row>
      <xdr:rowOff>328499</xdr:rowOff>
    </xdr:to>
    <xdr:sp macro="" textlink="">
      <xdr:nvSpPr>
        <xdr:cNvPr id="5" name="テキスト ボックス 4"/>
        <xdr:cNvSpPr txBox="1"/>
      </xdr:nvSpPr>
      <xdr:spPr>
        <a:xfrm>
          <a:off x="11558716" y="13000339"/>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56</xdr:col>
      <xdr:colOff>38615</xdr:colOff>
      <xdr:row>39</xdr:row>
      <xdr:rowOff>193074</xdr:rowOff>
    </xdr:from>
    <xdr:to>
      <xdr:col>57</xdr:col>
      <xdr:colOff>541050</xdr:colOff>
      <xdr:row>39</xdr:row>
      <xdr:rowOff>482957</xdr:rowOff>
    </xdr:to>
    <xdr:sp macro="" textlink="">
      <xdr:nvSpPr>
        <xdr:cNvPr id="6" name="テキスト ボックス 5"/>
        <xdr:cNvSpPr txBox="1"/>
      </xdr:nvSpPr>
      <xdr:spPr>
        <a:xfrm>
          <a:off x="11635946" y="12614189"/>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57</xdr:col>
      <xdr:colOff>489122</xdr:colOff>
      <xdr:row>116</xdr:row>
      <xdr:rowOff>231689</xdr:rowOff>
    </xdr:from>
    <xdr:to>
      <xdr:col>58</xdr:col>
      <xdr:colOff>476692</xdr:colOff>
      <xdr:row>116</xdr:row>
      <xdr:rowOff>521572</xdr:rowOff>
    </xdr:to>
    <xdr:sp macro="" textlink="">
      <xdr:nvSpPr>
        <xdr:cNvPr id="8" name="テキスト ボックス 7"/>
        <xdr:cNvSpPr txBox="1"/>
      </xdr:nvSpPr>
      <xdr:spPr>
        <a:xfrm>
          <a:off x="12253784" y="15909324"/>
          <a:ext cx="669766" cy="28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58</xdr:col>
      <xdr:colOff>180203</xdr:colOff>
      <xdr:row>133</xdr:row>
      <xdr:rowOff>141588</xdr:rowOff>
    </xdr:from>
    <xdr:to>
      <xdr:col>59</xdr:col>
      <xdr:colOff>334662</xdr:colOff>
      <xdr:row>133</xdr:row>
      <xdr:rowOff>399021</xdr:rowOff>
    </xdr:to>
    <xdr:sp macro="" textlink="">
      <xdr:nvSpPr>
        <xdr:cNvPr id="9" name="正方形/長方形 8"/>
        <xdr:cNvSpPr/>
      </xdr:nvSpPr>
      <xdr:spPr>
        <a:xfrm>
          <a:off x="12627061" y="1803314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xdr:txBody>
    </xdr:sp>
    <xdr:clientData/>
  </xdr:twoCellAnchor>
  <xdr:twoCellAnchor>
    <xdr:from>
      <xdr:col>21</xdr:col>
      <xdr:colOff>96343</xdr:colOff>
      <xdr:row>741</xdr:row>
      <xdr:rowOff>148318</xdr:rowOff>
    </xdr:from>
    <xdr:to>
      <xdr:col>29</xdr:col>
      <xdr:colOff>162972</xdr:colOff>
      <xdr:row>743</xdr:row>
      <xdr:rowOff>242804</xdr:rowOff>
    </xdr:to>
    <xdr:sp macro="" textlink="">
      <xdr:nvSpPr>
        <xdr:cNvPr id="24" name="テキスト ボックス 23"/>
        <xdr:cNvSpPr txBox="1"/>
      </xdr:nvSpPr>
      <xdr:spPr>
        <a:xfrm>
          <a:off x="4296868" y="41639218"/>
          <a:ext cx="1666829" cy="799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166</a:t>
          </a:r>
          <a:r>
            <a:rPr kumimoji="1" lang="ja-JP" altLang="en-US" sz="1400"/>
            <a:t>百万円</a:t>
          </a:r>
          <a:endParaRPr kumimoji="1" lang="en-US" altLang="ja-JP" sz="1400"/>
        </a:p>
      </xdr:txBody>
    </xdr:sp>
    <xdr:clientData/>
  </xdr:twoCellAnchor>
  <xdr:twoCellAnchor>
    <xdr:from>
      <xdr:col>20</xdr:col>
      <xdr:colOff>134895</xdr:colOff>
      <xdr:row>745</xdr:row>
      <xdr:rowOff>335856</xdr:rowOff>
    </xdr:from>
    <xdr:to>
      <xdr:col>30</xdr:col>
      <xdr:colOff>112378</xdr:colOff>
      <xdr:row>747</xdr:row>
      <xdr:rowOff>327722</xdr:rowOff>
    </xdr:to>
    <xdr:sp macro="" textlink="">
      <xdr:nvSpPr>
        <xdr:cNvPr id="25" name="テキスト ボックス 24"/>
        <xdr:cNvSpPr txBox="1"/>
      </xdr:nvSpPr>
      <xdr:spPr>
        <a:xfrm>
          <a:off x="4135395" y="43236456"/>
          <a:ext cx="1977733" cy="696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166</a:t>
          </a:r>
          <a:r>
            <a:rPr kumimoji="1" lang="ja-JP" altLang="en-US" sz="1400"/>
            <a:t>百万円</a:t>
          </a:r>
          <a:endParaRPr kumimoji="1" lang="en-US" altLang="ja-JP" sz="1400"/>
        </a:p>
      </xdr:txBody>
    </xdr:sp>
    <xdr:clientData/>
  </xdr:twoCellAnchor>
  <xdr:twoCellAnchor>
    <xdr:from>
      <xdr:col>25</xdr:col>
      <xdr:colOff>127561</xdr:colOff>
      <xdr:row>743</xdr:row>
      <xdr:rowOff>241114</xdr:rowOff>
    </xdr:from>
    <xdr:to>
      <xdr:col>25</xdr:col>
      <xdr:colOff>127561</xdr:colOff>
      <xdr:row>745</xdr:row>
      <xdr:rowOff>333002</xdr:rowOff>
    </xdr:to>
    <xdr:cxnSp macro="">
      <xdr:nvCxnSpPr>
        <xdr:cNvPr id="26" name="直線矢印コネクタ 40"/>
        <xdr:cNvCxnSpPr>
          <a:cxnSpLocks noChangeShapeType="1"/>
          <a:stCxn id="24" idx="2"/>
          <a:endCxn id="25" idx="0"/>
        </xdr:cNvCxnSpPr>
      </xdr:nvCxnSpPr>
      <xdr:spPr bwMode="auto">
        <a:xfrm>
          <a:off x="5128186" y="42436864"/>
          <a:ext cx="0" cy="7967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14967</xdr:colOff>
      <xdr:row>745</xdr:row>
      <xdr:rowOff>51788</xdr:rowOff>
    </xdr:from>
    <xdr:to>
      <xdr:col>24</xdr:col>
      <xdr:colOff>139912</xdr:colOff>
      <xdr:row>746</xdr:row>
      <xdr:rowOff>46694</xdr:rowOff>
    </xdr:to>
    <xdr:sp macro="" textlink="">
      <xdr:nvSpPr>
        <xdr:cNvPr id="27" name="テキスト ボックス 26"/>
        <xdr:cNvSpPr txBox="1"/>
      </xdr:nvSpPr>
      <xdr:spPr>
        <a:xfrm>
          <a:off x="3815442" y="42952388"/>
          <a:ext cx="1125070" cy="34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0</xdr:colOff>
      <xdr:row>741</xdr:row>
      <xdr:rowOff>0</xdr:rowOff>
    </xdr:from>
    <xdr:to>
      <xdr:col>32</xdr:col>
      <xdr:colOff>35138</xdr:colOff>
      <xdr:row>748</xdr:row>
      <xdr:rowOff>332815</xdr:rowOff>
    </xdr:to>
    <xdr:sp macro="" textlink="">
      <xdr:nvSpPr>
        <xdr:cNvPr id="28" name="正方形/長方形 27"/>
        <xdr:cNvSpPr/>
      </xdr:nvSpPr>
      <xdr:spPr>
        <a:xfrm>
          <a:off x="3800475" y="41490900"/>
          <a:ext cx="2635463" cy="2799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24492</xdr:colOff>
      <xdr:row>741</xdr:row>
      <xdr:rowOff>57151</xdr:rowOff>
    </xdr:from>
    <xdr:to>
      <xdr:col>20</xdr:col>
      <xdr:colOff>134897</xdr:colOff>
      <xdr:row>742</xdr:row>
      <xdr:rowOff>36473</xdr:rowOff>
    </xdr:to>
    <xdr:sp macro="" textlink="">
      <xdr:nvSpPr>
        <xdr:cNvPr id="29" name="テキスト ボックス 28"/>
        <xdr:cNvSpPr txBox="1"/>
      </xdr:nvSpPr>
      <xdr:spPr>
        <a:xfrm>
          <a:off x="3824967" y="41548051"/>
          <a:ext cx="310430"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25</xdr:col>
      <xdr:colOff>87101</xdr:colOff>
      <xdr:row>748</xdr:row>
      <xdr:rowOff>11206</xdr:rowOff>
    </xdr:from>
    <xdr:to>
      <xdr:col>25</xdr:col>
      <xdr:colOff>91988</xdr:colOff>
      <xdr:row>749</xdr:row>
      <xdr:rowOff>309892</xdr:rowOff>
    </xdr:to>
    <xdr:cxnSp macro="">
      <xdr:nvCxnSpPr>
        <xdr:cNvPr id="30" name="直線矢印コネクタ 29"/>
        <xdr:cNvCxnSpPr/>
      </xdr:nvCxnSpPr>
      <xdr:spPr>
        <a:xfrm>
          <a:off x="5087726" y="43969081"/>
          <a:ext cx="4887" cy="651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179294</xdr:colOff>
      <xdr:row>749</xdr:row>
      <xdr:rowOff>57120</xdr:rowOff>
    </xdr:from>
    <xdr:to>
      <xdr:col>24</xdr:col>
      <xdr:colOff>105122</xdr:colOff>
      <xdr:row>750</xdr:row>
      <xdr:rowOff>42519</xdr:rowOff>
    </xdr:to>
    <xdr:sp macro="" textlink="">
      <xdr:nvSpPr>
        <xdr:cNvPr id="31" name="テキスト ボックス 30"/>
        <xdr:cNvSpPr txBox="1"/>
      </xdr:nvSpPr>
      <xdr:spPr>
        <a:xfrm>
          <a:off x="3779744" y="44367420"/>
          <a:ext cx="1125978" cy="33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38873</xdr:colOff>
      <xdr:row>748</xdr:row>
      <xdr:rowOff>7445</xdr:rowOff>
    </xdr:from>
    <xdr:to>
      <xdr:col>31</xdr:col>
      <xdr:colOff>152400</xdr:colOff>
      <xdr:row>748</xdr:row>
      <xdr:rowOff>257737</xdr:rowOff>
    </xdr:to>
    <xdr:sp macro="" textlink="">
      <xdr:nvSpPr>
        <xdr:cNvPr id="32" name="テキスト ボックス 31"/>
        <xdr:cNvSpPr txBox="1"/>
      </xdr:nvSpPr>
      <xdr:spPr>
        <a:xfrm>
          <a:off x="4039373" y="43965320"/>
          <a:ext cx="2313802" cy="250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21</xdr:col>
      <xdr:colOff>123270</xdr:colOff>
      <xdr:row>750</xdr:row>
      <xdr:rowOff>33614</xdr:rowOff>
    </xdr:from>
    <xdr:to>
      <xdr:col>29</xdr:col>
      <xdr:colOff>115328</xdr:colOff>
      <xdr:row>753</xdr:row>
      <xdr:rowOff>16679</xdr:rowOff>
    </xdr:to>
    <xdr:sp macro="" textlink="">
      <xdr:nvSpPr>
        <xdr:cNvPr id="33" name="テキスト ボックス 32"/>
        <xdr:cNvSpPr txBox="1"/>
      </xdr:nvSpPr>
      <xdr:spPr>
        <a:xfrm>
          <a:off x="4323795" y="44696339"/>
          <a:ext cx="1592258" cy="1040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138</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166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5256</xdr:colOff>
      <xdr:row>743</xdr:row>
      <xdr:rowOff>268541</xdr:rowOff>
    </xdr:from>
    <xdr:to>
      <xdr:col>31</xdr:col>
      <xdr:colOff>190500</xdr:colOff>
      <xdr:row>744</xdr:row>
      <xdr:rowOff>201705</xdr:rowOff>
    </xdr:to>
    <xdr:sp macro="" textlink="">
      <xdr:nvSpPr>
        <xdr:cNvPr id="34" name="テキスト ボックス 33"/>
        <xdr:cNvSpPr txBox="1"/>
      </xdr:nvSpPr>
      <xdr:spPr>
        <a:xfrm>
          <a:off x="5205906" y="42464291"/>
          <a:ext cx="1185369" cy="285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30</xdr:col>
      <xdr:colOff>22575</xdr:colOff>
      <xdr:row>752</xdr:row>
      <xdr:rowOff>79060</xdr:rowOff>
    </xdr:from>
    <xdr:to>
      <xdr:col>43</xdr:col>
      <xdr:colOff>69273</xdr:colOff>
      <xdr:row>753</xdr:row>
      <xdr:rowOff>51953</xdr:rowOff>
    </xdr:to>
    <xdr:sp macro="" textlink="">
      <xdr:nvSpPr>
        <xdr:cNvPr id="35" name="テキスト ボックス 34"/>
        <xdr:cNvSpPr txBox="1"/>
      </xdr:nvSpPr>
      <xdr:spPr>
        <a:xfrm>
          <a:off x="6023325" y="45446635"/>
          <a:ext cx="2647023"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61</xdr:col>
      <xdr:colOff>12872</xdr:colOff>
      <xdr:row>870</xdr:row>
      <xdr:rowOff>225422</xdr:rowOff>
    </xdr:from>
    <xdr:to>
      <xdr:col>61</xdr:col>
      <xdr:colOff>820874</xdr:colOff>
      <xdr:row>871</xdr:row>
      <xdr:rowOff>101855</xdr:rowOff>
    </xdr:to>
    <xdr:sp macro="" textlink="">
      <xdr:nvSpPr>
        <xdr:cNvPr id="37" name="正方形/長方形 36"/>
        <xdr:cNvSpPr/>
      </xdr:nvSpPr>
      <xdr:spPr>
        <a:xfrm>
          <a:off x="14225829" y="57416835"/>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95698</xdr:colOff>
      <xdr:row>872</xdr:row>
      <xdr:rowOff>1791</xdr:rowOff>
    </xdr:from>
    <xdr:to>
      <xdr:col>61</xdr:col>
      <xdr:colOff>903700</xdr:colOff>
      <xdr:row>872</xdr:row>
      <xdr:rowOff>259224</xdr:rowOff>
    </xdr:to>
    <xdr:sp macro="" textlink="">
      <xdr:nvSpPr>
        <xdr:cNvPr id="38" name="正方形/長方形 37"/>
        <xdr:cNvSpPr/>
      </xdr:nvSpPr>
      <xdr:spPr>
        <a:xfrm>
          <a:off x="14308655" y="57955204"/>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675481</xdr:colOff>
      <xdr:row>873</xdr:row>
      <xdr:rowOff>101183</xdr:rowOff>
    </xdr:from>
    <xdr:to>
      <xdr:col>61</xdr:col>
      <xdr:colOff>796026</xdr:colOff>
      <xdr:row>873</xdr:row>
      <xdr:rowOff>358616</xdr:rowOff>
    </xdr:to>
    <xdr:sp macro="" textlink="">
      <xdr:nvSpPr>
        <xdr:cNvPr id="39" name="正方形/長方形 38"/>
        <xdr:cNvSpPr/>
      </xdr:nvSpPr>
      <xdr:spPr>
        <a:xfrm>
          <a:off x="14200981" y="58435596"/>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302764</xdr:colOff>
      <xdr:row>875</xdr:row>
      <xdr:rowOff>142596</xdr:rowOff>
    </xdr:from>
    <xdr:to>
      <xdr:col>61</xdr:col>
      <xdr:colOff>1110766</xdr:colOff>
      <xdr:row>876</xdr:row>
      <xdr:rowOff>19029</xdr:rowOff>
    </xdr:to>
    <xdr:sp macro="" textlink="">
      <xdr:nvSpPr>
        <xdr:cNvPr id="40" name="正方形/長方形 39"/>
        <xdr:cNvSpPr/>
      </xdr:nvSpPr>
      <xdr:spPr>
        <a:xfrm>
          <a:off x="14515721" y="5923900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468416</xdr:colOff>
      <xdr:row>876</xdr:row>
      <xdr:rowOff>266834</xdr:rowOff>
    </xdr:from>
    <xdr:to>
      <xdr:col>61</xdr:col>
      <xdr:colOff>1276418</xdr:colOff>
      <xdr:row>877</xdr:row>
      <xdr:rowOff>143267</xdr:rowOff>
    </xdr:to>
    <xdr:sp macro="" textlink="">
      <xdr:nvSpPr>
        <xdr:cNvPr id="41" name="正方形/長方形 40"/>
        <xdr:cNvSpPr/>
      </xdr:nvSpPr>
      <xdr:spPr>
        <a:xfrm>
          <a:off x="14681373" y="59744247"/>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692046</xdr:colOff>
      <xdr:row>877</xdr:row>
      <xdr:rowOff>283400</xdr:rowOff>
    </xdr:from>
    <xdr:to>
      <xdr:col>61</xdr:col>
      <xdr:colOff>1500048</xdr:colOff>
      <xdr:row>878</xdr:row>
      <xdr:rowOff>159833</xdr:rowOff>
    </xdr:to>
    <xdr:sp macro="" textlink="">
      <xdr:nvSpPr>
        <xdr:cNvPr id="42" name="正方形/長方形 41"/>
        <xdr:cNvSpPr/>
      </xdr:nvSpPr>
      <xdr:spPr>
        <a:xfrm>
          <a:off x="14905003" y="60141813"/>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493264</xdr:colOff>
      <xdr:row>876</xdr:row>
      <xdr:rowOff>109466</xdr:rowOff>
    </xdr:from>
    <xdr:to>
      <xdr:col>60</xdr:col>
      <xdr:colOff>613809</xdr:colOff>
      <xdr:row>876</xdr:row>
      <xdr:rowOff>366899</xdr:rowOff>
    </xdr:to>
    <xdr:sp macro="" textlink="">
      <xdr:nvSpPr>
        <xdr:cNvPr id="43" name="正方形/長方形 42"/>
        <xdr:cNvSpPr/>
      </xdr:nvSpPr>
      <xdr:spPr>
        <a:xfrm>
          <a:off x="13331307" y="5958687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87416</xdr:colOff>
      <xdr:row>876</xdr:row>
      <xdr:rowOff>357943</xdr:rowOff>
    </xdr:from>
    <xdr:to>
      <xdr:col>61</xdr:col>
      <xdr:colOff>207961</xdr:colOff>
      <xdr:row>877</xdr:row>
      <xdr:rowOff>234376</xdr:rowOff>
    </xdr:to>
    <xdr:sp macro="" textlink="">
      <xdr:nvSpPr>
        <xdr:cNvPr id="44" name="正方形/長方形 43"/>
        <xdr:cNvSpPr/>
      </xdr:nvSpPr>
      <xdr:spPr>
        <a:xfrm>
          <a:off x="13612916" y="59835356"/>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161959</xdr:colOff>
      <xdr:row>877</xdr:row>
      <xdr:rowOff>167444</xdr:rowOff>
    </xdr:from>
    <xdr:to>
      <xdr:col>61</xdr:col>
      <xdr:colOff>282504</xdr:colOff>
      <xdr:row>878</xdr:row>
      <xdr:rowOff>43877</xdr:rowOff>
    </xdr:to>
    <xdr:sp macro="" textlink="">
      <xdr:nvSpPr>
        <xdr:cNvPr id="45" name="正方形/長方形 44"/>
        <xdr:cNvSpPr/>
      </xdr:nvSpPr>
      <xdr:spPr>
        <a:xfrm>
          <a:off x="13687459" y="60025857"/>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658916</xdr:colOff>
      <xdr:row>877</xdr:row>
      <xdr:rowOff>333095</xdr:rowOff>
    </xdr:from>
    <xdr:to>
      <xdr:col>61</xdr:col>
      <xdr:colOff>779461</xdr:colOff>
      <xdr:row>878</xdr:row>
      <xdr:rowOff>209528</xdr:rowOff>
    </xdr:to>
    <xdr:sp macro="" textlink="">
      <xdr:nvSpPr>
        <xdr:cNvPr id="46" name="正方形/長方形 45"/>
        <xdr:cNvSpPr/>
      </xdr:nvSpPr>
      <xdr:spPr>
        <a:xfrm>
          <a:off x="14184416" y="60191508"/>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399021</xdr:colOff>
      <xdr:row>836</xdr:row>
      <xdr:rowOff>128716</xdr:rowOff>
    </xdr:from>
    <xdr:to>
      <xdr:col>58</xdr:col>
      <xdr:colOff>553480</xdr:colOff>
      <xdr:row>837</xdr:row>
      <xdr:rowOff>0</xdr:rowOff>
    </xdr:to>
    <xdr:sp macro="" textlink="">
      <xdr:nvSpPr>
        <xdr:cNvPr id="47" name="正方形/長方形 46"/>
        <xdr:cNvSpPr/>
      </xdr:nvSpPr>
      <xdr:spPr>
        <a:xfrm>
          <a:off x="12163683" y="5161520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296048</xdr:colOff>
      <xdr:row>837</xdr:row>
      <xdr:rowOff>244561</xdr:rowOff>
    </xdr:from>
    <xdr:to>
      <xdr:col>61</xdr:col>
      <xdr:colOff>450507</xdr:colOff>
      <xdr:row>838</xdr:row>
      <xdr:rowOff>115845</xdr:rowOff>
    </xdr:to>
    <xdr:sp macro="" textlink="">
      <xdr:nvSpPr>
        <xdr:cNvPr id="48" name="正方形/長方形 47"/>
        <xdr:cNvSpPr/>
      </xdr:nvSpPr>
      <xdr:spPr>
        <a:xfrm>
          <a:off x="14107298" y="5211719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321791</xdr:colOff>
      <xdr:row>838</xdr:row>
      <xdr:rowOff>115845</xdr:rowOff>
    </xdr:from>
    <xdr:to>
      <xdr:col>60</xdr:col>
      <xdr:colOff>476250</xdr:colOff>
      <xdr:row>838</xdr:row>
      <xdr:rowOff>373278</xdr:rowOff>
    </xdr:to>
    <xdr:sp macro="" textlink="">
      <xdr:nvSpPr>
        <xdr:cNvPr id="49" name="正方形/長方形 48"/>
        <xdr:cNvSpPr/>
      </xdr:nvSpPr>
      <xdr:spPr>
        <a:xfrm>
          <a:off x="13450845" y="5237462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360406</xdr:colOff>
      <xdr:row>839</xdr:row>
      <xdr:rowOff>90102</xdr:rowOff>
    </xdr:from>
    <xdr:to>
      <xdr:col>60</xdr:col>
      <xdr:colOff>514865</xdr:colOff>
      <xdr:row>839</xdr:row>
      <xdr:rowOff>347535</xdr:rowOff>
    </xdr:to>
    <xdr:sp macro="" textlink="">
      <xdr:nvSpPr>
        <xdr:cNvPr id="50" name="正方形/長方形 49"/>
        <xdr:cNvSpPr/>
      </xdr:nvSpPr>
      <xdr:spPr>
        <a:xfrm>
          <a:off x="13489460" y="52735034"/>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283176</xdr:colOff>
      <xdr:row>840</xdr:row>
      <xdr:rowOff>218818</xdr:rowOff>
    </xdr:from>
    <xdr:to>
      <xdr:col>60</xdr:col>
      <xdr:colOff>437635</xdr:colOff>
      <xdr:row>841</xdr:row>
      <xdr:rowOff>90102</xdr:rowOff>
    </xdr:to>
    <xdr:sp macro="" textlink="">
      <xdr:nvSpPr>
        <xdr:cNvPr id="51" name="正方形/長方形 50"/>
        <xdr:cNvSpPr/>
      </xdr:nvSpPr>
      <xdr:spPr>
        <a:xfrm>
          <a:off x="13412230" y="5324989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77231</xdr:colOff>
      <xdr:row>840</xdr:row>
      <xdr:rowOff>257433</xdr:rowOff>
    </xdr:from>
    <xdr:to>
      <xdr:col>61</xdr:col>
      <xdr:colOff>913886</xdr:colOff>
      <xdr:row>841</xdr:row>
      <xdr:rowOff>128717</xdr:rowOff>
    </xdr:to>
    <xdr:sp macro="" textlink="">
      <xdr:nvSpPr>
        <xdr:cNvPr id="52" name="正方形/長方形 51"/>
        <xdr:cNvSpPr/>
      </xdr:nvSpPr>
      <xdr:spPr>
        <a:xfrm>
          <a:off x="14570677" y="53288514"/>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385591</xdr:colOff>
      <xdr:row>841</xdr:row>
      <xdr:rowOff>126031</xdr:rowOff>
    </xdr:from>
    <xdr:to>
      <xdr:col>60</xdr:col>
      <xdr:colOff>506136</xdr:colOff>
      <xdr:row>842</xdr:row>
      <xdr:rowOff>2464</xdr:rowOff>
    </xdr:to>
    <xdr:sp macro="" textlink="">
      <xdr:nvSpPr>
        <xdr:cNvPr id="53" name="正方形/長方形 52"/>
        <xdr:cNvSpPr/>
      </xdr:nvSpPr>
      <xdr:spPr>
        <a:xfrm>
          <a:off x="13223634" y="53780770"/>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186807</xdr:colOff>
      <xdr:row>841</xdr:row>
      <xdr:rowOff>217139</xdr:rowOff>
    </xdr:from>
    <xdr:to>
      <xdr:col>60</xdr:col>
      <xdr:colOff>307352</xdr:colOff>
      <xdr:row>842</xdr:row>
      <xdr:rowOff>93572</xdr:rowOff>
    </xdr:to>
    <xdr:sp macro="" textlink="">
      <xdr:nvSpPr>
        <xdr:cNvPr id="54" name="正方形/長方形 53"/>
        <xdr:cNvSpPr/>
      </xdr:nvSpPr>
      <xdr:spPr>
        <a:xfrm>
          <a:off x="13024850" y="53871878"/>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311046</xdr:colOff>
      <xdr:row>843</xdr:row>
      <xdr:rowOff>101183</xdr:rowOff>
    </xdr:from>
    <xdr:to>
      <xdr:col>59</xdr:col>
      <xdr:colOff>431592</xdr:colOff>
      <xdr:row>843</xdr:row>
      <xdr:rowOff>358616</xdr:rowOff>
    </xdr:to>
    <xdr:sp macro="" textlink="">
      <xdr:nvSpPr>
        <xdr:cNvPr id="55" name="正方形/長方形 54"/>
        <xdr:cNvSpPr/>
      </xdr:nvSpPr>
      <xdr:spPr>
        <a:xfrm>
          <a:off x="12461633" y="54517922"/>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203372</xdr:colOff>
      <xdr:row>845</xdr:row>
      <xdr:rowOff>92900</xdr:rowOff>
    </xdr:from>
    <xdr:to>
      <xdr:col>61</xdr:col>
      <xdr:colOff>1011374</xdr:colOff>
      <xdr:row>845</xdr:row>
      <xdr:rowOff>350333</xdr:rowOff>
    </xdr:to>
    <xdr:sp macro="" textlink="">
      <xdr:nvSpPr>
        <xdr:cNvPr id="56" name="正方形/長方形 55"/>
        <xdr:cNvSpPr/>
      </xdr:nvSpPr>
      <xdr:spPr>
        <a:xfrm>
          <a:off x="14416329" y="55271639"/>
          <a:ext cx="808002"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55</xdr:col>
      <xdr:colOff>12872</xdr:colOff>
      <xdr:row>835</xdr:row>
      <xdr:rowOff>0</xdr:rowOff>
    </xdr:from>
    <xdr:to>
      <xdr:col>57</xdr:col>
      <xdr:colOff>514865</xdr:colOff>
      <xdr:row>835</xdr:row>
      <xdr:rowOff>257433</xdr:rowOff>
    </xdr:to>
    <xdr:sp macro="" textlink="">
      <xdr:nvSpPr>
        <xdr:cNvPr id="57" name="正方形/長方形 56"/>
        <xdr:cNvSpPr/>
      </xdr:nvSpPr>
      <xdr:spPr>
        <a:xfrm>
          <a:off x="11442872" y="5073993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205947</xdr:colOff>
      <xdr:row>838</xdr:row>
      <xdr:rowOff>64358</xdr:rowOff>
    </xdr:from>
    <xdr:to>
      <xdr:col>59</xdr:col>
      <xdr:colOff>360406</xdr:colOff>
      <xdr:row>838</xdr:row>
      <xdr:rowOff>321791</xdr:rowOff>
    </xdr:to>
    <xdr:sp macro="" textlink="">
      <xdr:nvSpPr>
        <xdr:cNvPr id="58" name="正方形/長方形 57"/>
        <xdr:cNvSpPr/>
      </xdr:nvSpPr>
      <xdr:spPr>
        <a:xfrm>
          <a:off x="12652805" y="52323142"/>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308919</xdr:colOff>
      <xdr:row>840</xdr:row>
      <xdr:rowOff>25744</xdr:rowOff>
    </xdr:from>
    <xdr:to>
      <xdr:col>60</xdr:col>
      <xdr:colOff>463378</xdr:colOff>
      <xdr:row>840</xdr:row>
      <xdr:rowOff>283177</xdr:rowOff>
    </xdr:to>
    <xdr:sp macro="" textlink="">
      <xdr:nvSpPr>
        <xdr:cNvPr id="59" name="正方形/長方形 58"/>
        <xdr:cNvSpPr/>
      </xdr:nvSpPr>
      <xdr:spPr>
        <a:xfrm>
          <a:off x="13437973" y="53056825"/>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231690</xdr:colOff>
      <xdr:row>838</xdr:row>
      <xdr:rowOff>205945</xdr:rowOff>
    </xdr:from>
    <xdr:to>
      <xdr:col>61</xdr:col>
      <xdr:colOff>386149</xdr:colOff>
      <xdr:row>839</xdr:row>
      <xdr:rowOff>77230</xdr:rowOff>
    </xdr:to>
    <xdr:sp macro="" textlink="">
      <xdr:nvSpPr>
        <xdr:cNvPr id="60" name="正方形/長方形 59"/>
        <xdr:cNvSpPr/>
      </xdr:nvSpPr>
      <xdr:spPr>
        <a:xfrm>
          <a:off x="14042940" y="5246472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141588</xdr:colOff>
      <xdr:row>841</xdr:row>
      <xdr:rowOff>296047</xdr:rowOff>
    </xdr:from>
    <xdr:to>
      <xdr:col>61</xdr:col>
      <xdr:colOff>978243</xdr:colOff>
      <xdr:row>842</xdr:row>
      <xdr:rowOff>167332</xdr:rowOff>
    </xdr:to>
    <xdr:sp macro="" textlink="">
      <xdr:nvSpPr>
        <xdr:cNvPr id="61" name="正方形/長方形 60"/>
        <xdr:cNvSpPr/>
      </xdr:nvSpPr>
      <xdr:spPr>
        <a:xfrm>
          <a:off x="14635034" y="53713277"/>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154459</xdr:colOff>
      <xdr:row>842</xdr:row>
      <xdr:rowOff>373278</xdr:rowOff>
    </xdr:from>
    <xdr:to>
      <xdr:col>60</xdr:col>
      <xdr:colOff>308918</xdr:colOff>
      <xdr:row>843</xdr:row>
      <xdr:rowOff>244562</xdr:rowOff>
    </xdr:to>
    <xdr:sp macro="" textlink="">
      <xdr:nvSpPr>
        <xdr:cNvPr id="62" name="正方形/長方形 61"/>
        <xdr:cNvSpPr/>
      </xdr:nvSpPr>
      <xdr:spPr>
        <a:xfrm>
          <a:off x="13283513" y="5417665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60</xdr:col>
      <xdr:colOff>437636</xdr:colOff>
      <xdr:row>844</xdr:row>
      <xdr:rowOff>12871</xdr:rowOff>
    </xdr:from>
    <xdr:to>
      <xdr:col>61</xdr:col>
      <xdr:colOff>592095</xdr:colOff>
      <xdr:row>844</xdr:row>
      <xdr:rowOff>270304</xdr:rowOff>
    </xdr:to>
    <xdr:sp macro="" textlink="">
      <xdr:nvSpPr>
        <xdr:cNvPr id="63" name="正方形/長方形 62"/>
        <xdr:cNvSpPr/>
      </xdr:nvSpPr>
      <xdr:spPr>
        <a:xfrm>
          <a:off x="14248886" y="54588547"/>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527736</xdr:colOff>
      <xdr:row>842</xdr:row>
      <xdr:rowOff>244562</xdr:rowOff>
    </xdr:from>
    <xdr:to>
      <xdr:col>60</xdr:col>
      <xdr:colOff>682195</xdr:colOff>
      <xdr:row>843</xdr:row>
      <xdr:rowOff>115846</xdr:rowOff>
    </xdr:to>
    <xdr:sp macro="" textlink="">
      <xdr:nvSpPr>
        <xdr:cNvPr id="64" name="正方形/長方形 63"/>
        <xdr:cNvSpPr/>
      </xdr:nvSpPr>
      <xdr:spPr>
        <a:xfrm>
          <a:off x="13656790" y="54047940"/>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59</xdr:col>
      <xdr:colOff>437635</xdr:colOff>
      <xdr:row>844</xdr:row>
      <xdr:rowOff>0</xdr:rowOff>
    </xdr:from>
    <xdr:to>
      <xdr:col>60</xdr:col>
      <xdr:colOff>592094</xdr:colOff>
      <xdr:row>844</xdr:row>
      <xdr:rowOff>257433</xdr:rowOff>
    </xdr:to>
    <xdr:sp macro="" textlink="">
      <xdr:nvSpPr>
        <xdr:cNvPr id="65" name="正方形/長方形 64"/>
        <xdr:cNvSpPr/>
      </xdr:nvSpPr>
      <xdr:spPr>
        <a:xfrm>
          <a:off x="13566689" y="54575676"/>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61</xdr:col>
      <xdr:colOff>746554</xdr:colOff>
      <xdr:row>867</xdr:row>
      <xdr:rowOff>193074</xdr:rowOff>
    </xdr:from>
    <xdr:to>
      <xdr:col>61</xdr:col>
      <xdr:colOff>1583209</xdr:colOff>
      <xdr:row>868</xdr:row>
      <xdr:rowOff>141588</xdr:rowOff>
    </xdr:to>
    <xdr:sp macro="" textlink="">
      <xdr:nvSpPr>
        <xdr:cNvPr id="66" name="正方形/長方形 65"/>
        <xdr:cNvSpPr/>
      </xdr:nvSpPr>
      <xdr:spPr>
        <a:xfrm>
          <a:off x="15240000" y="55721250"/>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12872</xdr:colOff>
      <xdr:row>781</xdr:row>
      <xdr:rowOff>154459</xdr:rowOff>
    </xdr:from>
    <xdr:to>
      <xdr:col>58</xdr:col>
      <xdr:colOff>167331</xdr:colOff>
      <xdr:row>782</xdr:row>
      <xdr:rowOff>102973</xdr:rowOff>
    </xdr:to>
    <xdr:sp macro="" textlink="">
      <xdr:nvSpPr>
        <xdr:cNvPr id="67" name="正方形/長方形 66"/>
        <xdr:cNvSpPr/>
      </xdr:nvSpPr>
      <xdr:spPr>
        <a:xfrm>
          <a:off x="11777534" y="48731959"/>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57</xdr:col>
      <xdr:colOff>283176</xdr:colOff>
      <xdr:row>782</xdr:row>
      <xdr:rowOff>270304</xdr:rowOff>
    </xdr:from>
    <xdr:to>
      <xdr:col>58</xdr:col>
      <xdr:colOff>437635</xdr:colOff>
      <xdr:row>783</xdr:row>
      <xdr:rowOff>218818</xdr:rowOff>
    </xdr:to>
    <xdr:sp macro="" textlink="">
      <xdr:nvSpPr>
        <xdr:cNvPr id="68" name="正方形/長方形 67"/>
        <xdr:cNvSpPr/>
      </xdr:nvSpPr>
      <xdr:spPr>
        <a:xfrm>
          <a:off x="12047838" y="49156723"/>
          <a:ext cx="836655"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58</xdr:col>
      <xdr:colOff>288324</xdr:colOff>
      <xdr:row>99</xdr:row>
      <xdr:rowOff>397218</xdr:rowOff>
    </xdr:from>
    <xdr:to>
      <xdr:col>59</xdr:col>
      <xdr:colOff>248606</xdr:colOff>
      <xdr:row>100</xdr:row>
      <xdr:rowOff>286278</xdr:rowOff>
    </xdr:to>
    <xdr:sp macro="" textlink="">
      <xdr:nvSpPr>
        <xdr:cNvPr id="69" name="テキスト ボックス 68"/>
        <xdr:cNvSpPr txBox="1"/>
      </xdr:nvSpPr>
      <xdr:spPr>
        <a:xfrm>
          <a:off x="12480324" y="14475168"/>
          <a:ext cx="646082" cy="28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精査中</a:t>
          </a:r>
        </a:p>
      </xdr:txBody>
    </xdr:sp>
    <xdr:clientData/>
  </xdr:twoCellAnchor>
  <xdr:twoCellAnchor>
    <xdr:from>
      <xdr:col>39</xdr:col>
      <xdr:colOff>47625</xdr:colOff>
      <xdr:row>137</xdr:row>
      <xdr:rowOff>152400</xdr:rowOff>
    </xdr:from>
    <xdr:to>
      <xdr:col>42</xdr:col>
      <xdr:colOff>114813</xdr:colOff>
      <xdr:row>137</xdr:row>
      <xdr:rowOff>437589</xdr:rowOff>
    </xdr:to>
    <xdr:sp macro="" textlink="">
      <xdr:nvSpPr>
        <xdr:cNvPr id="70" name="テキスト ボックス 69"/>
        <xdr:cNvSpPr txBox="1"/>
      </xdr:nvSpPr>
      <xdr:spPr>
        <a:xfrm>
          <a:off x="7848600" y="19507200"/>
          <a:ext cx="667263"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46</xdr:col>
      <xdr:colOff>0</xdr:colOff>
      <xdr:row>138</xdr:row>
      <xdr:rowOff>0</xdr:rowOff>
    </xdr:from>
    <xdr:to>
      <xdr:col>49</xdr:col>
      <xdr:colOff>67188</xdr:colOff>
      <xdr:row>138</xdr:row>
      <xdr:rowOff>285189</xdr:rowOff>
    </xdr:to>
    <xdr:sp macro="" textlink="">
      <xdr:nvSpPr>
        <xdr:cNvPr id="72" name="テキスト ボックス 71"/>
        <xdr:cNvSpPr txBox="1"/>
      </xdr:nvSpPr>
      <xdr:spPr>
        <a:xfrm>
          <a:off x="9201150" y="19859625"/>
          <a:ext cx="667263"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45</xdr:col>
      <xdr:colOff>200024</xdr:colOff>
      <xdr:row>138</xdr:row>
      <xdr:rowOff>9525</xdr:rowOff>
    </xdr:from>
    <xdr:to>
      <xdr:col>50</xdr:col>
      <xdr:colOff>28574</xdr:colOff>
      <xdr:row>186</xdr:row>
      <xdr:rowOff>114300</xdr:rowOff>
    </xdr:to>
    <xdr:sp macro="" textlink="">
      <xdr:nvSpPr>
        <xdr:cNvPr id="73" name="テキスト ボックス 72"/>
        <xdr:cNvSpPr txBox="1"/>
      </xdr:nvSpPr>
      <xdr:spPr>
        <a:xfrm>
          <a:off x="9201149" y="19869150"/>
          <a:ext cx="11334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前年度実績と比較して</a:t>
          </a:r>
          <a:r>
            <a:rPr kumimoji="1" lang="en-US" altLang="ja-JP" sz="1000"/>
            <a:t>1.4pt</a:t>
          </a:r>
          <a:r>
            <a:rPr kumimoji="1" lang="ja-JP" altLang="en-US" sz="1000"/>
            <a:t>以上上昇</a:t>
          </a:r>
        </a:p>
      </xdr:txBody>
    </xdr:sp>
    <xdr:clientData/>
  </xdr:twoCellAnchor>
  <xdr:twoCellAnchor>
    <xdr:from>
      <xdr:col>38</xdr:col>
      <xdr:colOff>1</xdr:colOff>
      <xdr:row>138</xdr:row>
      <xdr:rowOff>0</xdr:rowOff>
    </xdr:from>
    <xdr:to>
      <xdr:col>41</xdr:col>
      <xdr:colOff>180976</xdr:colOff>
      <xdr:row>186</xdr:row>
      <xdr:rowOff>104775</xdr:rowOff>
    </xdr:to>
    <xdr:sp macro="" textlink="">
      <xdr:nvSpPr>
        <xdr:cNvPr id="74" name="テキスト ボックス 73"/>
        <xdr:cNvSpPr txBox="1"/>
      </xdr:nvSpPr>
      <xdr:spPr>
        <a:xfrm>
          <a:off x="7600951" y="19859625"/>
          <a:ext cx="7810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前年度実績と比較して</a:t>
          </a:r>
          <a:r>
            <a:rPr kumimoji="1" lang="en-US" altLang="ja-JP" sz="1000"/>
            <a:t>1.5pt</a:t>
          </a:r>
          <a:r>
            <a:rPr kumimoji="1" lang="ja-JP" altLang="en-US" sz="1000"/>
            <a:t>以上上昇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562</v>
      </c>
      <c r="AT2" s="223"/>
      <c r="AU2" s="223"/>
      <c r="AV2" s="52" t="str">
        <f>IF(AW2="", "", "-")</f>
        <v/>
      </c>
      <c r="AW2" s="401"/>
      <c r="AX2" s="401"/>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1005" t="s">
        <v>569</v>
      </c>
      <c r="H4" s="1006"/>
      <c r="I4" s="1006"/>
      <c r="J4" s="1006"/>
      <c r="K4" s="1006"/>
      <c r="L4" s="1006"/>
      <c r="M4" s="1006"/>
      <c r="N4" s="1006"/>
      <c r="O4" s="1006"/>
      <c r="P4" s="1006"/>
      <c r="Q4" s="1006"/>
      <c r="R4" s="1006"/>
      <c r="S4" s="1006"/>
      <c r="T4" s="1006"/>
      <c r="U4" s="1006"/>
      <c r="V4" s="1006"/>
      <c r="W4" s="1006"/>
      <c r="X4" s="1007"/>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570</v>
      </c>
      <c r="H5" s="565"/>
      <c r="I5" s="565"/>
      <c r="J5" s="565"/>
      <c r="K5" s="565"/>
      <c r="L5" s="566"/>
      <c r="M5" s="567" t="s">
        <v>66</v>
      </c>
      <c r="N5" s="568"/>
      <c r="O5" s="568"/>
      <c r="P5" s="568"/>
      <c r="Q5" s="568"/>
      <c r="R5" s="569"/>
      <c r="S5" s="570" t="s">
        <v>131</v>
      </c>
      <c r="T5" s="571"/>
      <c r="U5" s="571"/>
      <c r="V5" s="571"/>
      <c r="W5" s="571"/>
      <c r="X5" s="572"/>
      <c r="Y5" s="721" t="s">
        <v>3</v>
      </c>
      <c r="Z5" s="722"/>
      <c r="AA5" s="722"/>
      <c r="AB5" s="722"/>
      <c r="AC5" s="722"/>
      <c r="AD5" s="723"/>
      <c r="AE5" s="724" t="s">
        <v>571</v>
      </c>
      <c r="AF5" s="725"/>
      <c r="AG5" s="725"/>
      <c r="AH5" s="725"/>
      <c r="AI5" s="725"/>
      <c r="AJ5" s="725"/>
      <c r="AK5" s="725"/>
      <c r="AL5" s="725"/>
      <c r="AM5" s="725"/>
      <c r="AN5" s="725"/>
      <c r="AO5" s="725"/>
      <c r="AP5" s="726"/>
      <c r="AQ5" s="727" t="s">
        <v>572</v>
      </c>
      <c r="AR5" s="728"/>
      <c r="AS5" s="728"/>
      <c r="AT5" s="728"/>
      <c r="AU5" s="728"/>
      <c r="AV5" s="728"/>
      <c r="AW5" s="728"/>
      <c r="AX5" s="729"/>
    </row>
    <row r="6" spans="1:50" ht="39" customHeight="1" x14ac:dyDescent="0.15">
      <c r="A6" s="732" t="s">
        <v>4</v>
      </c>
      <c r="B6" s="733"/>
      <c r="C6" s="733"/>
      <c r="D6" s="733"/>
      <c r="E6" s="733"/>
      <c r="F6" s="733"/>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575</v>
      </c>
      <c r="H7" s="839"/>
      <c r="I7" s="839"/>
      <c r="J7" s="839"/>
      <c r="K7" s="839"/>
      <c r="L7" s="839"/>
      <c r="M7" s="839"/>
      <c r="N7" s="839"/>
      <c r="O7" s="839"/>
      <c r="P7" s="839"/>
      <c r="Q7" s="839"/>
      <c r="R7" s="839"/>
      <c r="S7" s="839"/>
      <c r="T7" s="839"/>
      <c r="U7" s="839"/>
      <c r="V7" s="839"/>
      <c r="W7" s="839"/>
      <c r="X7" s="840"/>
      <c r="Y7" s="399" t="s">
        <v>514</v>
      </c>
      <c r="Z7" s="300"/>
      <c r="AA7" s="300"/>
      <c r="AB7" s="300"/>
      <c r="AC7" s="300"/>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378</v>
      </c>
      <c r="B8" s="836"/>
      <c r="C8" s="836"/>
      <c r="D8" s="836"/>
      <c r="E8" s="836"/>
      <c r="F8" s="837"/>
      <c r="G8" s="226" t="str">
        <f>入力規則等!A28</f>
        <v>障害者施策</v>
      </c>
      <c r="H8" s="227"/>
      <c r="I8" s="227"/>
      <c r="J8" s="227"/>
      <c r="K8" s="227"/>
      <c r="L8" s="227"/>
      <c r="M8" s="227"/>
      <c r="N8" s="227"/>
      <c r="O8" s="227"/>
      <c r="P8" s="227"/>
      <c r="Q8" s="227"/>
      <c r="R8" s="227"/>
      <c r="S8" s="227"/>
      <c r="T8" s="227"/>
      <c r="U8" s="227"/>
      <c r="V8" s="227"/>
      <c r="W8" s="227"/>
      <c r="X8" s="228"/>
      <c r="Y8" s="577" t="s">
        <v>379</v>
      </c>
      <c r="Z8" s="578"/>
      <c r="AA8" s="578"/>
      <c r="AB8" s="578"/>
      <c r="AC8" s="578"/>
      <c r="AD8" s="579"/>
      <c r="AE8" s="745" t="str">
        <f>入力規則等!K13</f>
        <v>社会保障</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48" t="s">
        <v>23</v>
      </c>
      <c r="B9" s="149"/>
      <c r="C9" s="149"/>
      <c r="D9" s="149"/>
      <c r="E9" s="149"/>
      <c r="F9" s="149"/>
      <c r="G9" s="580" t="s">
        <v>578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580" t="s">
        <v>579</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42" customHeight="1" x14ac:dyDescent="0.15">
      <c r="A11" s="747" t="s">
        <v>5</v>
      </c>
      <c r="B11" s="748"/>
      <c r="C11" s="748"/>
      <c r="D11" s="748"/>
      <c r="E11" s="748"/>
      <c r="F11" s="756"/>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93"/>
      <c r="H12" s="694"/>
      <c r="I12" s="694"/>
      <c r="J12" s="694"/>
      <c r="K12" s="694"/>
      <c r="L12" s="694"/>
      <c r="M12" s="694"/>
      <c r="N12" s="694"/>
      <c r="O12" s="694"/>
      <c r="P12" s="307" t="s">
        <v>533</v>
      </c>
      <c r="Q12" s="302"/>
      <c r="R12" s="302"/>
      <c r="S12" s="302"/>
      <c r="T12" s="302"/>
      <c r="U12" s="302"/>
      <c r="V12" s="303"/>
      <c r="W12" s="307" t="s">
        <v>530</v>
      </c>
      <c r="X12" s="302"/>
      <c r="Y12" s="302"/>
      <c r="Z12" s="302"/>
      <c r="AA12" s="302"/>
      <c r="AB12" s="302"/>
      <c r="AC12" s="303"/>
      <c r="AD12" s="307" t="s">
        <v>525</v>
      </c>
      <c r="AE12" s="302"/>
      <c r="AF12" s="302"/>
      <c r="AG12" s="302"/>
      <c r="AH12" s="302"/>
      <c r="AI12" s="302"/>
      <c r="AJ12" s="303"/>
      <c r="AK12" s="307" t="s">
        <v>518</v>
      </c>
      <c r="AL12" s="302"/>
      <c r="AM12" s="302"/>
      <c r="AN12" s="302"/>
      <c r="AO12" s="302"/>
      <c r="AP12" s="302"/>
      <c r="AQ12" s="303"/>
      <c r="AR12" s="307" t="s">
        <v>516</v>
      </c>
      <c r="AS12" s="302"/>
      <c r="AT12" s="302"/>
      <c r="AU12" s="302"/>
      <c r="AV12" s="302"/>
      <c r="AW12" s="302"/>
      <c r="AX12" s="749"/>
    </row>
    <row r="13" spans="1:50" ht="21" customHeight="1" x14ac:dyDescent="0.15">
      <c r="A13" s="145"/>
      <c r="B13" s="146"/>
      <c r="C13" s="146"/>
      <c r="D13" s="146"/>
      <c r="E13" s="146"/>
      <c r="F13" s="147"/>
      <c r="G13" s="750" t="s">
        <v>6</v>
      </c>
      <c r="H13" s="751"/>
      <c r="I13" s="652" t="s">
        <v>7</v>
      </c>
      <c r="J13" s="653"/>
      <c r="K13" s="653"/>
      <c r="L13" s="653"/>
      <c r="M13" s="653"/>
      <c r="N13" s="653"/>
      <c r="O13" s="654"/>
      <c r="P13" s="111">
        <v>300</v>
      </c>
      <c r="Q13" s="112"/>
      <c r="R13" s="112"/>
      <c r="S13" s="112"/>
      <c r="T13" s="112"/>
      <c r="U13" s="112"/>
      <c r="V13" s="113"/>
      <c r="W13" s="111">
        <v>300</v>
      </c>
      <c r="X13" s="112"/>
      <c r="Y13" s="112"/>
      <c r="Z13" s="112"/>
      <c r="AA13" s="112"/>
      <c r="AB13" s="112"/>
      <c r="AC13" s="113"/>
      <c r="AD13" s="111">
        <v>144</v>
      </c>
      <c r="AE13" s="112"/>
      <c r="AF13" s="112"/>
      <c r="AG13" s="112"/>
      <c r="AH13" s="112"/>
      <c r="AI13" s="112"/>
      <c r="AJ13" s="113"/>
      <c r="AK13" s="111">
        <v>276</v>
      </c>
      <c r="AL13" s="112"/>
      <c r="AM13" s="112"/>
      <c r="AN13" s="112"/>
      <c r="AO13" s="112"/>
      <c r="AP13" s="112"/>
      <c r="AQ13" s="113"/>
      <c r="AR13" s="108"/>
      <c r="AS13" s="109"/>
      <c r="AT13" s="109"/>
      <c r="AU13" s="109"/>
      <c r="AV13" s="109"/>
      <c r="AW13" s="109"/>
      <c r="AX13" s="398"/>
    </row>
    <row r="14" spans="1:50" ht="21" customHeight="1" x14ac:dyDescent="0.15">
      <c r="A14" s="145"/>
      <c r="B14" s="146"/>
      <c r="C14" s="146"/>
      <c r="D14" s="146"/>
      <c r="E14" s="146"/>
      <c r="F14" s="147"/>
      <c r="G14" s="752"/>
      <c r="H14" s="753"/>
      <c r="I14" s="583" t="s">
        <v>8</v>
      </c>
      <c r="J14" s="646"/>
      <c r="K14" s="646"/>
      <c r="L14" s="646"/>
      <c r="M14" s="646"/>
      <c r="N14" s="646"/>
      <c r="O14" s="647"/>
      <c r="P14" s="111" t="s">
        <v>580</v>
      </c>
      <c r="Q14" s="112"/>
      <c r="R14" s="112"/>
      <c r="S14" s="112"/>
      <c r="T14" s="112"/>
      <c r="U14" s="112"/>
      <c r="V14" s="113"/>
      <c r="W14" s="111" t="s">
        <v>580</v>
      </c>
      <c r="X14" s="112"/>
      <c r="Y14" s="112"/>
      <c r="Z14" s="112"/>
      <c r="AA14" s="112"/>
      <c r="AB14" s="112"/>
      <c r="AC14" s="113"/>
      <c r="AD14" s="111" t="s">
        <v>580</v>
      </c>
      <c r="AE14" s="112"/>
      <c r="AF14" s="112"/>
      <c r="AG14" s="112"/>
      <c r="AH14" s="112"/>
      <c r="AI14" s="112"/>
      <c r="AJ14" s="113"/>
      <c r="AK14" s="111" t="s">
        <v>580</v>
      </c>
      <c r="AL14" s="112"/>
      <c r="AM14" s="112"/>
      <c r="AN14" s="112"/>
      <c r="AO14" s="112"/>
      <c r="AP14" s="112"/>
      <c r="AQ14" s="113"/>
      <c r="AR14" s="679"/>
      <c r="AS14" s="679"/>
      <c r="AT14" s="679"/>
      <c r="AU14" s="679"/>
      <c r="AV14" s="679"/>
      <c r="AW14" s="679"/>
      <c r="AX14" s="680"/>
    </row>
    <row r="15" spans="1:50" ht="21" customHeight="1" x14ac:dyDescent="0.15">
      <c r="A15" s="145"/>
      <c r="B15" s="146"/>
      <c r="C15" s="146"/>
      <c r="D15" s="146"/>
      <c r="E15" s="146"/>
      <c r="F15" s="147"/>
      <c r="G15" s="752"/>
      <c r="H15" s="753"/>
      <c r="I15" s="583" t="s">
        <v>51</v>
      </c>
      <c r="J15" s="584"/>
      <c r="K15" s="584"/>
      <c r="L15" s="584"/>
      <c r="M15" s="584"/>
      <c r="N15" s="584"/>
      <c r="O15" s="585"/>
      <c r="P15" s="111" t="s">
        <v>580</v>
      </c>
      <c r="Q15" s="112"/>
      <c r="R15" s="112"/>
      <c r="S15" s="112"/>
      <c r="T15" s="112"/>
      <c r="U15" s="112"/>
      <c r="V15" s="113"/>
      <c r="W15" s="111" t="s">
        <v>581</v>
      </c>
      <c r="X15" s="112"/>
      <c r="Y15" s="112"/>
      <c r="Z15" s="112"/>
      <c r="AA15" s="112"/>
      <c r="AB15" s="112"/>
      <c r="AC15" s="113"/>
      <c r="AD15" s="111" t="s">
        <v>580</v>
      </c>
      <c r="AE15" s="112"/>
      <c r="AF15" s="112"/>
      <c r="AG15" s="112"/>
      <c r="AH15" s="112"/>
      <c r="AI15" s="112"/>
      <c r="AJ15" s="113"/>
      <c r="AK15" s="111" t="s">
        <v>580</v>
      </c>
      <c r="AL15" s="112"/>
      <c r="AM15" s="112"/>
      <c r="AN15" s="112"/>
      <c r="AO15" s="112"/>
      <c r="AP15" s="112"/>
      <c r="AQ15" s="113"/>
      <c r="AR15" s="111"/>
      <c r="AS15" s="112"/>
      <c r="AT15" s="112"/>
      <c r="AU15" s="112"/>
      <c r="AV15" s="112"/>
      <c r="AW15" s="112"/>
      <c r="AX15" s="596"/>
    </row>
    <row r="16" spans="1:50" ht="21" customHeight="1" x14ac:dyDescent="0.15">
      <c r="A16" s="145"/>
      <c r="B16" s="146"/>
      <c r="C16" s="146"/>
      <c r="D16" s="146"/>
      <c r="E16" s="146"/>
      <c r="F16" s="147"/>
      <c r="G16" s="752"/>
      <c r="H16" s="753"/>
      <c r="I16" s="583" t="s">
        <v>52</v>
      </c>
      <c r="J16" s="584"/>
      <c r="K16" s="584"/>
      <c r="L16" s="584"/>
      <c r="M16" s="584"/>
      <c r="N16" s="584"/>
      <c r="O16" s="585"/>
      <c r="P16" s="111" t="s">
        <v>580</v>
      </c>
      <c r="Q16" s="112"/>
      <c r="R16" s="112"/>
      <c r="S16" s="112"/>
      <c r="T16" s="112"/>
      <c r="U16" s="112"/>
      <c r="V16" s="113"/>
      <c r="W16" s="111" t="s">
        <v>580</v>
      </c>
      <c r="X16" s="112"/>
      <c r="Y16" s="112"/>
      <c r="Z16" s="112"/>
      <c r="AA16" s="112"/>
      <c r="AB16" s="112"/>
      <c r="AC16" s="113"/>
      <c r="AD16" s="111" t="s">
        <v>580</v>
      </c>
      <c r="AE16" s="112"/>
      <c r="AF16" s="112"/>
      <c r="AG16" s="112"/>
      <c r="AH16" s="112"/>
      <c r="AI16" s="112"/>
      <c r="AJ16" s="113"/>
      <c r="AK16" s="111" t="s">
        <v>580</v>
      </c>
      <c r="AL16" s="112"/>
      <c r="AM16" s="112"/>
      <c r="AN16" s="112"/>
      <c r="AO16" s="112"/>
      <c r="AP16" s="112"/>
      <c r="AQ16" s="113"/>
      <c r="AR16" s="690"/>
      <c r="AS16" s="691"/>
      <c r="AT16" s="691"/>
      <c r="AU16" s="691"/>
      <c r="AV16" s="691"/>
      <c r="AW16" s="691"/>
      <c r="AX16" s="692"/>
    </row>
    <row r="17" spans="1:50" ht="24.75" customHeight="1" x14ac:dyDescent="0.15">
      <c r="A17" s="145"/>
      <c r="B17" s="146"/>
      <c r="C17" s="146"/>
      <c r="D17" s="146"/>
      <c r="E17" s="146"/>
      <c r="F17" s="147"/>
      <c r="G17" s="752"/>
      <c r="H17" s="753"/>
      <c r="I17" s="583" t="s">
        <v>50</v>
      </c>
      <c r="J17" s="646"/>
      <c r="K17" s="646"/>
      <c r="L17" s="646"/>
      <c r="M17" s="646"/>
      <c r="N17" s="646"/>
      <c r="O17" s="647"/>
      <c r="P17" s="111" t="s">
        <v>581</v>
      </c>
      <c r="Q17" s="112"/>
      <c r="R17" s="112"/>
      <c r="S17" s="112"/>
      <c r="T17" s="112"/>
      <c r="U17" s="112"/>
      <c r="V17" s="113"/>
      <c r="W17" s="111" t="s">
        <v>580</v>
      </c>
      <c r="X17" s="112"/>
      <c r="Y17" s="112"/>
      <c r="Z17" s="112"/>
      <c r="AA17" s="112"/>
      <c r="AB17" s="112"/>
      <c r="AC17" s="113"/>
      <c r="AD17" s="111" t="s">
        <v>580</v>
      </c>
      <c r="AE17" s="112"/>
      <c r="AF17" s="112"/>
      <c r="AG17" s="112"/>
      <c r="AH17" s="112"/>
      <c r="AI17" s="112"/>
      <c r="AJ17" s="113"/>
      <c r="AK17" s="111" t="s">
        <v>580</v>
      </c>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54"/>
      <c r="H18" s="755"/>
      <c r="I18" s="742" t="s">
        <v>20</v>
      </c>
      <c r="J18" s="743"/>
      <c r="K18" s="743"/>
      <c r="L18" s="743"/>
      <c r="M18" s="743"/>
      <c r="N18" s="743"/>
      <c r="O18" s="744"/>
      <c r="P18" s="117">
        <f>SUM(P13:V17)</f>
        <v>300</v>
      </c>
      <c r="Q18" s="118"/>
      <c r="R18" s="118"/>
      <c r="S18" s="118"/>
      <c r="T18" s="118"/>
      <c r="U18" s="118"/>
      <c r="V18" s="119"/>
      <c r="W18" s="117">
        <f>SUM(W13:AC17)</f>
        <v>300</v>
      </c>
      <c r="X18" s="118"/>
      <c r="Y18" s="118"/>
      <c r="Z18" s="118"/>
      <c r="AA18" s="118"/>
      <c r="AB18" s="118"/>
      <c r="AC18" s="119"/>
      <c r="AD18" s="117">
        <f>SUM(AD13:AJ17)</f>
        <v>144</v>
      </c>
      <c r="AE18" s="118"/>
      <c r="AF18" s="118"/>
      <c r="AG18" s="118"/>
      <c r="AH18" s="118"/>
      <c r="AI18" s="118"/>
      <c r="AJ18" s="119"/>
      <c r="AK18" s="117">
        <f>SUM(AK13:AQ17)</f>
        <v>276</v>
      </c>
      <c r="AL18" s="118"/>
      <c r="AM18" s="118"/>
      <c r="AN18" s="118"/>
      <c r="AO18" s="118"/>
      <c r="AP18" s="118"/>
      <c r="AQ18" s="119"/>
      <c r="AR18" s="117">
        <f>SUM(AR13:AX17)</f>
        <v>0</v>
      </c>
      <c r="AS18" s="118"/>
      <c r="AT18" s="118"/>
      <c r="AU18" s="118"/>
      <c r="AV18" s="118"/>
      <c r="AW18" s="118"/>
      <c r="AX18" s="544"/>
    </row>
    <row r="19" spans="1:50" ht="24.75" customHeight="1" x14ac:dyDescent="0.15">
      <c r="A19" s="145"/>
      <c r="B19" s="146"/>
      <c r="C19" s="146"/>
      <c r="D19" s="146"/>
      <c r="E19" s="146"/>
      <c r="F19" s="147"/>
      <c r="G19" s="542" t="s">
        <v>9</v>
      </c>
      <c r="H19" s="543"/>
      <c r="I19" s="543"/>
      <c r="J19" s="543"/>
      <c r="K19" s="543"/>
      <c r="L19" s="543"/>
      <c r="M19" s="543"/>
      <c r="N19" s="543"/>
      <c r="O19" s="543"/>
      <c r="P19" s="111">
        <v>299</v>
      </c>
      <c r="Q19" s="112"/>
      <c r="R19" s="112"/>
      <c r="S19" s="112"/>
      <c r="T19" s="112"/>
      <c r="U19" s="112"/>
      <c r="V19" s="113"/>
      <c r="W19" s="111">
        <v>268</v>
      </c>
      <c r="X19" s="112"/>
      <c r="Y19" s="112"/>
      <c r="Z19" s="112"/>
      <c r="AA19" s="112"/>
      <c r="AB19" s="112"/>
      <c r="AC19" s="113"/>
      <c r="AD19" s="111">
        <v>166</v>
      </c>
      <c r="AE19" s="112"/>
      <c r="AF19" s="112"/>
      <c r="AG19" s="112"/>
      <c r="AH19" s="112"/>
      <c r="AI19" s="112"/>
      <c r="AJ19" s="113"/>
      <c r="AK19" s="493"/>
      <c r="AL19" s="493"/>
      <c r="AM19" s="493"/>
      <c r="AN19" s="493"/>
      <c r="AO19" s="493"/>
      <c r="AP19" s="493"/>
      <c r="AQ19" s="493"/>
      <c r="AR19" s="493"/>
      <c r="AS19" s="493"/>
      <c r="AT19" s="493"/>
      <c r="AU19" s="493"/>
      <c r="AV19" s="493"/>
      <c r="AW19" s="493"/>
      <c r="AX19" s="545"/>
    </row>
    <row r="20" spans="1:50" ht="24.75" customHeight="1" x14ac:dyDescent="0.15">
      <c r="A20" s="145"/>
      <c r="B20" s="146"/>
      <c r="C20" s="146"/>
      <c r="D20" s="146"/>
      <c r="E20" s="146"/>
      <c r="F20" s="147"/>
      <c r="G20" s="542" t="s">
        <v>10</v>
      </c>
      <c r="H20" s="543"/>
      <c r="I20" s="543"/>
      <c r="J20" s="543"/>
      <c r="K20" s="543"/>
      <c r="L20" s="543"/>
      <c r="M20" s="543"/>
      <c r="N20" s="543"/>
      <c r="O20" s="543"/>
      <c r="P20" s="546">
        <f>IF(P18=0, "-", SUM(P19)/P18)</f>
        <v>0.9966666666666667</v>
      </c>
      <c r="Q20" s="546"/>
      <c r="R20" s="546"/>
      <c r="S20" s="546"/>
      <c r="T20" s="546"/>
      <c r="U20" s="546"/>
      <c r="V20" s="546"/>
      <c r="W20" s="546">
        <f t="shared" ref="W20" si="0">IF(W18=0, "-", SUM(W19)/W18)</f>
        <v>0.89333333333333331</v>
      </c>
      <c r="X20" s="546"/>
      <c r="Y20" s="546"/>
      <c r="Z20" s="546"/>
      <c r="AA20" s="546"/>
      <c r="AB20" s="546"/>
      <c r="AC20" s="546"/>
      <c r="AD20" s="546">
        <f t="shared" ref="AD20" si="1">IF(AD18=0, "-", SUM(AD19)/AD18)</f>
        <v>1.1527777777777777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8"/>
      <c r="B21" s="149"/>
      <c r="C21" s="149"/>
      <c r="D21" s="149"/>
      <c r="E21" s="149"/>
      <c r="F21" s="150"/>
      <c r="G21" s="935" t="s">
        <v>478</v>
      </c>
      <c r="H21" s="936"/>
      <c r="I21" s="936"/>
      <c r="J21" s="936"/>
      <c r="K21" s="936"/>
      <c r="L21" s="936"/>
      <c r="M21" s="936"/>
      <c r="N21" s="936"/>
      <c r="O21" s="936"/>
      <c r="P21" s="546">
        <f>IF(P19=0, "-", SUM(P19)/SUM(P13,P14))</f>
        <v>0.9966666666666667</v>
      </c>
      <c r="Q21" s="546"/>
      <c r="R21" s="546"/>
      <c r="S21" s="546"/>
      <c r="T21" s="546"/>
      <c r="U21" s="546"/>
      <c r="V21" s="546"/>
      <c r="W21" s="546">
        <f t="shared" ref="W21" si="2">IF(W19=0, "-", SUM(W19)/SUM(W13,W14))</f>
        <v>0.89333333333333331</v>
      </c>
      <c r="X21" s="546"/>
      <c r="Y21" s="546"/>
      <c r="Z21" s="546"/>
      <c r="AA21" s="546"/>
      <c r="AB21" s="546"/>
      <c r="AC21" s="546"/>
      <c r="AD21" s="546">
        <f t="shared" ref="AD21" si="3">IF(AD19=0, "-", SUM(AD19)/SUM(AD13,AD14))</f>
        <v>1.1527777777777777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1" t="s">
        <v>558</v>
      </c>
      <c r="B22" s="202"/>
      <c r="C22" s="202"/>
      <c r="D22" s="202"/>
      <c r="E22" s="202"/>
      <c r="F22" s="203"/>
      <c r="G22" s="186" t="s">
        <v>457</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582</v>
      </c>
      <c r="H23" s="190"/>
      <c r="I23" s="190"/>
      <c r="J23" s="190"/>
      <c r="K23" s="190"/>
      <c r="L23" s="190"/>
      <c r="M23" s="190"/>
      <c r="N23" s="190"/>
      <c r="O23" s="191"/>
      <c r="P23" s="108">
        <v>276</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276</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6" t="s">
        <v>473</v>
      </c>
      <c r="B30" s="517"/>
      <c r="C30" s="517"/>
      <c r="D30" s="517"/>
      <c r="E30" s="517"/>
      <c r="F30" s="518"/>
      <c r="G30" s="664" t="s">
        <v>265</v>
      </c>
      <c r="H30" s="394"/>
      <c r="I30" s="394"/>
      <c r="J30" s="394"/>
      <c r="K30" s="394"/>
      <c r="L30" s="394"/>
      <c r="M30" s="394"/>
      <c r="N30" s="394"/>
      <c r="O30" s="587"/>
      <c r="P30" s="586" t="s">
        <v>59</v>
      </c>
      <c r="Q30" s="394"/>
      <c r="R30" s="394"/>
      <c r="S30" s="394"/>
      <c r="T30" s="394"/>
      <c r="U30" s="394"/>
      <c r="V30" s="394"/>
      <c r="W30" s="394"/>
      <c r="X30" s="587"/>
      <c r="Y30" s="472"/>
      <c r="Z30" s="473"/>
      <c r="AA30" s="474"/>
      <c r="AB30" s="390" t="s">
        <v>11</v>
      </c>
      <c r="AC30" s="391"/>
      <c r="AD30" s="392"/>
      <c r="AE30" s="390" t="s">
        <v>534</v>
      </c>
      <c r="AF30" s="391"/>
      <c r="AG30" s="391"/>
      <c r="AH30" s="392"/>
      <c r="AI30" s="390" t="s">
        <v>531</v>
      </c>
      <c r="AJ30" s="391"/>
      <c r="AK30" s="391"/>
      <c r="AL30" s="392"/>
      <c r="AM30" s="393" t="s">
        <v>526</v>
      </c>
      <c r="AN30" s="393"/>
      <c r="AO30" s="393"/>
      <c r="AP30" s="390"/>
      <c r="AQ30" s="655" t="s">
        <v>354</v>
      </c>
      <c r="AR30" s="656"/>
      <c r="AS30" s="656"/>
      <c r="AT30" s="657"/>
      <c r="AU30" s="394" t="s">
        <v>253</v>
      </c>
      <c r="AV30" s="394"/>
      <c r="AW30" s="394"/>
      <c r="AX30" s="395"/>
    </row>
    <row r="31" spans="1:50" ht="18.75" customHeight="1" x14ac:dyDescent="0.15">
      <c r="A31" s="519"/>
      <c r="B31" s="520"/>
      <c r="C31" s="520"/>
      <c r="D31" s="520"/>
      <c r="E31" s="520"/>
      <c r="F31" s="521"/>
      <c r="G31" s="575"/>
      <c r="H31" s="383"/>
      <c r="I31" s="383"/>
      <c r="J31" s="383"/>
      <c r="K31" s="383"/>
      <c r="L31" s="383"/>
      <c r="M31" s="383"/>
      <c r="N31" s="383"/>
      <c r="O31" s="576"/>
      <c r="P31" s="588"/>
      <c r="Q31" s="383"/>
      <c r="R31" s="383"/>
      <c r="S31" s="383"/>
      <c r="T31" s="383"/>
      <c r="U31" s="383"/>
      <c r="V31" s="383"/>
      <c r="W31" s="383"/>
      <c r="X31" s="576"/>
      <c r="Y31" s="475"/>
      <c r="Z31" s="476"/>
      <c r="AA31" s="477"/>
      <c r="AB31" s="336"/>
      <c r="AC31" s="337"/>
      <c r="AD31" s="338"/>
      <c r="AE31" s="336"/>
      <c r="AF31" s="337"/>
      <c r="AG31" s="337"/>
      <c r="AH31" s="338"/>
      <c r="AI31" s="336"/>
      <c r="AJ31" s="337"/>
      <c r="AK31" s="337"/>
      <c r="AL31" s="338"/>
      <c r="AM31" s="380"/>
      <c r="AN31" s="380"/>
      <c r="AO31" s="380"/>
      <c r="AP31" s="336"/>
      <c r="AQ31" s="220" t="s">
        <v>577</v>
      </c>
      <c r="AR31" s="139"/>
      <c r="AS31" s="140" t="s">
        <v>355</v>
      </c>
      <c r="AT31" s="175"/>
      <c r="AU31" s="274">
        <v>31</v>
      </c>
      <c r="AV31" s="274"/>
      <c r="AW31" s="383" t="s">
        <v>300</v>
      </c>
      <c r="AX31" s="384"/>
    </row>
    <row r="32" spans="1:50" ht="23.25" customHeight="1" x14ac:dyDescent="0.15">
      <c r="A32" s="522"/>
      <c r="B32" s="520"/>
      <c r="C32" s="520"/>
      <c r="D32" s="520"/>
      <c r="E32" s="520"/>
      <c r="F32" s="521"/>
      <c r="G32" s="547" t="s">
        <v>660</v>
      </c>
      <c r="H32" s="548"/>
      <c r="I32" s="548"/>
      <c r="J32" s="548"/>
      <c r="K32" s="548"/>
      <c r="L32" s="548"/>
      <c r="M32" s="548"/>
      <c r="N32" s="548"/>
      <c r="O32" s="549"/>
      <c r="P32" s="164" t="s">
        <v>583</v>
      </c>
      <c r="Q32" s="164"/>
      <c r="R32" s="164"/>
      <c r="S32" s="164"/>
      <c r="T32" s="164"/>
      <c r="U32" s="164"/>
      <c r="V32" s="164"/>
      <c r="W32" s="164"/>
      <c r="X32" s="234"/>
      <c r="Y32" s="342" t="s">
        <v>12</v>
      </c>
      <c r="Z32" s="556"/>
      <c r="AA32" s="557"/>
      <c r="AB32" s="589" t="s">
        <v>584</v>
      </c>
      <c r="AC32" s="589"/>
      <c r="AD32" s="589"/>
      <c r="AE32" s="368">
        <v>297</v>
      </c>
      <c r="AF32" s="369"/>
      <c r="AG32" s="369"/>
      <c r="AH32" s="369"/>
      <c r="AI32" s="368">
        <v>263</v>
      </c>
      <c r="AJ32" s="369"/>
      <c r="AK32" s="369"/>
      <c r="AL32" s="369"/>
      <c r="AM32" s="368">
        <v>150</v>
      </c>
      <c r="AN32" s="369"/>
      <c r="AO32" s="369"/>
      <c r="AP32" s="369"/>
      <c r="AQ32" s="114" t="s">
        <v>585</v>
      </c>
      <c r="AR32" s="115"/>
      <c r="AS32" s="115"/>
      <c r="AT32" s="116"/>
      <c r="AU32" s="369" t="s">
        <v>587</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7" t="s">
        <v>54</v>
      </c>
      <c r="Z33" s="302"/>
      <c r="AA33" s="303"/>
      <c r="AB33" s="529" t="s">
        <v>584</v>
      </c>
      <c r="AC33" s="529"/>
      <c r="AD33" s="529"/>
      <c r="AE33" s="368">
        <v>275</v>
      </c>
      <c r="AF33" s="369"/>
      <c r="AG33" s="369"/>
      <c r="AH33" s="369"/>
      <c r="AI33" s="368">
        <v>275</v>
      </c>
      <c r="AJ33" s="369"/>
      <c r="AK33" s="369"/>
      <c r="AL33" s="369"/>
      <c r="AM33" s="368">
        <v>150</v>
      </c>
      <c r="AN33" s="369"/>
      <c r="AO33" s="369"/>
      <c r="AP33" s="369"/>
      <c r="AQ33" s="114" t="s">
        <v>586</v>
      </c>
      <c r="AR33" s="115"/>
      <c r="AS33" s="115"/>
      <c r="AT33" s="116"/>
      <c r="AU33" s="369">
        <v>275</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7"/>
      <c r="Q34" s="167"/>
      <c r="R34" s="167"/>
      <c r="S34" s="167"/>
      <c r="T34" s="167"/>
      <c r="U34" s="167"/>
      <c r="V34" s="167"/>
      <c r="W34" s="167"/>
      <c r="X34" s="239"/>
      <c r="Y34" s="307" t="s">
        <v>13</v>
      </c>
      <c r="Z34" s="302"/>
      <c r="AA34" s="303"/>
      <c r="AB34" s="504" t="s">
        <v>301</v>
      </c>
      <c r="AC34" s="504"/>
      <c r="AD34" s="504"/>
      <c r="AE34" s="368">
        <v>108</v>
      </c>
      <c r="AF34" s="369"/>
      <c r="AG34" s="369"/>
      <c r="AH34" s="369"/>
      <c r="AI34" s="368">
        <v>95.636363630000005</v>
      </c>
      <c r="AJ34" s="369"/>
      <c r="AK34" s="369"/>
      <c r="AL34" s="369"/>
      <c r="AM34" s="368">
        <v>100</v>
      </c>
      <c r="AN34" s="369"/>
      <c r="AO34" s="369"/>
      <c r="AP34" s="369"/>
      <c r="AQ34" s="114" t="s">
        <v>577</v>
      </c>
      <c r="AR34" s="115"/>
      <c r="AS34" s="115"/>
      <c r="AT34" s="116"/>
      <c r="AU34" s="369" t="s">
        <v>577</v>
      </c>
      <c r="AV34" s="369"/>
      <c r="AW34" s="369"/>
      <c r="AX34" s="371"/>
    </row>
    <row r="35" spans="1:50" ht="23.25" customHeight="1" x14ac:dyDescent="0.15">
      <c r="A35" s="906" t="s">
        <v>504</v>
      </c>
      <c r="B35" s="907"/>
      <c r="C35" s="907"/>
      <c r="D35" s="907"/>
      <c r="E35" s="907"/>
      <c r="F35" s="908"/>
      <c r="G35" s="912" t="s">
        <v>588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8" t="s">
        <v>473</v>
      </c>
      <c r="B37" s="659"/>
      <c r="C37" s="659"/>
      <c r="D37" s="659"/>
      <c r="E37" s="659"/>
      <c r="F37" s="660"/>
      <c r="G37" s="573" t="s">
        <v>265</v>
      </c>
      <c r="H37" s="385"/>
      <c r="I37" s="385"/>
      <c r="J37" s="385"/>
      <c r="K37" s="385"/>
      <c r="L37" s="385"/>
      <c r="M37" s="385"/>
      <c r="N37" s="385"/>
      <c r="O37" s="574"/>
      <c r="P37" s="648" t="s">
        <v>59</v>
      </c>
      <c r="Q37" s="385"/>
      <c r="R37" s="385"/>
      <c r="S37" s="385"/>
      <c r="T37" s="385"/>
      <c r="U37" s="385"/>
      <c r="V37" s="385"/>
      <c r="W37" s="385"/>
      <c r="X37" s="574"/>
      <c r="Y37" s="649"/>
      <c r="Z37" s="650"/>
      <c r="AA37" s="651"/>
      <c r="AB37" s="372" t="s">
        <v>11</v>
      </c>
      <c r="AC37" s="373"/>
      <c r="AD37" s="374"/>
      <c r="AE37" s="372" t="s">
        <v>534</v>
      </c>
      <c r="AF37" s="373"/>
      <c r="AG37" s="373"/>
      <c r="AH37" s="374"/>
      <c r="AI37" s="372" t="s">
        <v>531</v>
      </c>
      <c r="AJ37" s="373"/>
      <c r="AK37" s="373"/>
      <c r="AL37" s="374"/>
      <c r="AM37" s="379" t="s">
        <v>526</v>
      </c>
      <c r="AN37" s="379"/>
      <c r="AO37" s="379"/>
      <c r="AP37" s="372"/>
      <c r="AQ37" s="270" t="s">
        <v>354</v>
      </c>
      <c r="AR37" s="271"/>
      <c r="AS37" s="271"/>
      <c r="AT37" s="272"/>
      <c r="AU37" s="385" t="s">
        <v>253</v>
      </c>
      <c r="AV37" s="385"/>
      <c r="AW37" s="385"/>
      <c r="AX37" s="386"/>
    </row>
    <row r="38" spans="1:50" ht="18.75" customHeight="1" x14ac:dyDescent="0.15">
      <c r="A38" s="519"/>
      <c r="B38" s="520"/>
      <c r="C38" s="520"/>
      <c r="D38" s="520"/>
      <c r="E38" s="520"/>
      <c r="F38" s="521"/>
      <c r="G38" s="575"/>
      <c r="H38" s="383"/>
      <c r="I38" s="383"/>
      <c r="J38" s="383"/>
      <c r="K38" s="383"/>
      <c r="L38" s="383"/>
      <c r="M38" s="383"/>
      <c r="N38" s="383"/>
      <c r="O38" s="576"/>
      <c r="P38" s="588"/>
      <c r="Q38" s="383"/>
      <c r="R38" s="383"/>
      <c r="S38" s="383"/>
      <c r="T38" s="383"/>
      <c r="U38" s="383"/>
      <c r="V38" s="383"/>
      <c r="W38" s="383"/>
      <c r="X38" s="576"/>
      <c r="Y38" s="475"/>
      <c r="Z38" s="476"/>
      <c r="AA38" s="477"/>
      <c r="AB38" s="336"/>
      <c r="AC38" s="337"/>
      <c r="AD38" s="338"/>
      <c r="AE38" s="336"/>
      <c r="AF38" s="337"/>
      <c r="AG38" s="337"/>
      <c r="AH38" s="338"/>
      <c r="AI38" s="336"/>
      <c r="AJ38" s="337"/>
      <c r="AK38" s="337"/>
      <c r="AL38" s="338"/>
      <c r="AM38" s="380"/>
      <c r="AN38" s="380"/>
      <c r="AO38" s="380"/>
      <c r="AP38" s="336"/>
      <c r="AQ38" s="220" t="s">
        <v>590</v>
      </c>
      <c r="AR38" s="139"/>
      <c r="AS38" s="140" t="s">
        <v>355</v>
      </c>
      <c r="AT38" s="175"/>
      <c r="AU38" s="274">
        <v>31</v>
      </c>
      <c r="AV38" s="274"/>
      <c r="AW38" s="383" t="s">
        <v>300</v>
      </c>
      <c r="AX38" s="384"/>
    </row>
    <row r="39" spans="1:50" ht="42.75" customHeight="1" x14ac:dyDescent="0.15">
      <c r="A39" s="522"/>
      <c r="B39" s="520"/>
      <c r="C39" s="520"/>
      <c r="D39" s="520"/>
      <c r="E39" s="520"/>
      <c r="F39" s="521"/>
      <c r="G39" s="547" t="s">
        <v>675</v>
      </c>
      <c r="H39" s="548"/>
      <c r="I39" s="548"/>
      <c r="J39" s="548"/>
      <c r="K39" s="548"/>
      <c r="L39" s="548"/>
      <c r="M39" s="548"/>
      <c r="N39" s="548"/>
      <c r="O39" s="549"/>
      <c r="P39" s="164" t="s">
        <v>589</v>
      </c>
      <c r="Q39" s="164"/>
      <c r="R39" s="164"/>
      <c r="S39" s="164"/>
      <c r="T39" s="164"/>
      <c r="U39" s="164"/>
      <c r="V39" s="164"/>
      <c r="W39" s="164"/>
      <c r="X39" s="234"/>
      <c r="Y39" s="342" t="s">
        <v>12</v>
      </c>
      <c r="Z39" s="556"/>
      <c r="AA39" s="557"/>
      <c r="AB39" s="292" t="s">
        <v>301</v>
      </c>
      <c r="AC39" s="292"/>
      <c r="AD39" s="292"/>
      <c r="AE39" s="368" t="s">
        <v>576</v>
      </c>
      <c r="AF39" s="369"/>
      <c r="AG39" s="369"/>
      <c r="AH39" s="369"/>
      <c r="AI39" s="368">
        <v>85</v>
      </c>
      <c r="AJ39" s="369"/>
      <c r="AK39" s="369"/>
      <c r="AL39" s="369"/>
      <c r="AM39" s="368">
        <v>84.7</v>
      </c>
      <c r="AN39" s="369"/>
      <c r="AO39" s="369"/>
      <c r="AP39" s="369"/>
      <c r="AQ39" s="114" t="s">
        <v>577</v>
      </c>
      <c r="AR39" s="115"/>
      <c r="AS39" s="115"/>
      <c r="AT39" s="116"/>
      <c r="AU39" s="369" t="s">
        <v>592</v>
      </c>
      <c r="AV39" s="369"/>
      <c r="AW39" s="369"/>
      <c r="AX39" s="371"/>
    </row>
    <row r="40" spans="1:50" ht="42.7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7" t="s">
        <v>54</v>
      </c>
      <c r="Z40" s="302"/>
      <c r="AA40" s="303"/>
      <c r="AB40" s="292" t="s">
        <v>301</v>
      </c>
      <c r="AC40" s="292"/>
      <c r="AD40" s="292"/>
      <c r="AE40" s="368" t="s">
        <v>576</v>
      </c>
      <c r="AF40" s="369"/>
      <c r="AG40" s="369"/>
      <c r="AH40" s="369"/>
      <c r="AI40" s="368">
        <v>80</v>
      </c>
      <c r="AJ40" s="369"/>
      <c r="AK40" s="369"/>
      <c r="AL40" s="369"/>
      <c r="AM40" s="368">
        <v>80</v>
      </c>
      <c r="AN40" s="369"/>
      <c r="AO40" s="369"/>
      <c r="AP40" s="369"/>
      <c r="AQ40" s="114" t="s">
        <v>577</v>
      </c>
      <c r="AR40" s="115"/>
      <c r="AS40" s="115"/>
      <c r="AT40" s="116"/>
      <c r="AU40" s="369">
        <v>80</v>
      </c>
      <c r="AV40" s="369"/>
      <c r="AW40" s="369"/>
      <c r="AX40" s="371"/>
    </row>
    <row r="41" spans="1:50" ht="42.75" customHeight="1" x14ac:dyDescent="0.15">
      <c r="A41" s="661"/>
      <c r="B41" s="662"/>
      <c r="C41" s="662"/>
      <c r="D41" s="662"/>
      <c r="E41" s="662"/>
      <c r="F41" s="663"/>
      <c r="G41" s="553"/>
      <c r="H41" s="554"/>
      <c r="I41" s="554"/>
      <c r="J41" s="554"/>
      <c r="K41" s="554"/>
      <c r="L41" s="554"/>
      <c r="M41" s="554"/>
      <c r="N41" s="554"/>
      <c r="O41" s="555"/>
      <c r="P41" s="167"/>
      <c r="Q41" s="167"/>
      <c r="R41" s="167"/>
      <c r="S41" s="167"/>
      <c r="T41" s="167"/>
      <c r="U41" s="167"/>
      <c r="V41" s="167"/>
      <c r="W41" s="167"/>
      <c r="X41" s="239"/>
      <c r="Y41" s="307" t="s">
        <v>13</v>
      </c>
      <c r="Z41" s="302"/>
      <c r="AA41" s="303"/>
      <c r="AB41" s="504" t="s">
        <v>301</v>
      </c>
      <c r="AC41" s="504"/>
      <c r="AD41" s="504"/>
      <c r="AE41" s="368" t="s">
        <v>576</v>
      </c>
      <c r="AF41" s="369"/>
      <c r="AG41" s="369"/>
      <c r="AH41" s="369"/>
      <c r="AI41" s="368">
        <v>106.25</v>
      </c>
      <c r="AJ41" s="369"/>
      <c r="AK41" s="369"/>
      <c r="AL41" s="369"/>
      <c r="AM41" s="368">
        <v>105.9</v>
      </c>
      <c r="AN41" s="369"/>
      <c r="AO41" s="369"/>
      <c r="AP41" s="369"/>
      <c r="AQ41" s="114" t="s">
        <v>591</v>
      </c>
      <c r="AR41" s="115"/>
      <c r="AS41" s="115"/>
      <c r="AT41" s="116"/>
      <c r="AU41" s="369" t="s">
        <v>585</v>
      </c>
      <c r="AV41" s="369"/>
      <c r="AW41" s="369"/>
      <c r="AX41" s="371"/>
    </row>
    <row r="42" spans="1:50" ht="23.25" customHeight="1" x14ac:dyDescent="0.15">
      <c r="A42" s="906" t="s">
        <v>504</v>
      </c>
      <c r="B42" s="907"/>
      <c r="C42" s="907"/>
      <c r="D42" s="907"/>
      <c r="E42" s="907"/>
      <c r="F42" s="908"/>
      <c r="G42" s="912" t="s">
        <v>588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8" t="s">
        <v>473</v>
      </c>
      <c r="B44" s="659"/>
      <c r="C44" s="659"/>
      <c r="D44" s="659"/>
      <c r="E44" s="659"/>
      <c r="F44" s="660"/>
      <c r="G44" s="573" t="s">
        <v>265</v>
      </c>
      <c r="H44" s="385"/>
      <c r="I44" s="385"/>
      <c r="J44" s="385"/>
      <c r="K44" s="385"/>
      <c r="L44" s="385"/>
      <c r="M44" s="385"/>
      <c r="N44" s="385"/>
      <c r="O44" s="574"/>
      <c r="P44" s="648" t="s">
        <v>59</v>
      </c>
      <c r="Q44" s="385"/>
      <c r="R44" s="385"/>
      <c r="S44" s="385"/>
      <c r="T44" s="385"/>
      <c r="U44" s="385"/>
      <c r="V44" s="385"/>
      <c r="W44" s="385"/>
      <c r="X44" s="574"/>
      <c r="Y44" s="649"/>
      <c r="Z44" s="650"/>
      <c r="AA44" s="651"/>
      <c r="AB44" s="372" t="s">
        <v>11</v>
      </c>
      <c r="AC44" s="373"/>
      <c r="AD44" s="374"/>
      <c r="AE44" s="372" t="s">
        <v>534</v>
      </c>
      <c r="AF44" s="373"/>
      <c r="AG44" s="373"/>
      <c r="AH44" s="374"/>
      <c r="AI44" s="372" t="s">
        <v>531</v>
      </c>
      <c r="AJ44" s="373"/>
      <c r="AK44" s="373"/>
      <c r="AL44" s="374"/>
      <c r="AM44" s="379" t="s">
        <v>526</v>
      </c>
      <c r="AN44" s="379"/>
      <c r="AO44" s="379"/>
      <c r="AP44" s="372"/>
      <c r="AQ44" s="270" t="s">
        <v>354</v>
      </c>
      <c r="AR44" s="271"/>
      <c r="AS44" s="271"/>
      <c r="AT44" s="272"/>
      <c r="AU44" s="385" t="s">
        <v>253</v>
      </c>
      <c r="AV44" s="385"/>
      <c r="AW44" s="385"/>
      <c r="AX44" s="386"/>
    </row>
    <row r="45" spans="1:50" ht="18.75" hidden="1" customHeight="1" x14ac:dyDescent="0.15">
      <c r="A45" s="519"/>
      <c r="B45" s="520"/>
      <c r="C45" s="520"/>
      <c r="D45" s="520"/>
      <c r="E45" s="520"/>
      <c r="F45" s="521"/>
      <c r="G45" s="575"/>
      <c r="H45" s="383"/>
      <c r="I45" s="383"/>
      <c r="J45" s="383"/>
      <c r="K45" s="383"/>
      <c r="L45" s="383"/>
      <c r="M45" s="383"/>
      <c r="N45" s="383"/>
      <c r="O45" s="576"/>
      <c r="P45" s="588"/>
      <c r="Q45" s="383"/>
      <c r="R45" s="383"/>
      <c r="S45" s="383"/>
      <c r="T45" s="383"/>
      <c r="U45" s="383"/>
      <c r="V45" s="383"/>
      <c r="W45" s="383"/>
      <c r="X45" s="576"/>
      <c r="Y45" s="475"/>
      <c r="Z45" s="476"/>
      <c r="AA45" s="477"/>
      <c r="AB45" s="336"/>
      <c r="AC45" s="337"/>
      <c r="AD45" s="338"/>
      <c r="AE45" s="336"/>
      <c r="AF45" s="337"/>
      <c r="AG45" s="337"/>
      <c r="AH45" s="338"/>
      <c r="AI45" s="336"/>
      <c r="AJ45" s="337"/>
      <c r="AK45" s="337"/>
      <c r="AL45" s="338"/>
      <c r="AM45" s="380"/>
      <c r="AN45" s="380"/>
      <c r="AO45" s="380"/>
      <c r="AP45" s="336"/>
      <c r="AQ45" s="220"/>
      <c r="AR45" s="139"/>
      <c r="AS45" s="140" t="s">
        <v>355</v>
      </c>
      <c r="AT45" s="175"/>
      <c r="AU45" s="274"/>
      <c r="AV45" s="274"/>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4"/>
      <c r="Q46" s="164"/>
      <c r="R46" s="164"/>
      <c r="S46" s="164"/>
      <c r="T46" s="164"/>
      <c r="U46" s="164"/>
      <c r="V46" s="164"/>
      <c r="W46" s="164"/>
      <c r="X46" s="234"/>
      <c r="Y46" s="342" t="s">
        <v>12</v>
      </c>
      <c r="Z46" s="556"/>
      <c r="AA46" s="557"/>
      <c r="AB46" s="589"/>
      <c r="AC46" s="589"/>
      <c r="AD46" s="589"/>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7" t="s">
        <v>54</v>
      </c>
      <c r="Z47" s="302"/>
      <c r="AA47" s="303"/>
      <c r="AB47" s="529"/>
      <c r="AC47" s="529"/>
      <c r="AD47" s="529"/>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3.25" hidden="1" customHeight="1" x14ac:dyDescent="0.15">
      <c r="A48" s="661"/>
      <c r="B48" s="662"/>
      <c r="C48" s="662"/>
      <c r="D48" s="662"/>
      <c r="E48" s="662"/>
      <c r="F48" s="663"/>
      <c r="G48" s="553"/>
      <c r="H48" s="554"/>
      <c r="I48" s="554"/>
      <c r="J48" s="554"/>
      <c r="K48" s="554"/>
      <c r="L48" s="554"/>
      <c r="M48" s="554"/>
      <c r="N48" s="554"/>
      <c r="O48" s="555"/>
      <c r="P48" s="167"/>
      <c r="Q48" s="167"/>
      <c r="R48" s="167"/>
      <c r="S48" s="167"/>
      <c r="T48" s="167"/>
      <c r="U48" s="167"/>
      <c r="V48" s="167"/>
      <c r="W48" s="167"/>
      <c r="X48" s="239"/>
      <c r="Y48" s="307" t="s">
        <v>13</v>
      </c>
      <c r="Z48" s="302"/>
      <c r="AA48" s="303"/>
      <c r="AB48" s="504" t="s">
        <v>301</v>
      </c>
      <c r="AC48" s="504"/>
      <c r="AD48" s="504"/>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9" t="s">
        <v>473</v>
      </c>
      <c r="B51" s="520"/>
      <c r="C51" s="520"/>
      <c r="D51" s="520"/>
      <c r="E51" s="520"/>
      <c r="F51" s="521"/>
      <c r="G51" s="573" t="s">
        <v>265</v>
      </c>
      <c r="H51" s="385"/>
      <c r="I51" s="385"/>
      <c r="J51" s="385"/>
      <c r="K51" s="385"/>
      <c r="L51" s="385"/>
      <c r="M51" s="385"/>
      <c r="N51" s="385"/>
      <c r="O51" s="574"/>
      <c r="P51" s="648" t="s">
        <v>59</v>
      </c>
      <c r="Q51" s="385"/>
      <c r="R51" s="385"/>
      <c r="S51" s="385"/>
      <c r="T51" s="385"/>
      <c r="U51" s="385"/>
      <c r="V51" s="385"/>
      <c r="W51" s="385"/>
      <c r="X51" s="574"/>
      <c r="Y51" s="649"/>
      <c r="Z51" s="650"/>
      <c r="AA51" s="651"/>
      <c r="AB51" s="372" t="s">
        <v>11</v>
      </c>
      <c r="AC51" s="373"/>
      <c r="AD51" s="374"/>
      <c r="AE51" s="372" t="s">
        <v>534</v>
      </c>
      <c r="AF51" s="373"/>
      <c r="AG51" s="373"/>
      <c r="AH51" s="374"/>
      <c r="AI51" s="372" t="s">
        <v>531</v>
      </c>
      <c r="AJ51" s="373"/>
      <c r="AK51" s="373"/>
      <c r="AL51" s="374"/>
      <c r="AM51" s="379" t="s">
        <v>527</v>
      </c>
      <c r="AN51" s="379"/>
      <c r="AO51" s="379"/>
      <c r="AP51" s="372"/>
      <c r="AQ51" s="270" t="s">
        <v>354</v>
      </c>
      <c r="AR51" s="271"/>
      <c r="AS51" s="271"/>
      <c r="AT51" s="272"/>
      <c r="AU51" s="381" t="s">
        <v>253</v>
      </c>
      <c r="AV51" s="381"/>
      <c r="AW51" s="381"/>
      <c r="AX51" s="382"/>
    </row>
    <row r="52" spans="1:50" ht="18.75" hidden="1" customHeight="1" x14ac:dyDescent="0.15">
      <c r="A52" s="519"/>
      <c r="B52" s="520"/>
      <c r="C52" s="520"/>
      <c r="D52" s="520"/>
      <c r="E52" s="520"/>
      <c r="F52" s="521"/>
      <c r="G52" s="575"/>
      <c r="H52" s="383"/>
      <c r="I52" s="383"/>
      <c r="J52" s="383"/>
      <c r="K52" s="383"/>
      <c r="L52" s="383"/>
      <c r="M52" s="383"/>
      <c r="N52" s="383"/>
      <c r="O52" s="576"/>
      <c r="P52" s="588"/>
      <c r="Q52" s="383"/>
      <c r="R52" s="383"/>
      <c r="S52" s="383"/>
      <c r="T52" s="383"/>
      <c r="U52" s="383"/>
      <c r="V52" s="383"/>
      <c r="W52" s="383"/>
      <c r="X52" s="576"/>
      <c r="Y52" s="475"/>
      <c r="Z52" s="476"/>
      <c r="AA52" s="477"/>
      <c r="AB52" s="336"/>
      <c r="AC52" s="337"/>
      <c r="AD52" s="338"/>
      <c r="AE52" s="336"/>
      <c r="AF52" s="337"/>
      <c r="AG52" s="337"/>
      <c r="AH52" s="338"/>
      <c r="AI52" s="336"/>
      <c r="AJ52" s="337"/>
      <c r="AK52" s="337"/>
      <c r="AL52" s="338"/>
      <c r="AM52" s="380"/>
      <c r="AN52" s="380"/>
      <c r="AO52" s="380"/>
      <c r="AP52" s="336"/>
      <c r="AQ52" s="220"/>
      <c r="AR52" s="139"/>
      <c r="AS52" s="140" t="s">
        <v>355</v>
      </c>
      <c r="AT52" s="175"/>
      <c r="AU52" s="274"/>
      <c r="AV52" s="274"/>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4"/>
      <c r="Q53" s="164"/>
      <c r="R53" s="164"/>
      <c r="S53" s="164"/>
      <c r="T53" s="164"/>
      <c r="U53" s="164"/>
      <c r="V53" s="164"/>
      <c r="W53" s="164"/>
      <c r="X53" s="234"/>
      <c r="Y53" s="342" t="s">
        <v>12</v>
      </c>
      <c r="Z53" s="556"/>
      <c r="AA53" s="557"/>
      <c r="AB53" s="589"/>
      <c r="AC53" s="589"/>
      <c r="AD53" s="589"/>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7" t="s">
        <v>54</v>
      </c>
      <c r="Z54" s="302"/>
      <c r="AA54" s="303"/>
      <c r="AB54" s="529"/>
      <c r="AC54" s="529"/>
      <c r="AD54" s="529"/>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61"/>
      <c r="B55" s="662"/>
      <c r="C55" s="662"/>
      <c r="D55" s="662"/>
      <c r="E55" s="662"/>
      <c r="F55" s="663"/>
      <c r="G55" s="553"/>
      <c r="H55" s="554"/>
      <c r="I55" s="554"/>
      <c r="J55" s="554"/>
      <c r="K55" s="554"/>
      <c r="L55" s="554"/>
      <c r="M55" s="554"/>
      <c r="N55" s="554"/>
      <c r="O55" s="555"/>
      <c r="P55" s="167"/>
      <c r="Q55" s="167"/>
      <c r="R55" s="167"/>
      <c r="S55" s="167"/>
      <c r="T55" s="167"/>
      <c r="U55" s="167"/>
      <c r="V55" s="167"/>
      <c r="W55" s="167"/>
      <c r="X55" s="239"/>
      <c r="Y55" s="307" t="s">
        <v>13</v>
      </c>
      <c r="Z55" s="302"/>
      <c r="AA55" s="303"/>
      <c r="AB55" s="468" t="s">
        <v>14</v>
      </c>
      <c r="AC55" s="468"/>
      <c r="AD55" s="468"/>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9" t="s">
        <v>473</v>
      </c>
      <c r="B58" s="520"/>
      <c r="C58" s="520"/>
      <c r="D58" s="520"/>
      <c r="E58" s="520"/>
      <c r="F58" s="521"/>
      <c r="G58" s="573" t="s">
        <v>265</v>
      </c>
      <c r="H58" s="385"/>
      <c r="I58" s="385"/>
      <c r="J58" s="385"/>
      <c r="K58" s="385"/>
      <c r="L58" s="385"/>
      <c r="M58" s="385"/>
      <c r="N58" s="385"/>
      <c r="O58" s="574"/>
      <c r="P58" s="648" t="s">
        <v>59</v>
      </c>
      <c r="Q58" s="385"/>
      <c r="R58" s="385"/>
      <c r="S58" s="385"/>
      <c r="T58" s="385"/>
      <c r="U58" s="385"/>
      <c r="V58" s="385"/>
      <c r="W58" s="385"/>
      <c r="X58" s="574"/>
      <c r="Y58" s="649"/>
      <c r="Z58" s="650"/>
      <c r="AA58" s="651"/>
      <c r="AB58" s="372" t="s">
        <v>11</v>
      </c>
      <c r="AC58" s="373"/>
      <c r="AD58" s="374"/>
      <c r="AE58" s="372" t="s">
        <v>535</v>
      </c>
      <c r="AF58" s="373"/>
      <c r="AG58" s="373"/>
      <c r="AH58" s="374"/>
      <c r="AI58" s="372" t="s">
        <v>531</v>
      </c>
      <c r="AJ58" s="373"/>
      <c r="AK58" s="373"/>
      <c r="AL58" s="374"/>
      <c r="AM58" s="379" t="s">
        <v>526</v>
      </c>
      <c r="AN58" s="379"/>
      <c r="AO58" s="379"/>
      <c r="AP58" s="372"/>
      <c r="AQ58" s="270" t="s">
        <v>354</v>
      </c>
      <c r="AR58" s="271"/>
      <c r="AS58" s="271"/>
      <c r="AT58" s="272"/>
      <c r="AU58" s="381" t="s">
        <v>253</v>
      </c>
      <c r="AV58" s="381"/>
      <c r="AW58" s="381"/>
      <c r="AX58" s="382"/>
    </row>
    <row r="59" spans="1:50" ht="18.75" hidden="1" customHeight="1" x14ac:dyDescent="0.15">
      <c r="A59" s="519"/>
      <c r="B59" s="520"/>
      <c r="C59" s="520"/>
      <c r="D59" s="520"/>
      <c r="E59" s="520"/>
      <c r="F59" s="521"/>
      <c r="G59" s="575"/>
      <c r="H59" s="383"/>
      <c r="I59" s="383"/>
      <c r="J59" s="383"/>
      <c r="K59" s="383"/>
      <c r="L59" s="383"/>
      <c r="M59" s="383"/>
      <c r="N59" s="383"/>
      <c r="O59" s="576"/>
      <c r="P59" s="588"/>
      <c r="Q59" s="383"/>
      <c r="R59" s="383"/>
      <c r="S59" s="383"/>
      <c r="T59" s="383"/>
      <c r="U59" s="383"/>
      <c r="V59" s="383"/>
      <c r="W59" s="383"/>
      <c r="X59" s="576"/>
      <c r="Y59" s="475"/>
      <c r="Z59" s="476"/>
      <c r="AA59" s="477"/>
      <c r="AB59" s="336"/>
      <c r="AC59" s="337"/>
      <c r="AD59" s="338"/>
      <c r="AE59" s="336"/>
      <c r="AF59" s="337"/>
      <c r="AG59" s="337"/>
      <c r="AH59" s="338"/>
      <c r="AI59" s="336"/>
      <c r="AJ59" s="337"/>
      <c r="AK59" s="337"/>
      <c r="AL59" s="338"/>
      <c r="AM59" s="380"/>
      <c r="AN59" s="380"/>
      <c r="AO59" s="380"/>
      <c r="AP59" s="336"/>
      <c r="AQ59" s="220"/>
      <c r="AR59" s="139"/>
      <c r="AS59" s="140" t="s">
        <v>355</v>
      </c>
      <c r="AT59" s="175"/>
      <c r="AU59" s="274"/>
      <c r="AV59" s="274"/>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4"/>
      <c r="Q60" s="164"/>
      <c r="R60" s="164"/>
      <c r="S60" s="164"/>
      <c r="T60" s="164"/>
      <c r="U60" s="164"/>
      <c r="V60" s="164"/>
      <c r="W60" s="164"/>
      <c r="X60" s="234"/>
      <c r="Y60" s="342" t="s">
        <v>12</v>
      </c>
      <c r="Z60" s="556"/>
      <c r="AA60" s="557"/>
      <c r="AB60" s="589"/>
      <c r="AC60" s="589"/>
      <c r="AD60" s="589"/>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7" t="s">
        <v>54</v>
      </c>
      <c r="Z61" s="302"/>
      <c r="AA61" s="303"/>
      <c r="AB61" s="529"/>
      <c r="AC61" s="529"/>
      <c r="AD61" s="529"/>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7"/>
      <c r="Q62" s="167"/>
      <c r="R62" s="167"/>
      <c r="S62" s="167"/>
      <c r="T62" s="167"/>
      <c r="U62" s="167"/>
      <c r="V62" s="167"/>
      <c r="W62" s="167"/>
      <c r="X62" s="239"/>
      <c r="Y62" s="307" t="s">
        <v>13</v>
      </c>
      <c r="Z62" s="302"/>
      <c r="AA62" s="303"/>
      <c r="AB62" s="504" t="s">
        <v>14</v>
      </c>
      <c r="AC62" s="504"/>
      <c r="AD62" s="504"/>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2" t="s">
        <v>534</v>
      </c>
      <c r="AF65" s="373"/>
      <c r="AG65" s="373"/>
      <c r="AH65" s="374"/>
      <c r="AI65" s="372" t="s">
        <v>531</v>
      </c>
      <c r="AJ65" s="373"/>
      <c r="AK65" s="373"/>
      <c r="AL65" s="374"/>
      <c r="AM65" s="379" t="s">
        <v>526</v>
      </c>
      <c r="AN65" s="379"/>
      <c r="AO65" s="379"/>
      <c r="AP65" s="372"/>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36"/>
      <c r="AQ66" s="273"/>
      <c r="AR66" s="274"/>
      <c r="AS66" s="874" t="s">
        <v>355</v>
      </c>
      <c r="AT66" s="875"/>
      <c r="AU66" s="274"/>
      <c r="AV66" s="274"/>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7" t="s">
        <v>54</v>
      </c>
      <c r="Z68" s="187"/>
      <c r="AA68" s="188"/>
      <c r="AB68" s="983" t="s">
        <v>494</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7" t="s">
        <v>13</v>
      </c>
      <c r="Z69" s="187"/>
      <c r="AA69" s="188"/>
      <c r="AB69" s="984" t="s">
        <v>495</v>
      </c>
      <c r="AC69" s="984"/>
      <c r="AD69" s="984"/>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7" t="s">
        <v>54</v>
      </c>
      <c r="Z71" s="187"/>
      <c r="AA71" s="188"/>
      <c r="AB71" s="983" t="s">
        <v>494</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7" t="s">
        <v>13</v>
      </c>
      <c r="Z72" s="187"/>
      <c r="AA72" s="188"/>
      <c r="AB72" s="984" t="s">
        <v>495</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474</v>
      </c>
      <c r="B73" s="847"/>
      <c r="C73" s="847"/>
      <c r="D73" s="847"/>
      <c r="E73" s="847"/>
      <c r="F73" s="848"/>
      <c r="G73" s="815"/>
      <c r="H73" s="172" t="s">
        <v>265</v>
      </c>
      <c r="I73" s="172"/>
      <c r="J73" s="172"/>
      <c r="K73" s="172"/>
      <c r="L73" s="172"/>
      <c r="M73" s="172"/>
      <c r="N73" s="172"/>
      <c r="O73" s="173"/>
      <c r="P73" s="179" t="s">
        <v>59</v>
      </c>
      <c r="Q73" s="172"/>
      <c r="R73" s="172"/>
      <c r="S73" s="172"/>
      <c r="T73" s="172"/>
      <c r="U73" s="172"/>
      <c r="V73" s="172"/>
      <c r="W73" s="172"/>
      <c r="X73" s="173"/>
      <c r="Y73" s="817"/>
      <c r="Z73" s="818"/>
      <c r="AA73" s="819"/>
      <c r="AB73" s="179" t="s">
        <v>11</v>
      </c>
      <c r="AC73" s="172"/>
      <c r="AD73" s="173"/>
      <c r="AE73" s="372" t="s">
        <v>534</v>
      </c>
      <c r="AF73" s="373"/>
      <c r="AG73" s="373"/>
      <c r="AH73" s="374"/>
      <c r="AI73" s="372" t="s">
        <v>531</v>
      </c>
      <c r="AJ73" s="373"/>
      <c r="AK73" s="373"/>
      <c r="AL73" s="374"/>
      <c r="AM73" s="379" t="s">
        <v>526</v>
      </c>
      <c r="AN73" s="379"/>
      <c r="AO73" s="379"/>
      <c r="AP73" s="372"/>
      <c r="AQ73" s="179" t="s">
        <v>354</v>
      </c>
      <c r="AR73" s="172"/>
      <c r="AS73" s="172"/>
      <c r="AT73" s="173"/>
      <c r="AU73" s="276" t="s">
        <v>253</v>
      </c>
      <c r="AV73" s="137"/>
      <c r="AW73" s="137"/>
      <c r="AX73" s="138"/>
    </row>
    <row r="74" spans="1:50" ht="18.75" hidden="1" customHeight="1" x14ac:dyDescent="0.15">
      <c r="A74" s="849"/>
      <c r="B74" s="850"/>
      <c r="C74" s="850"/>
      <c r="D74" s="850"/>
      <c r="E74" s="850"/>
      <c r="F74" s="851"/>
      <c r="G74" s="816"/>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6"/>
      <c r="AF74" s="337"/>
      <c r="AG74" s="337"/>
      <c r="AH74" s="338"/>
      <c r="AI74" s="336"/>
      <c r="AJ74" s="337"/>
      <c r="AK74" s="337"/>
      <c r="AL74" s="338"/>
      <c r="AM74" s="380"/>
      <c r="AN74" s="380"/>
      <c r="AO74" s="380"/>
      <c r="AP74" s="336"/>
      <c r="AQ74" s="220"/>
      <c r="AR74" s="139"/>
      <c r="AS74" s="140" t="s">
        <v>355</v>
      </c>
      <c r="AT74" s="175"/>
      <c r="AU74" s="220"/>
      <c r="AV74" s="139"/>
      <c r="AW74" s="140" t="s">
        <v>300</v>
      </c>
      <c r="AX74" s="141"/>
    </row>
    <row r="75" spans="1:50" ht="23.25" hidden="1" customHeight="1" x14ac:dyDescent="0.15">
      <c r="A75" s="849"/>
      <c r="B75" s="850"/>
      <c r="C75" s="850"/>
      <c r="D75" s="850"/>
      <c r="E75" s="850"/>
      <c r="F75" s="851"/>
      <c r="G75" s="789"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9"/>
      <c r="B76" s="850"/>
      <c r="C76" s="850"/>
      <c r="D76" s="850"/>
      <c r="E76" s="850"/>
      <c r="F76" s="851"/>
      <c r="G76" s="790"/>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9"/>
      <c r="B77" s="850"/>
      <c r="C77" s="850"/>
      <c r="D77" s="850"/>
      <c r="E77" s="850"/>
      <c r="F77" s="851"/>
      <c r="G77" s="791"/>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20" t="s">
        <v>507</v>
      </c>
      <c r="B78" s="921"/>
      <c r="C78" s="921"/>
      <c r="D78" s="921"/>
      <c r="E78" s="918" t="s">
        <v>451</v>
      </c>
      <c r="F78" s="919"/>
      <c r="G78" s="57" t="s">
        <v>357</v>
      </c>
      <c r="H78" s="800"/>
      <c r="I78" s="247"/>
      <c r="J78" s="247"/>
      <c r="K78" s="247"/>
      <c r="L78" s="247"/>
      <c r="M78" s="247"/>
      <c r="N78" s="247"/>
      <c r="O78" s="801"/>
      <c r="P78" s="264"/>
      <c r="Q78" s="264"/>
      <c r="R78" s="264"/>
      <c r="S78" s="264"/>
      <c r="T78" s="264"/>
      <c r="U78" s="264"/>
      <c r="V78" s="264"/>
      <c r="W78" s="264"/>
      <c r="X78" s="26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1" t="s">
        <v>468</v>
      </c>
      <c r="AP79" s="152"/>
      <c r="AQ79" s="152"/>
      <c r="AR79" s="81" t="s">
        <v>466</v>
      </c>
      <c r="AS79" s="151"/>
      <c r="AT79" s="152"/>
      <c r="AU79" s="152"/>
      <c r="AV79" s="152"/>
      <c r="AW79" s="152"/>
      <c r="AX79" s="153"/>
    </row>
    <row r="80" spans="1:50" ht="18.75" hidden="1" customHeight="1" x14ac:dyDescent="0.15">
      <c r="A80" s="526" t="s">
        <v>266</v>
      </c>
      <c r="B80" s="855" t="s">
        <v>465</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7"/>
      <c r="B81" s="85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8"/>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6"/>
      <c r="Z85" s="177"/>
      <c r="AA85" s="178"/>
      <c r="AB85" s="465" t="s">
        <v>11</v>
      </c>
      <c r="AC85" s="466"/>
      <c r="AD85" s="467"/>
      <c r="AE85" s="372" t="s">
        <v>534</v>
      </c>
      <c r="AF85" s="373"/>
      <c r="AG85" s="373"/>
      <c r="AH85" s="374"/>
      <c r="AI85" s="372" t="s">
        <v>531</v>
      </c>
      <c r="AJ85" s="373"/>
      <c r="AK85" s="373"/>
      <c r="AL85" s="374"/>
      <c r="AM85" s="379" t="s">
        <v>526</v>
      </c>
      <c r="AN85" s="379"/>
      <c r="AO85" s="379"/>
      <c r="AP85" s="372"/>
      <c r="AQ85" s="179" t="s">
        <v>354</v>
      </c>
      <c r="AR85" s="172"/>
      <c r="AS85" s="172"/>
      <c r="AT85" s="173"/>
      <c r="AU85" s="377" t="s">
        <v>253</v>
      </c>
      <c r="AV85" s="377"/>
      <c r="AW85" s="377"/>
      <c r="AX85" s="378"/>
      <c r="AY85" s="10"/>
      <c r="AZ85" s="10"/>
      <c r="BA85" s="10"/>
      <c r="BB85" s="10"/>
      <c r="BC85" s="10"/>
    </row>
    <row r="86" spans="1:60" ht="18.75" hidden="1" customHeight="1" x14ac:dyDescent="0.15">
      <c r="A86" s="527"/>
      <c r="B86" s="558"/>
      <c r="C86" s="558"/>
      <c r="D86" s="558"/>
      <c r="E86" s="558"/>
      <c r="F86" s="559"/>
      <c r="G86" s="575"/>
      <c r="H86" s="383"/>
      <c r="I86" s="383"/>
      <c r="J86" s="383"/>
      <c r="K86" s="383"/>
      <c r="L86" s="383"/>
      <c r="M86" s="383"/>
      <c r="N86" s="383"/>
      <c r="O86" s="576"/>
      <c r="P86" s="588"/>
      <c r="Q86" s="383"/>
      <c r="R86" s="383"/>
      <c r="S86" s="383"/>
      <c r="T86" s="383"/>
      <c r="U86" s="383"/>
      <c r="V86" s="383"/>
      <c r="W86" s="383"/>
      <c r="X86" s="576"/>
      <c r="Y86" s="176"/>
      <c r="Z86" s="177"/>
      <c r="AA86" s="178"/>
      <c r="AB86" s="336"/>
      <c r="AC86" s="337"/>
      <c r="AD86" s="338"/>
      <c r="AE86" s="336"/>
      <c r="AF86" s="337"/>
      <c r="AG86" s="337"/>
      <c r="AH86" s="338"/>
      <c r="AI86" s="336"/>
      <c r="AJ86" s="337"/>
      <c r="AK86" s="337"/>
      <c r="AL86" s="338"/>
      <c r="AM86" s="380"/>
      <c r="AN86" s="380"/>
      <c r="AO86" s="380"/>
      <c r="AP86" s="336"/>
      <c r="AQ86" s="273"/>
      <c r="AR86" s="274"/>
      <c r="AS86" s="140" t="s">
        <v>355</v>
      </c>
      <c r="AT86" s="175"/>
      <c r="AU86" s="274"/>
      <c r="AV86" s="274"/>
      <c r="AW86" s="383" t="s">
        <v>300</v>
      </c>
      <c r="AX86" s="384"/>
      <c r="AY86" s="10"/>
      <c r="AZ86" s="10"/>
      <c r="BA86" s="10"/>
      <c r="BB86" s="10"/>
      <c r="BC86" s="10"/>
      <c r="BD86" s="10"/>
      <c r="BE86" s="10"/>
      <c r="BF86" s="10"/>
      <c r="BG86" s="10"/>
      <c r="BH86" s="10"/>
    </row>
    <row r="87" spans="1:60" ht="23.25" hidden="1" customHeight="1" x14ac:dyDescent="0.15">
      <c r="A87" s="527"/>
      <c r="B87" s="558"/>
      <c r="C87" s="558"/>
      <c r="D87" s="558"/>
      <c r="E87" s="558"/>
      <c r="F87" s="559"/>
      <c r="G87" s="233"/>
      <c r="H87" s="164"/>
      <c r="I87" s="164"/>
      <c r="J87" s="164"/>
      <c r="K87" s="164"/>
      <c r="L87" s="164"/>
      <c r="M87" s="164"/>
      <c r="N87" s="164"/>
      <c r="O87" s="234"/>
      <c r="P87" s="164"/>
      <c r="Q87" s="808"/>
      <c r="R87" s="808"/>
      <c r="S87" s="808"/>
      <c r="T87" s="808"/>
      <c r="U87" s="808"/>
      <c r="V87" s="808"/>
      <c r="W87" s="808"/>
      <c r="X87" s="809"/>
      <c r="Y87" s="763" t="s">
        <v>62</v>
      </c>
      <c r="Z87" s="764"/>
      <c r="AA87" s="765"/>
      <c r="AB87" s="589"/>
      <c r="AC87" s="589"/>
      <c r="AD87" s="589"/>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x14ac:dyDescent="0.15">
      <c r="A88" s="527"/>
      <c r="B88" s="558"/>
      <c r="C88" s="558"/>
      <c r="D88" s="558"/>
      <c r="E88" s="558"/>
      <c r="F88" s="559"/>
      <c r="G88" s="235"/>
      <c r="H88" s="236"/>
      <c r="I88" s="236"/>
      <c r="J88" s="236"/>
      <c r="K88" s="236"/>
      <c r="L88" s="236"/>
      <c r="M88" s="236"/>
      <c r="N88" s="236"/>
      <c r="O88" s="237"/>
      <c r="P88" s="810"/>
      <c r="Q88" s="810"/>
      <c r="R88" s="810"/>
      <c r="S88" s="810"/>
      <c r="T88" s="810"/>
      <c r="U88" s="810"/>
      <c r="V88" s="810"/>
      <c r="W88" s="810"/>
      <c r="X88" s="811"/>
      <c r="Y88" s="737" t="s">
        <v>54</v>
      </c>
      <c r="Z88" s="738"/>
      <c r="AA88" s="739"/>
      <c r="AB88" s="529"/>
      <c r="AC88" s="529"/>
      <c r="AD88" s="529"/>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thickBot="1" x14ac:dyDescent="0.2">
      <c r="A89" s="527"/>
      <c r="B89" s="560"/>
      <c r="C89" s="560"/>
      <c r="D89" s="560"/>
      <c r="E89" s="560"/>
      <c r="F89" s="561"/>
      <c r="G89" s="238"/>
      <c r="H89" s="167"/>
      <c r="I89" s="167"/>
      <c r="J89" s="167"/>
      <c r="K89" s="167"/>
      <c r="L89" s="167"/>
      <c r="M89" s="167"/>
      <c r="N89" s="167"/>
      <c r="O89" s="239"/>
      <c r="P89" s="308"/>
      <c r="Q89" s="308"/>
      <c r="R89" s="308"/>
      <c r="S89" s="308"/>
      <c r="T89" s="308"/>
      <c r="U89" s="308"/>
      <c r="V89" s="308"/>
      <c r="W89" s="308"/>
      <c r="X89" s="812"/>
      <c r="Y89" s="737" t="s">
        <v>13</v>
      </c>
      <c r="Z89" s="738"/>
      <c r="AA89" s="739"/>
      <c r="AB89" s="468" t="s">
        <v>14</v>
      </c>
      <c r="AC89" s="468"/>
      <c r="AD89" s="468"/>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6"/>
      <c r="Z90" s="177"/>
      <c r="AA90" s="178"/>
      <c r="AB90" s="465" t="s">
        <v>11</v>
      </c>
      <c r="AC90" s="466"/>
      <c r="AD90" s="467"/>
      <c r="AE90" s="372" t="s">
        <v>534</v>
      </c>
      <c r="AF90" s="373"/>
      <c r="AG90" s="373"/>
      <c r="AH90" s="374"/>
      <c r="AI90" s="372" t="s">
        <v>531</v>
      </c>
      <c r="AJ90" s="373"/>
      <c r="AK90" s="373"/>
      <c r="AL90" s="374"/>
      <c r="AM90" s="379" t="s">
        <v>526</v>
      </c>
      <c r="AN90" s="379"/>
      <c r="AO90" s="379"/>
      <c r="AP90" s="372"/>
      <c r="AQ90" s="179" t="s">
        <v>354</v>
      </c>
      <c r="AR90" s="172"/>
      <c r="AS90" s="172"/>
      <c r="AT90" s="173"/>
      <c r="AU90" s="377" t="s">
        <v>253</v>
      </c>
      <c r="AV90" s="377"/>
      <c r="AW90" s="377"/>
      <c r="AX90" s="378"/>
    </row>
    <row r="91" spans="1:60" ht="18.75" hidden="1" customHeight="1" x14ac:dyDescent="0.15">
      <c r="A91" s="527"/>
      <c r="B91" s="558"/>
      <c r="C91" s="558"/>
      <c r="D91" s="558"/>
      <c r="E91" s="558"/>
      <c r="F91" s="559"/>
      <c r="G91" s="575"/>
      <c r="H91" s="383"/>
      <c r="I91" s="383"/>
      <c r="J91" s="383"/>
      <c r="K91" s="383"/>
      <c r="L91" s="383"/>
      <c r="M91" s="383"/>
      <c r="N91" s="383"/>
      <c r="O91" s="576"/>
      <c r="P91" s="588"/>
      <c r="Q91" s="383"/>
      <c r="R91" s="383"/>
      <c r="S91" s="383"/>
      <c r="T91" s="383"/>
      <c r="U91" s="383"/>
      <c r="V91" s="383"/>
      <c r="W91" s="383"/>
      <c r="X91" s="576"/>
      <c r="Y91" s="176"/>
      <c r="Z91" s="177"/>
      <c r="AA91" s="178"/>
      <c r="AB91" s="336"/>
      <c r="AC91" s="337"/>
      <c r="AD91" s="338"/>
      <c r="AE91" s="336"/>
      <c r="AF91" s="337"/>
      <c r="AG91" s="337"/>
      <c r="AH91" s="338"/>
      <c r="AI91" s="336"/>
      <c r="AJ91" s="337"/>
      <c r="AK91" s="337"/>
      <c r="AL91" s="338"/>
      <c r="AM91" s="380"/>
      <c r="AN91" s="380"/>
      <c r="AO91" s="380"/>
      <c r="AP91" s="336"/>
      <c r="AQ91" s="273"/>
      <c r="AR91" s="274"/>
      <c r="AS91" s="140" t="s">
        <v>355</v>
      </c>
      <c r="AT91" s="175"/>
      <c r="AU91" s="274"/>
      <c r="AV91" s="274"/>
      <c r="AW91" s="383" t="s">
        <v>300</v>
      </c>
      <c r="AX91" s="384"/>
      <c r="AY91" s="10"/>
      <c r="AZ91" s="10"/>
      <c r="BA91" s="10"/>
      <c r="BB91" s="10"/>
      <c r="BC91" s="10"/>
    </row>
    <row r="92" spans="1:60" ht="23.25" hidden="1" customHeight="1" x14ac:dyDescent="0.15">
      <c r="A92" s="527"/>
      <c r="B92" s="558"/>
      <c r="C92" s="558"/>
      <c r="D92" s="558"/>
      <c r="E92" s="558"/>
      <c r="F92" s="559"/>
      <c r="G92" s="233"/>
      <c r="H92" s="164"/>
      <c r="I92" s="164"/>
      <c r="J92" s="164"/>
      <c r="K92" s="164"/>
      <c r="L92" s="164"/>
      <c r="M92" s="164"/>
      <c r="N92" s="164"/>
      <c r="O92" s="234"/>
      <c r="P92" s="164"/>
      <c r="Q92" s="808"/>
      <c r="R92" s="808"/>
      <c r="S92" s="808"/>
      <c r="T92" s="808"/>
      <c r="U92" s="808"/>
      <c r="V92" s="808"/>
      <c r="W92" s="808"/>
      <c r="X92" s="809"/>
      <c r="Y92" s="763" t="s">
        <v>62</v>
      </c>
      <c r="Z92" s="764"/>
      <c r="AA92" s="765"/>
      <c r="AB92" s="589"/>
      <c r="AC92" s="589"/>
      <c r="AD92" s="589"/>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x14ac:dyDescent="0.15">
      <c r="A93" s="527"/>
      <c r="B93" s="558"/>
      <c r="C93" s="558"/>
      <c r="D93" s="558"/>
      <c r="E93" s="558"/>
      <c r="F93" s="559"/>
      <c r="G93" s="235"/>
      <c r="H93" s="236"/>
      <c r="I93" s="236"/>
      <c r="J93" s="236"/>
      <c r="K93" s="236"/>
      <c r="L93" s="236"/>
      <c r="M93" s="236"/>
      <c r="N93" s="236"/>
      <c r="O93" s="237"/>
      <c r="P93" s="810"/>
      <c r="Q93" s="810"/>
      <c r="R93" s="810"/>
      <c r="S93" s="810"/>
      <c r="T93" s="810"/>
      <c r="U93" s="810"/>
      <c r="V93" s="810"/>
      <c r="W93" s="810"/>
      <c r="X93" s="811"/>
      <c r="Y93" s="737" t="s">
        <v>54</v>
      </c>
      <c r="Z93" s="738"/>
      <c r="AA93" s="739"/>
      <c r="AB93" s="529"/>
      <c r="AC93" s="529"/>
      <c r="AD93" s="529"/>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x14ac:dyDescent="0.15">
      <c r="A94" s="527"/>
      <c r="B94" s="560"/>
      <c r="C94" s="560"/>
      <c r="D94" s="560"/>
      <c r="E94" s="560"/>
      <c r="F94" s="561"/>
      <c r="G94" s="238"/>
      <c r="H94" s="167"/>
      <c r="I94" s="167"/>
      <c r="J94" s="167"/>
      <c r="K94" s="167"/>
      <c r="L94" s="167"/>
      <c r="M94" s="167"/>
      <c r="N94" s="167"/>
      <c r="O94" s="239"/>
      <c r="P94" s="308"/>
      <c r="Q94" s="308"/>
      <c r="R94" s="308"/>
      <c r="S94" s="308"/>
      <c r="T94" s="308"/>
      <c r="U94" s="308"/>
      <c r="V94" s="308"/>
      <c r="W94" s="308"/>
      <c r="X94" s="812"/>
      <c r="Y94" s="737" t="s">
        <v>13</v>
      </c>
      <c r="Z94" s="738"/>
      <c r="AA94" s="739"/>
      <c r="AB94" s="468" t="s">
        <v>14</v>
      </c>
      <c r="AC94" s="468"/>
      <c r="AD94" s="468"/>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x14ac:dyDescent="0.15">
      <c r="A95" s="527"/>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6"/>
      <c r="Z95" s="177"/>
      <c r="AA95" s="178"/>
      <c r="AB95" s="465" t="s">
        <v>11</v>
      </c>
      <c r="AC95" s="466"/>
      <c r="AD95" s="467"/>
      <c r="AE95" s="372" t="s">
        <v>534</v>
      </c>
      <c r="AF95" s="373"/>
      <c r="AG95" s="373"/>
      <c r="AH95" s="374"/>
      <c r="AI95" s="372" t="s">
        <v>531</v>
      </c>
      <c r="AJ95" s="373"/>
      <c r="AK95" s="373"/>
      <c r="AL95" s="374"/>
      <c r="AM95" s="379" t="s">
        <v>526</v>
      </c>
      <c r="AN95" s="379"/>
      <c r="AO95" s="379"/>
      <c r="AP95" s="372"/>
      <c r="AQ95" s="179" t="s">
        <v>354</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27"/>
      <c r="B96" s="558"/>
      <c r="C96" s="558"/>
      <c r="D96" s="558"/>
      <c r="E96" s="558"/>
      <c r="F96" s="559"/>
      <c r="G96" s="575"/>
      <c r="H96" s="383"/>
      <c r="I96" s="383"/>
      <c r="J96" s="383"/>
      <c r="K96" s="383"/>
      <c r="L96" s="383"/>
      <c r="M96" s="383"/>
      <c r="N96" s="383"/>
      <c r="O96" s="576"/>
      <c r="P96" s="588"/>
      <c r="Q96" s="383"/>
      <c r="R96" s="383"/>
      <c r="S96" s="383"/>
      <c r="T96" s="383"/>
      <c r="U96" s="383"/>
      <c r="V96" s="383"/>
      <c r="W96" s="383"/>
      <c r="X96" s="576"/>
      <c r="Y96" s="176"/>
      <c r="Z96" s="177"/>
      <c r="AA96" s="178"/>
      <c r="AB96" s="336"/>
      <c r="AC96" s="337"/>
      <c r="AD96" s="338"/>
      <c r="AE96" s="336"/>
      <c r="AF96" s="337"/>
      <c r="AG96" s="337"/>
      <c r="AH96" s="338"/>
      <c r="AI96" s="336"/>
      <c r="AJ96" s="337"/>
      <c r="AK96" s="337"/>
      <c r="AL96" s="338"/>
      <c r="AM96" s="380"/>
      <c r="AN96" s="380"/>
      <c r="AO96" s="380"/>
      <c r="AP96" s="336"/>
      <c r="AQ96" s="273"/>
      <c r="AR96" s="274"/>
      <c r="AS96" s="140" t="s">
        <v>355</v>
      </c>
      <c r="AT96" s="175"/>
      <c r="AU96" s="274"/>
      <c r="AV96" s="274"/>
      <c r="AW96" s="383" t="s">
        <v>300</v>
      </c>
      <c r="AX96" s="384"/>
    </row>
    <row r="97" spans="1:60" ht="23.25" hidden="1" customHeight="1" x14ac:dyDescent="0.15">
      <c r="A97" s="527"/>
      <c r="B97" s="558"/>
      <c r="C97" s="558"/>
      <c r="D97" s="558"/>
      <c r="E97" s="558"/>
      <c r="F97" s="559"/>
      <c r="G97" s="233"/>
      <c r="H97" s="164"/>
      <c r="I97" s="164"/>
      <c r="J97" s="164"/>
      <c r="K97" s="164"/>
      <c r="L97" s="164"/>
      <c r="M97" s="164"/>
      <c r="N97" s="164"/>
      <c r="O97" s="234"/>
      <c r="P97" s="164"/>
      <c r="Q97" s="808"/>
      <c r="R97" s="808"/>
      <c r="S97" s="808"/>
      <c r="T97" s="808"/>
      <c r="U97" s="808"/>
      <c r="V97" s="808"/>
      <c r="W97" s="808"/>
      <c r="X97" s="809"/>
      <c r="Y97" s="763" t="s">
        <v>62</v>
      </c>
      <c r="Z97" s="764"/>
      <c r="AA97" s="765"/>
      <c r="AB97" s="417"/>
      <c r="AC97" s="418"/>
      <c r="AD97" s="419"/>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23.25" hidden="1" customHeight="1" x14ac:dyDescent="0.15">
      <c r="A98" s="527"/>
      <c r="B98" s="558"/>
      <c r="C98" s="558"/>
      <c r="D98" s="558"/>
      <c r="E98" s="558"/>
      <c r="F98" s="559"/>
      <c r="G98" s="235"/>
      <c r="H98" s="236"/>
      <c r="I98" s="236"/>
      <c r="J98" s="236"/>
      <c r="K98" s="236"/>
      <c r="L98" s="236"/>
      <c r="M98" s="236"/>
      <c r="N98" s="236"/>
      <c r="O98" s="237"/>
      <c r="P98" s="810"/>
      <c r="Q98" s="810"/>
      <c r="R98" s="810"/>
      <c r="S98" s="810"/>
      <c r="T98" s="810"/>
      <c r="U98" s="810"/>
      <c r="V98" s="810"/>
      <c r="W98" s="810"/>
      <c r="X98" s="811"/>
      <c r="Y98" s="737" t="s">
        <v>54</v>
      </c>
      <c r="Z98" s="738"/>
      <c r="AA98" s="739"/>
      <c r="AB98" s="304"/>
      <c r="AC98" s="305"/>
      <c r="AD98" s="306"/>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3"/>
      <c r="H99" s="250"/>
      <c r="I99" s="250"/>
      <c r="J99" s="250"/>
      <c r="K99" s="250"/>
      <c r="L99" s="250"/>
      <c r="M99" s="250"/>
      <c r="N99" s="250"/>
      <c r="O99" s="814"/>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498"/>
      <c r="B101" s="499"/>
      <c r="C101" s="499"/>
      <c r="D101" s="499"/>
      <c r="E101" s="499"/>
      <c r="F101" s="500"/>
      <c r="G101" s="164" t="s">
        <v>593</v>
      </c>
      <c r="H101" s="164"/>
      <c r="I101" s="164"/>
      <c r="J101" s="164"/>
      <c r="K101" s="164"/>
      <c r="L101" s="164"/>
      <c r="M101" s="164"/>
      <c r="N101" s="164"/>
      <c r="O101" s="164"/>
      <c r="P101" s="164"/>
      <c r="Q101" s="164"/>
      <c r="R101" s="164"/>
      <c r="S101" s="164"/>
      <c r="T101" s="164"/>
      <c r="U101" s="164"/>
      <c r="V101" s="164"/>
      <c r="W101" s="164"/>
      <c r="X101" s="234"/>
      <c r="Y101" s="822" t="s">
        <v>55</v>
      </c>
      <c r="Z101" s="722"/>
      <c r="AA101" s="723"/>
      <c r="AB101" s="589" t="s">
        <v>594</v>
      </c>
      <c r="AC101" s="589"/>
      <c r="AD101" s="589"/>
      <c r="AE101" s="368">
        <v>249</v>
      </c>
      <c r="AF101" s="369"/>
      <c r="AG101" s="369"/>
      <c r="AH101" s="370"/>
      <c r="AI101" s="368">
        <v>223</v>
      </c>
      <c r="AJ101" s="369"/>
      <c r="AK101" s="369"/>
      <c r="AL101" s="370"/>
      <c r="AM101" s="368">
        <v>138</v>
      </c>
      <c r="AN101" s="369"/>
      <c r="AO101" s="369"/>
      <c r="AP101" s="370"/>
      <c r="AQ101" s="368" t="s">
        <v>648</v>
      </c>
      <c r="AR101" s="369"/>
      <c r="AS101" s="369"/>
      <c r="AT101" s="370"/>
      <c r="AU101" s="368" t="s">
        <v>685</v>
      </c>
      <c r="AV101" s="369"/>
      <c r="AW101" s="369"/>
      <c r="AX101" s="370"/>
    </row>
    <row r="102" spans="1:60" ht="23.25" customHeight="1" x14ac:dyDescent="0.15">
      <c r="A102" s="501"/>
      <c r="B102" s="502"/>
      <c r="C102" s="502"/>
      <c r="D102" s="502"/>
      <c r="E102" s="502"/>
      <c r="F102" s="503"/>
      <c r="G102" s="167"/>
      <c r="H102" s="167"/>
      <c r="I102" s="167"/>
      <c r="J102" s="167"/>
      <c r="K102" s="167"/>
      <c r="L102" s="167"/>
      <c r="M102" s="167"/>
      <c r="N102" s="167"/>
      <c r="O102" s="167"/>
      <c r="P102" s="167"/>
      <c r="Q102" s="167"/>
      <c r="R102" s="167"/>
      <c r="S102" s="167"/>
      <c r="T102" s="167"/>
      <c r="U102" s="167"/>
      <c r="V102" s="167"/>
      <c r="W102" s="167"/>
      <c r="X102" s="239"/>
      <c r="Y102" s="481" t="s">
        <v>56</v>
      </c>
      <c r="Z102" s="343"/>
      <c r="AA102" s="344"/>
      <c r="AB102" s="589" t="s">
        <v>594</v>
      </c>
      <c r="AC102" s="589"/>
      <c r="AD102" s="589"/>
      <c r="AE102" s="362">
        <v>250</v>
      </c>
      <c r="AF102" s="362"/>
      <c r="AG102" s="362"/>
      <c r="AH102" s="362"/>
      <c r="AI102" s="362">
        <v>250</v>
      </c>
      <c r="AJ102" s="362"/>
      <c r="AK102" s="362"/>
      <c r="AL102" s="362"/>
      <c r="AM102" s="362">
        <v>120</v>
      </c>
      <c r="AN102" s="362"/>
      <c r="AO102" s="362"/>
      <c r="AP102" s="362"/>
      <c r="AQ102" s="823">
        <v>230</v>
      </c>
      <c r="AR102" s="824"/>
      <c r="AS102" s="824"/>
      <c r="AT102" s="825"/>
      <c r="AU102" s="823" t="s">
        <v>683</v>
      </c>
      <c r="AV102" s="824"/>
      <c r="AW102" s="824"/>
      <c r="AX102" s="825"/>
    </row>
    <row r="103" spans="1:60" ht="31.5" hidden="1" customHeight="1" x14ac:dyDescent="0.15">
      <c r="A103" s="495" t="s">
        <v>475</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7" t="s">
        <v>11</v>
      </c>
      <c r="AC103" s="302"/>
      <c r="AD103" s="303"/>
      <c r="AE103" s="307" t="s">
        <v>534</v>
      </c>
      <c r="AF103" s="302"/>
      <c r="AG103" s="302"/>
      <c r="AH103" s="303"/>
      <c r="AI103" s="307" t="s">
        <v>531</v>
      </c>
      <c r="AJ103" s="302"/>
      <c r="AK103" s="302"/>
      <c r="AL103" s="303"/>
      <c r="AM103" s="307" t="s">
        <v>527</v>
      </c>
      <c r="AN103" s="302"/>
      <c r="AO103" s="302"/>
      <c r="AP103" s="303"/>
      <c r="AQ103" s="364" t="s">
        <v>520</v>
      </c>
      <c r="AR103" s="365"/>
      <c r="AS103" s="365"/>
      <c r="AT103" s="366"/>
      <c r="AU103" s="364" t="s">
        <v>517</v>
      </c>
      <c r="AV103" s="365"/>
      <c r="AW103" s="365"/>
      <c r="AX103" s="367"/>
    </row>
    <row r="104" spans="1:60" ht="23.25" hidden="1" customHeight="1" x14ac:dyDescent="0.15">
      <c r="A104" s="498"/>
      <c r="B104" s="499"/>
      <c r="C104" s="499"/>
      <c r="D104" s="499"/>
      <c r="E104" s="499"/>
      <c r="F104" s="500"/>
      <c r="G104" s="164"/>
      <c r="H104" s="164"/>
      <c r="I104" s="164"/>
      <c r="J104" s="164"/>
      <c r="K104" s="164"/>
      <c r="L104" s="164"/>
      <c r="M104" s="164"/>
      <c r="N104" s="164"/>
      <c r="O104" s="164"/>
      <c r="P104" s="164"/>
      <c r="Q104" s="164"/>
      <c r="R104" s="164"/>
      <c r="S104" s="164"/>
      <c r="T104" s="164"/>
      <c r="U104" s="164"/>
      <c r="V104" s="164"/>
      <c r="W104" s="164"/>
      <c r="X104" s="234"/>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7"/>
      <c r="H105" s="167"/>
      <c r="I105" s="167"/>
      <c r="J105" s="167"/>
      <c r="K105" s="167"/>
      <c r="L105" s="167"/>
      <c r="M105" s="167"/>
      <c r="N105" s="167"/>
      <c r="O105" s="167"/>
      <c r="P105" s="167"/>
      <c r="Q105" s="167"/>
      <c r="R105" s="167"/>
      <c r="S105" s="167"/>
      <c r="T105" s="167"/>
      <c r="U105" s="167"/>
      <c r="V105" s="167"/>
      <c r="W105" s="167"/>
      <c r="X105" s="239"/>
      <c r="Y105" s="481" t="s">
        <v>56</v>
      </c>
      <c r="Z105" s="482"/>
      <c r="AA105" s="483"/>
      <c r="AB105" s="417"/>
      <c r="AC105" s="418"/>
      <c r="AD105" s="419"/>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15">
      <c r="A106" s="495" t="s">
        <v>475</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7" t="s">
        <v>11</v>
      </c>
      <c r="AC106" s="302"/>
      <c r="AD106" s="303"/>
      <c r="AE106" s="307" t="s">
        <v>534</v>
      </c>
      <c r="AF106" s="302"/>
      <c r="AG106" s="302"/>
      <c r="AH106" s="303"/>
      <c r="AI106" s="307" t="s">
        <v>531</v>
      </c>
      <c r="AJ106" s="302"/>
      <c r="AK106" s="302"/>
      <c r="AL106" s="303"/>
      <c r="AM106" s="307" t="s">
        <v>526</v>
      </c>
      <c r="AN106" s="302"/>
      <c r="AO106" s="302"/>
      <c r="AP106" s="303"/>
      <c r="AQ106" s="364" t="s">
        <v>520</v>
      </c>
      <c r="AR106" s="365"/>
      <c r="AS106" s="365"/>
      <c r="AT106" s="366"/>
      <c r="AU106" s="364" t="s">
        <v>517</v>
      </c>
      <c r="AV106" s="365"/>
      <c r="AW106" s="365"/>
      <c r="AX106" s="367"/>
    </row>
    <row r="107" spans="1:60" ht="23.25" hidden="1" customHeight="1" x14ac:dyDescent="0.15">
      <c r="A107" s="498"/>
      <c r="B107" s="499"/>
      <c r="C107" s="499"/>
      <c r="D107" s="499"/>
      <c r="E107" s="499"/>
      <c r="F107" s="500"/>
      <c r="G107" s="164"/>
      <c r="H107" s="164"/>
      <c r="I107" s="164"/>
      <c r="J107" s="164"/>
      <c r="K107" s="164"/>
      <c r="L107" s="164"/>
      <c r="M107" s="164"/>
      <c r="N107" s="164"/>
      <c r="O107" s="164"/>
      <c r="P107" s="164"/>
      <c r="Q107" s="164"/>
      <c r="R107" s="164"/>
      <c r="S107" s="164"/>
      <c r="T107" s="164"/>
      <c r="U107" s="164"/>
      <c r="V107" s="164"/>
      <c r="W107" s="164"/>
      <c r="X107" s="234"/>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7"/>
      <c r="H108" s="167"/>
      <c r="I108" s="167"/>
      <c r="J108" s="167"/>
      <c r="K108" s="167"/>
      <c r="L108" s="167"/>
      <c r="M108" s="167"/>
      <c r="N108" s="167"/>
      <c r="O108" s="167"/>
      <c r="P108" s="167"/>
      <c r="Q108" s="167"/>
      <c r="R108" s="167"/>
      <c r="S108" s="167"/>
      <c r="T108" s="167"/>
      <c r="U108" s="167"/>
      <c r="V108" s="167"/>
      <c r="W108" s="167"/>
      <c r="X108" s="239"/>
      <c r="Y108" s="481" t="s">
        <v>56</v>
      </c>
      <c r="Z108" s="482"/>
      <c r="AA108" s="483"/>
      <c r="AB108" s="417"/>
      <c r="AC108" s="418"/>
      <c r="AD108" s="419"/>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15">
      <c r="A109" s="495" t="s">
        <v>475</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7" t="s">
        <v>11</v>
      </c>
      <c r="AC109" s="302"/>
      <c r="AD109" s="303"/>
      <c r="AE109" s="307" t="s">
        <v>534</v>
      </c>
      <c r="AF109" s="302"/>
      <c r="AG109" s="302"/>
      <c r="AH109" s="303"/>
      <c r="AI109" s="307" t="s">
        <v>531</v>
      </c>
      <c r="AJ109" s="302"/>
      <c r="AK109" s="302"/>
      <c r="AL109" s="303"/>
      <c r="AM109" s="307" t="s">
        <v>527</v>
      </c>
      <c r="AN109" s="302"/>
      <c r="AO109" s="302"/>
      <c r="AP109" s="303"/>
      <c r="AQ109" s="364" t="s">
        <v>520</v>
      </c>
      <c r="AR109" s="365"/>
      <c r="AS109" s="365"/>
      <c r="AT109" s="366"/>
      <c r="AU109" s="364" t="s">
        <v>517</v>
      </c>
      <c r="AV109" s="365"/>
      <c r="AW109" s="365"/>
      <c r="AX109" s="367"/>
    </row>
    <row r="110" spans="1:60" ht="23.25" hidden="1" customHeight="1" x14ac:dyDescent="0.15">
      <c r="A110" s="498"/>
      <c r="B110" s="499"/>
      <c r="C110" s="499"/>
      <c r="D110" s="499"/>
      <c r="E110" s="499"/>
      <c r="F110" s="500"/>
      <c r="G110" s="164"/>
      <c r="H110" s="164"/>
      <c r="I110" s="164"/>
      <c r="J110" s="164"/>
      <c r="K110" s="164"/>
      <c r="L110" s="164"/>
      <c r="M110" s="164"/>
      <c r="N110" s="164"/>
      <c r="O110" s="164"/>
      <c r="P110" s="164"/>
      <c r="Q110" s="164"/>
      <c r="R110" s="164"/>
      <c r="S110" s="164"/>
      <c r="T110" s="164"/>
      <c r="U110" s="164"/>
      <c r="V110" s="164"/>
      <c r="W110" s="164"/>
      <c r="X110" s="234"/>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7"/>
      <c r="H111" s="167"/>
      <c r="I111" s="167"/>
      <c r="J111" s="167"/>
      <c r="K111" s="167"/>
      <c r="L111" s="167"/>
      <c r="M111" s="167"/>
      <c r="N111" s="167"/>
      <c r="O111" s="167"/>
      <c r="P111" s="167"/>
      <c r="Q111" s="167"/>
      <c r="R111" s="167"/>
      <c r="S111" s="167"/>
      <c r="T111" s="167"/>
      <c r="U111" s="167"/>
      <c r="V111" s="167"/>
      <c r="W111" s="167"/>
      <c r="X111" s="239"/>
      <c r="Y111" s="481" t="s">
        <v>56</v>
      </c>
      <c r="Z111" s="482"/>
      <c r="AA111" s="483"/>
      <c r="AB111" s="417"/>
      <c r="AC111" s="418"/>
      <c r="AD111" s="419"/>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15">
      <c r="A112" s="495" t="s">
        <v>475</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7" t="s">
        <v>11</v>
      </c>
      <c r="AC112" s="302"/>
      <c r="AD112" s="303"/>
      <c r="AE112" s="307" t="s">
        <v>534</v>
      </c>
      <c r="AF112" s="302"/>
      <c r="AG112" s="302"/>
      <c r="AH112" s="303"/>
      <c r="AI112" s="307" t="s">
        <v>531</v>
      </c>
      <c r="AJ112" s="302"/>
      <c r="AK112" s="302"/>
      <c r="AL112" s="303"/>
      <c r="AM112" s="307" t="s">
        <v>526</v>
      </c>
      <c r="AN112" s="302"/>
      <c r="AO112" s="302"/>
      <c r="AP112" s="303"/>
      <c r="AQ112" s="364" t="s">
        <v>520</v>
      </c>
      <c r="AR112" s="365"/>
      <c r="AS112" s="365"/>
      <c r="AT112" s="366"/>
      <c r="AU112" s="364" t="s">
        <v>517</v>
      </c>
      <c r="AV112" s="365"/>
      <c r="AW112" s="365"/>
      <c r="AX112" s="367"/>
    </row>
    <row r="113" spans="1:50" ht="23.25" hidden="1" customHeight="1" x14ac:dyDescent="0.15">
      <c r="A113" s="498"/>
      <c r="B113" s="499"/>
      <c r="C113" s="499"/>
      <c r="D113" s="499"/>
      <c r="E113" s="499"/>
      <c r="F113" s="500"/>
      <c r="G113" s="164"/>
      <c r="H113" s="164"/>
      <c r="I113" s="164"/>
      <c r="J113" s="164"/>
      <c r="K113" s="164"/>
      <c r="L113" s="164"/>
      <c r="M113" s="164"/>
      <c r="N113" s="164"/>
      <c r="O113" s="164"/>
      <c r="P113" s="164"/>
      <c r="Q113" s="164"/>
      <c r="R113" s="164"/>
      <c r="S113" s="164"/>
      <c r="T113" s="164"/>
      <c r="U113" s="164"/>
      <c r="V113" s="164"/>
      <c r="W113" s="164"/>
      <c r="X113" s="234"/>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7"/>
      <c r="H114" s="167"/>
      <c r="I114" s="167"/>
      <c r="J114" s="167"/>
      <c r="K114" s="167"/>
      <c r="L114" s="167"/>
      <c r="M114" s="167"/>
      <c r="N114" s="167"/>
      <c r="O114" s="167"/>
      <c r="P114" s="167"/>
      <c r="Q114" s="167"/>
      <c r="R114" s="167"/>
      <c r="S114" s="167"/>
      <c r="T114" s="167"/>
      <c r="U114" s="167"/>
      <c r="V114" s="167"/>
      <c r="W114" s="167"/>
      <c r="X114" s="239"/>
      <c r="Y114" s="481" t="s">
        <v>56</v>
      </c>
      <c r="Z114" s="482"/>
      <c r="AA114" s="483"/>
      <c r="AB114" s="417"/>
      <c r="AC114" s="418"/>
      <c r="AD114" s="419"/>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534</v>
      </c>
      <c r="AF115" s="302"/>
      <c r="AG115" s="302"/>
      <c r="AH115" s="303"/>
      <c r="AI115" s="307" t="s">
        <v>531</v>
      </c>
      <c r="AJ115" s="302"/>
      <c r="AK115" s="302"/>
      <c r="AL115" s="303"/>
      <c r="AM115" s="307" t="s">
        <v>526</v>
      </c>
      <c r="AN115" s="302"/>
      <c r="AO115" s="302"/>
      <c r="AP115" s="303"/>
      <c r="AQ115" s="339" t="s">
        <v>521</v>
      </c>
      <c r="AR115" s="340"/>
      <c r="AS115" s="340"/>
      <c r="AT115" s="340"/>
      <c r="AU115" s="340"/>
      <c r="AV115" s="340"/>
      <c r="AW115" s="340"/>
      <c r="AX115" s="341"/>
    </row>
    <row r="116" spans="1:50" ht="23.25" customHeight="1" x14ac:dyDescent="0.15">
      <c r="A116" s="296"/>
      <c r="B116" s="297"/>
      <c r="C116" s="297"/>
      <c r="D116" s="297"/>
      <c r="E116" s="297"/>
      <c r="F116" s="298"/>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2">
        <v>1</v>
      </c>
      <c r="AF116" s="362"/>
      <c r="AG116" s="362"/>
      <c r="AH116" s="362"/>
      <c r="AI116" s="362">
        <v>1</v>
      </c>
      <c r="AJ116" s="362"/>
      <c r="AK116" s="362"/>
      <c r="AL116" s="362"/>
      <c r="AM116" s="362">
        <v>1</v>
      </c>
      <c r="AN116" s="362"/>
      <c r="AO116" s="362"/>
      <c r="AP116" s="362"/>
      <c r="AQ116" s="368">
        <v>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598</v>
      </c>
      <c r="AF117" s="310"/>
      <c r="AG117" s="310"/>
      <c r="AH117" s="310"/>
      <c r="AI117" s="310" t="s">
        <v>599</v>
      </c>
      <c r="AJ117" s="310"/>
      <c r="AK117" s="310"/>
      <c r="AL117" s="310"/>
      <c r="AM117" s="310" t="s">
        <v>600</v>
      </c>
      <c r="AN117" s="310"/>
      <c r="AO117" s="310"/>
      <c r="AP117" s="310"/>
      <c r="AQ117" s="310" t="s">
        <v>676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534</v>
      </c>
      <c r="AF118" s="302"/>
      <c r="AG118" s="302"/>
      <c r="AH118" s="303"/>
      <c r="AI118" s="307" t="s">
        <v>531</v>
      </c>
      <c r="AJ118" s="302"/>
      <c r="AK118" s="302"/>
      <c r="AL118" s="303"/>
      <c r="AM118" s="307" t="s">
        <v>526</v>
      </c>
      <c r="AN118" s="302"/>
      <c r="AO118" s="302"/>
      <c r="AP118" s="303"/>
      <c r="AQ118" s="339" t="s">
        <v>521</v>
      </c>
      <c r="AR118" s="340"/>
      <c r="AS118" s="340"/>
      <c r="AT118" s="340"/>
      <c r="AU118" s="340"/>
      <c r="AV118" s="340"/>
      <c r="AW118" s="340"/>
      <c r="AX118" s="341"/>
    </row>
    <row r="119" spans="1:50" ht="23.25" hidden="1" customHeight="1" x14ac:dyDescent="0.15">
      <c r="A119" s="296"/>
      <c r="B119" s="297"/>
      <c r="C119" s="297"/>
      <c r="D119" s="297"/>
      <c r="E119" s="297"/>
      <c r="F119" s="298"/>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534</v>
      </c>
      <c r="AF121" s="302"/>
      <c r="AG121" s="302"/>
      <c r="AH121" s="303"/>
      <c r="AI121" s="307" t="s">
        <v>531</v>
      </c>
      <c r="AJ121" s="302"/>
      <c r="AK121" s="302"/>
      <c r="AL121" s="303"/>
      <c r="AM121" s="307" t="s">
        <v>526</v>
      </c>
      <c r="AN121" s="302"/>
      <c r="AO121" s="302"/>
      <c r="AP121" s="303"/>
      <c r="AQ121" s="339" t="s">
        <v>521</v>
      </c>
      <c r="AR121" s="340"/>
      <c r="AS121" s="340"/>
      <c r="AT121" s="340"/>
      <c r="AU121" s="340"/>
      <c r="AV121" s="340"/>
      <c r="AW121" s="340"/>
      <c r="AX121" s="341"/>
    </row>
    <row r="122" spans="1:50" ht="23.25" hidden="1" customHeight="1" x14ac:dyDescent="0.15">
      <c r="A122" s="296"/>
      <c r="B122" s="297"/>
      <c r="C122" s="297"/>
      <c r="D122" s="297"/>
      <c r="E122" s="297"/>
      <c r="F122" s="298"/>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535</v>
      </c>
      <c r="AF124" s="302"/>
      <c r="AG124" s="302"/>
      <c r="AH124" s="303"/>
      <c r="AI124" s="307" t="s">
        <v>531</v>
      </c>
      <c r="AJ124" s="302"/>
      <c r="AK124" s="302"/>
      <c r="AL124" s="303"/>
      <c r="AM124" s="307" t="s">
        <v>526</v>
      </c>
      <c r="AN124" s="302"/>
      <c r="AO124" s="302"/>
      <c r="AP124" s="303"/>
      <c r="AQ124" s="339" t="s">
        <v>521</v>
      </c>
      <c r="AR124" s="340"/>
      <c r="AS124" s="340"/>
      <c r="AT124" s="340"/>
      <c r="AU124" s="340"/>
      <c r="AV124" s="340"/>
      <c r="AW124" s="340"/>
      <c r="AX124" s="341"/>
    </row>
    <row r="125" spans="1:50" ht="23.25" hidden="1" customHeight="1" x14ac:dyDescent="0.15">
      <c r="A125" s="296"/>
      <c r="B125" s="297"/>
      <c r="C125" s="297"/>
      <c r="D125" s="297"/>
      <c r="E125" s="297"/>
      <c r="F125" s="298"/>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534</v>
      </c>
      <c r="AF127" s="302"/>
      <c r="AG127" s="302"/>
      <c r="AH127" s="303"/>
      <c r="AI127" s="307" t="s">
        <v>531</v>
      </c>
      <c r="AJ127" s="302"/>
      <c r="AK127" s="302"/>
      <c r="AL127" s="303"/>
      <c r="AM127" s="307" t="s">
        <v>526</v>
      </c>
      <c r="AN127" s="302"/>
      <c r="AO127" s="302"/>
      <c r="AP127" s="303"/>
      <c r="AQ127" s="339" t="s">
        <v>521</v>
      </c>
      <c r="AR127" s="340"/>
      <c r="AS127" s="340"/>
      <c r="AT127" s="340"/>
      <c r="AU127" s="340"/>
      <c r="AV127" s="340"/>
      <c r="AW127" s="340"/>
      <c r="AX127" s="341"/>
    </row>
    <row r="128" spans="1:50" ht="23.25" hidden="1" customHeight="1" x14ac:dyDescent="0.15">
      <c r="A128" s="296"/>
      <c r="B128" s="297"/>
      <c r="C128" s="297"/>
      <c r="D128" s="297"/>
      <c r="E128" s="297"/>
      <c r="F128" s="298"/>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564</v>
      </c>
      <c r="B130" s="1000"/>
      <c r="C130" s="999" t="s">
        <v>358</v>
      </c>
      <c r="D130" s="1000"/>
      <c r="E130" s="312" t="s">
        <v>387</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5"/>
      <c r="C131" s="254"/>
      <c r="D131" s="255"/>
      <c r="E131" s="241" t="s">
        <v>386</v>
      </c>
      <c r="F131" s="242"/>
      <c r="G131" s="238"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5"/>
      <c r="C132" s="254"/>
      <c r="D132" s="255"/>
      <c r="E132" s="252" t="s">
        <v>359</v>
      </c>
      <c r="F132" s="317"/>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03"/>
      <c r="B133" s="255"/>
      <c r="C133" s="254"/>
      <c r="D133" s="255"/>
      <c r="E133" s="254"/>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590</v>
      </c>
      <c r="AR133" s="274"/>
      <c r="AS133" s="140" t="s">
        <v>355</v>
      </c>
      <c r="AT133" s="175"/>
      <c r="AU133" s="139">
        <v>31</v>
      </c>
      <c r="AV133" s="139"/>
      <c r="AW133" s="140" t="s">
        <v>300</v>
      </c>
      <c r="AX133" s="141"/>
    </row>
    <row r="134" spans="1:50" ht="39.75" customHeight="1" x14ac:dyDescent="0.15">
      <c r="A134" s="1003"/>
      <c r="B134" s="255"/>
      <c r="C134" s="254"/>
      <c r="D134" s="255"/>
      <c r="E134" s="254"/>
      <c r="F134" s="318"/>
      <c r="G134" s="233" t="s">
        <v>603</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594</v>
      </c>
      <c r="AC134" s="224"/>
      <c r="AD134" s="224"/>
      <c r="AE134" s="269">
        <v>93229</v>
      </c>
      <c r="AF134" s="115"/>
      <c r="AG134" s="115"/>
      <c r="AH134" s="115"/>
      <c r="AI134" s="269">
        <v>97814</v>
      </c>
      <c r="AJ134" s="115"/>
      <c r="AK134" s="115"/>
      <c r="AL134" s="115"/>
      <c r="AM134" s="269">
        <v>102318</v>
      </c>
      <c r="AN134" s="115"/>
      <c r="AO134" s="115"/>
      <c r="AP134" s="115"/>
      <c r="AQ134" s="269" t="s">
        <v>576</v>
      </c>
      <c r="AR134" s="115"/>
      <c r="AS134" s="115"/>
      <c r="AT134" s="115"/>
      <c r="AU134" s="269" t="s">
        <v>576</v>
      </c>
      <c r="AV134" s="115"/>
      <c r="AW134" s="115"/>
      <c r="AX134" s="225"/>
    </row>
    <row r="135" spans="1:50" ht="39.75" customHeight="1" x14ac:dyDescent="0.15">
      <c r="A135" s="1003"/>
      <c r="B135" s="255"/>
      <c r="C135" s="254"/>
      <c r="D135" s="255"/>
      <c r="E135" s="254"/>
      <c r="F135" s="318"/>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594</v>
      </c>
      <c r="AC135" s="136"/>
      <c r="AD135" s="136"/>
      <c r="AE135" s="269">
        <v>90191</v>
      </c>
      <c r="AF135" s="115"/>
      <c r="AG135" s="115"/>
      <c r="AH135" s="115"/>
      <c r="AI135" s="269">
        <v>93229</v>
      </c>
      <c r="AJ135" s="115"/>
      <c r="AK135" s="115"/>
      <c r="AL135" s="115"/>
      <c r="AM135" s="269">
        <v>97814</v>
      </c>
      <c r="AN135" s="115"/>
      <c r="AO135" s="115"/>
      <c r="AP135" s="115"/>
      <c r="AQ135" s="269" t="s">
        <v>576</v>
      </c>
      <c r="AR135" s="115"/>
      <c r="AS135" s="115"/>
      <c r="AT135" s="115"/>
      <c r="AU135" s="269">
        <v>102318</v>
      </c>
      <c r="AV135" s="115"/>
      <c r="AW135" s="115"/>
      <c r="AX135" s="225"/>
    </row>
    <row r="136" spans="1:50" ht="18.75" customHeight="1" x14ac:dyDescent="0.15">
      <c r="A136" s="1003"/>
      <c r="B136" s="255"/>
      <c r="C136" s="254"/>
      <c r="D136" s="255"/>
      <c r="E136" s="254"/>
      <c r="F136" s="318"/>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customHeight="1" x14ac:dyDescent="0.15">
      <c r="A137" s="1003"/>
      <c r="B137" s="255"/>
      <c r="C137" s="254"/>
      <c r="D137" s="255"/>
      <c r="E137" s="254"/>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683</v>
      </c>
      <c r="AR137" s="274"/>
      <c r="AS137" s="140" t="s">
        <v>355</v>
      </c>
      <c r="AT137" s="175"/>
      <c r="AU137" s="139">
        <v>31</v>
      </c>
      <c r="AV137" s="139"/>
      <c r="AW137" s="140" t="s">
        <v>300</v>
      </c>
      <c r="AX137" s="141"/>
    </row>
    <row r="138" spans="1:50" ht="39.75" customHeight="1" x14ac:dyDescent="0.15">
      <c r="A138" s="1003"/>
      <c r="B138" s="255"/>
      <c r="C138" s="254"/>
      <c r="D138" s="255"/>
      <c r="E138" s="254"/>
      <c r="F138" s="318"/>
      <c r="G138" s="233" t="s">
        <v>682</v>
      </c>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92" t="s">
        <v>301</v>
      </c>
      <c r="AC138" s="292"/>
      <c r="AD138" s="292"/>
      <c r="AE138" s="269">
        <v>50</v>
      </c>
      <c r="AF138" s="115"/>
      <c r="AG138" s="115"/>
      <c r="AH138" s="115"/>
      <c r="AI138" s="269">
        <v>45.9</v>
      </c>
      <c r="AJ138" s="115"/>
      <c r="AK138" s="115"/>
      <c r="AL138" s="115"/>
      <c r="AM138" s="269"/>
      <c r="AN138" s="115"/>
      <c r="AO138" s="115"/>
      <c r="AP138" s="115"/>
      <c r="AQ138" s="269" t="s">
        <v>683</v>
      </c>
      <c r="AR138" s="115"/>
      <c r="AS138" s="115"/>
      <c r="AT138" s="115"/>
      <c r="AU138" s="269" t="s">
        <v>683</v>
      </c>
      <c r="AV138" s="115"/>
      <c r="AW138" s="115"/>
      <c r="AX138" s="225"/>
    </row>
    <row r="139" spans="1:50" ht="56.25" customHeight="1" x14ac:dyDescent="0.15">
      <c r="A139" s="1003"/>
      <c r="B139" s="255"/>
      <c r="C139" s="254"/>
      <c r="D139" s="255"/>
      <c r="E139" s="254"/>
      <c r="F139" s="318"/>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92" t="s">
        <v>301</v>
      </c>
      <c r="AC139" s="292"/>
      <c r="AD139" s="292"/>
      <c r="AE139" s="269">
        <v>50.3</v>
      </c>
      <c r="AF139" s="115"/>
      <c r="AG139" s="115"/>
      <c r="AH139" s="115"/>
      <c r="AI139" s="269">
        <v>46.5</v>
      </c>
      <c r="AJ139" s="115"/>
      <c r="AK139" s="115"/>
      <c r="AL139" s="115"/>
      <c r="AM139" s="269"/>
      <c r="AN139" s="115"/>
      <c r="AO139" s="115"/>
      <c r="AP139" s="115"/>
      <c r="AQ139" s="269" t="s">
        <v>684</v>
      </c>
      <c r="AR139" s="115"/>
      <c r="AS139" s="115"/>
      <c r="AT139" s="115"/>
      <c r="AU139" s="269"/>
      <c r="AV139" s="115"/>
      <c r="AW139" s="115"/>
      <c r="AX139" s="225"/>
    </row>
    <row r="140" spans="1:50" ht="18.75" hidden="1" customHeight="1" x14ac:dyDescent="0.15">
      <c r="A140" s="1003"/>
      <c r="B140" s="255"/>
      <c r="C140" s="254"/>
      <c r="D140" s="255"/>
      <c r="E140" s="254"/>
      <c r="F140" s="318"/>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03"/>
      <c r="B141" s="255"/>
      <c r="C141" s="254"/>
      <c r="D141" s="255"/>
      <c r="E141" s="254"/>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3"/>
      <c r="B142" s="255"/>
      <c r="C142" s="254"/>
      <c r="D142" s="255"/>
      <c r="E142" s="254"/>
      <c r="F142" s="318"/>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03"/>
      <c r="B143" s="255"/>
      <c r="C143" s="254"/>
      <c r="D143" s="255"/>
      <c r="E143" s="254"/>
      <c r="F143" s="318"/>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03"/>
      <c r="B144" s="255"/>
      <c r="C144" s="254"/>
      <c r="D144" s="255"/>
      <c r="E144" s="254"/>
      <c r="F144" s="318"/>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03"/>
      <c r="B145" s="255"/>
      <c r="C145" s="254"/>
      <c r="D145" s="255"/>
      <c r="E145" s="254"/>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3"/>
      <c r="B146" s="255"/>
      <c r="C146" s="254"/>
      <c r="D146" s="255"/>
      <c r="E146" s="254"/>
      <c r="F146" s="318"/>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03"/>
      <c r="B147" s="255"/>
      <c r="C147" s="254"/>
      <c r="D147" s="255"/>
      <c r="E147" s="254"/>
      <c r="F147" s="318"/>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03"/>
      <c r="B148" s="255"/>
      <c r="C148" s="254"/>
      <c r="D148" s="255"/>
      <c r="E148" s="254"/>
      <c r="F148" s="318"/>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03"/>
      <c r="B149" s="255"/>
      <c r="C149" s="254"/>
      <c r="D149" s="255"/>
      <c r="E149" s="254"/>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3"/>
      <c r="B150" s="255"/>
      <c r="C150" s="254"/>
      <c r="D150" s="255"/>
      <c r="E150" s="254"/>
      <c r="F150" s="318"/>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03"/>
      <c r="B151" s="255"/>
      <c r="C151" s="254"/>
      <c r="D151" s="255"/>
      <c r="E151" s="254"/>
      <c r="F151" s="318"/>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03"/>
      <c r="B152" s="255"/>
      <c r="C152" s="254"/>
      <c r="D152" s="255"/>
      <c r="E152" s="254"/>
      <c r="F152" s="318"/>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7"/>
    </row>
    <row r="153" spans="1:50" ht="22.5" hidden="1" customHeight="1" x14ac:dyDescent="0.15">
      <c r="A153" s="1003"/>
      <c r="B153" s="255"/>
      <c r="C153" s="254"/>
      <c r="D153" s="255"/>
      <c r="E153" s="254"/>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3"/>
      <c r="B154" s="255"/>
      <c r="C154" s="254"/>
      <c r="D154" s="255"/>
      <c r="E154" s="254"/>
      <c r="F154" s="318"/>
      <c r="G154" s="233" t="s">
        <v>649</v>
      </c>
      <c r="H154" s="164"/>
      <c r="I154" s="164"/>
      <c r="J154" s="164"/>
      <c r="K154" s="164"/>
      <c r="L154" s="164"/>
      <c r="M154" s="164"/>
      <c r="N154" s="164"/>
      <c r="O154" s="164"/>
      <c r="P154" s="234"/>
      <c r="Q154" s="163" t="s">
        <v>650</v>
      </c>
      <c r="R154" s="164"/>
      <c r="S154" s="164"/>
      <c r="T154" s="164"/>
      <c r="U154" s="164"/>
      <c r="V154" s="164"/>
      <c r="W154" s="164"/>
      <c r="X154" s="164"/>
      <c r="Y154" s="164"/>
      <c r="Z154" s="164"/>
      <c r="AA154" s="932"/>
      <c r="AB154" s="258"/>
      <c r="AC154" s="259"/>
      <c r="AD154" s="259"/>
      <c r="AE154" s="264" t="s">
        <v>651</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8"/>
      <c r="G155" s="235"/>
      <c r="H155" s="236"/>
      <c r="I155" s="236"/>
      <c r="J155" s="236"/>
      <c r="K155" s="236"/>
      <c r="L155" s="236"/>
      <c r="M155" s="236"/>
      <c r="N155" s="236"/>
      <c r="O155" s="236"/>
      <c r="P155" s="237"/>
      <c r="Q155" s="442"/>
      <c r="R155" s="236"/>
      <c r="S155" s="236"/>
      <c r="T155" s="236"/>
      <c r="U155" s="236"/>
      <c r="V155" s="236"/>
      <c r="W155" s="236"/>
      <c r="X155" s="236"/>
      <c r="Y155" s="236"/>
      <c r="Z155" s="236"/>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8"/>
      <c r="G156" s="235"/>
      <c r="H156" s="236"/>
      <c r="I156" s="236"/>
      <c r="J156" s="236"/>
      <c r="K156" s="236"/>
      <c r="L156" s="236"/>
      <c r="M156" s="236"/>
      <c r="N156" s="236"/>
      <c r="O156" s="236"/>
      <c r="P156" s="237"/>
      <c r="Q156" s="442"/>
      <c r="R156" s="236"/>
      <c r="S156" s="236"/>
      <c r="T156" s="236"/>
      <c r="U156" s="236"/>
      <c r="V156" s="236"/>
      <c r="W156" s="236"/>
      <c r="X156" s="236"/>
      <c r="Y156" s="236"/>
      <c r="Z156" s="236"/>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8"/>
      <c r="G157" s="235"/>
      <c r="H157" s="236"/>
      <c r="I157" s="236"/>
      <c r="J157" s="236"/>
      <c r="K157" s="236"/>
      <c r="L157" s="236"/>
      <c r="M157" s="236"/>
      <c r="N157" s="236"/>
      <c r="O157" s="236"/>
      <c r="P157" s="237"/>
      <c r="Q157" s="442"/>
      <c r="R157" s="236"/>
      <c r="S157" s="236"/>
      <c r="T157" s="236"/>
      <c r="U157" s="236"/>
      <c r="V157" s="236"/>
      <c r="W157" s="236"/>
      <c r="X157" s="236"/>
      <c r="Y157" s="236"/>
      <c r="Z157" s="236"/>
      <c r="AA157" s="933"/>
      <c r="AB157" s="260"/>
      <c r="AC157" s="261"/>
      <c r="AD157" s="261"/>
      <c r="AE157" s="163" t="s">
        <v>652</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3"/>
      <c r="B158" s="255"/>
      <c r="C158" s="254"/>
      <c r="D158" s="255"/>
      <c r="E158" s="254"/>
      <c r="F158" s="318"/>
      <c r="G158" s="238"/>
      <c r="H158" s="167"/>
      <c r="I158" s="167"/>
      <c r="J158" s="167"/>
      <c r="K158" s="167"/>
      <c r="L158" s="167"/>
      <c r="M158" s="167"/>
      <c r="N158" s="167"/>
      <c r="O158" s="167"/>
      <c r="P158" s="239"/>
      <c r="Q158" s="166"/>
      <c r="R158" s="167"/>
      <c r="S158" s="167"/>
      <c r="T158" s="167"/>
      <c r="U158" s="167"/>
      <c r="V158" s="167"/>
      <c r="W158" s="167"/>
      <c r="X158" s="167"/>
      <c r="Y158" s="167"/>
      <c r="Z158" s="167"/>
      <c r="AA158" s="93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55"/>
      <c r="C159" s="254"/>
      <c r="D159" s="255"/>
      <c r="E159" s="254"/>
      <c r="F159" s="318"/>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55"/>
      <c r="C160" s="254"/>
      <c r="D160" s="255"/>
      <c r="E160" s="254"/>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8"/>
      <c r="G161" s="233"/>
      <c r="H161" s="164"/>
      <c r="I161" s="164"/>
      <c r="J161" s="164"/>
      <c r="K161" s="164"/>
      <c r="L161" s="164"/>
      <c r="M161" s="164"/>
      <c r="N161" s="164"/>
      <c r="O161" s="164"/>
      <c r="P161" s="234"/>
      <c r="Q161" s="163"/>
      <c r="R161" s="164"/>
      <c r="S161" s="164"/>
      <c r="T161" s="164"/>
      <c r="U161" s="164"/>
      <c r="V161" s="164"/>
      <c r="W161" s="164"/>
      <c r="X161" s="164"/>
      <c r="Y161" s="164"/>
      <c r="Z161" s="164"/>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8"/>
      <c r="G162" s="235"/>
      <c r="H162" s="236"/>
      <c r="I162" s="236"/>
      <c r="J162" s="236"/>
      <c r="K162" s="236"/>
      <c r="L162" s="236"/>
      <c r="M162" s="236"/>
      <c r="N162" s="236"/>
      <c r="O162" s="236"/>
      <c r="P162" s="237"/>
      <c r="Q162" s="442"/>
      <c r="R162" s="236"/>
      <c r="S162" s="236"/>
      <c r="T162" s="236"/>
      <c r="U162" s="236"/>
      <c r="V162" s="236"/>
      <c r="W162" s="236"/>
      <c r="X162" s="236"/>
      <c r="Y162" s="236"/>
      <c r="Z162" s="236"/>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8"/>
      <c r="G163" s="235"/>
      <c r="H163" s="236"/>
      <c r="I163" s="236"/>
      <c r="J163" s="236"/>
      <c r="K163" s="236"/>
      <c r="L163" s="236"/>
      <c r="M163" s="236"/>
      <c r="N163" s="236"/>
      <c r="O163" s="236"/>
      <c r="P163" s="237"/>
      <c r="Q163" s="442"/>
      <c r="R163" s="236"/>
      <c r="S163" s="236"/>
      <c r="T163" s="236"/>
      <c r="U163" s="236"/>
      <c r="V163" s="236"/>
      <c r="W163" s="236"/>
      <c r="X163" s="236"/>
      <c r="Y163" s="236"/>
      <c r="Z163" s="236"/>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8"/>
      <c r="G164" s="235"/>
      <c r="H164" s="236"/>
      <c r="I164" s="236"/>
      <c r="J164" s="236"/>
      <c r="K164" s="236"/>
      <c r="L164" s="236"/>
      <c r="M164" s="236"/>
      <c r="N164" s="236"/>
      <c r="O164" s="236"/>
      <c r="P164" s="237"/>
      <c r="Q164" s="442"/>
      <c r="R164" s="236"/>
      <c r="S164" s="236"/>
      <c r="T164" s="236"/>
      <c r="U164" s="236"/>
      <c r="V164" s="236"/>
      <c r="W164" s="236"/>
      <c r="X164" s="236"/>
      <c r="Y164" s="236"/>
      <c r="Z164" s="236"/>
      <c r="AA164" s="93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55"/>
      <c r="C165" s="254"/>
      <c r="D165" s="255"/>
      <c r="E165" s="254"/>
      <c r="F165" s="318"/>
      <c r="G165" s="238"/>
      <c r="H165" s="167"/>
      <c r="I165" s="167"/>
      <c r="J165" s="167"/>
      <c r="K165" s="167"/>
      <c r="L165" s="167"/>
      <c r="M165" s="167"/>
      <c r="N165" s="167"/>
      <c r="O165" s="167"/>
      <c r="P165" s="239"/>
      <c r="Q165" s="166"/>
      <c r="R165" s="167"/>
      <c r="S165" s="167"/>
      <c r="T165" s="167"/>
      <c r="U165" s="167"/>
      <c r="V165" s="167"/>
      <c r="W165" s="167"/>
      <c r="X165" s="167"/>
      <c r="Y165" s="167"/>
      <c r="Z165" s="167"/>
      <c r="AA165" s="93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55"/>
      <c r="C166" s="254"/>
      <c r="D166" s="255"/>
      <c r="E166" s="254"/>
      <c r="F166" s="318"/>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55"/>
      <c r="C167" s="254"/>
      <c r="D167" s="255"/>
      <c r="E167" s="254"/>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8"/>
      <c r="G168" s="233"/>
      <c r="H168" s="164"/>
      <c r="I168" s="164"/>
      <c r="J168" s="164"/>
      <c r="K168" s="164"/>
      <c r="L168" s="164"/>
      <c r="M168" s="164"/>
      <c r="N168" s="164"/>
      <c r="O168" s="164"/>
      <c r="P168" s="234"/>
      <c r="Q168" s="163"/>
      <c r="R168" s="164"/>
      <c r="S168" s="164"/>
      <c r="T168" s="164"/>
      <c r="U168" s="164"/>
      <c r="V168" s="164"/>
      <c r="W168" s="164"/>
      <c r="X168" s="164"/>
      <c r="Y168" s="164"/>
      <c r="Z168" s="164"/>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8"/>
      <c r="G169" s="235"/>
      <c r="H169" s="236"/>
      <c r="I169" s="236"/>
      <c r="J169" s="236"/>
      <c r="K169" s="236"/>
      <c r="L169" s="236"/>
      <c r="M169" s="236"/>
      <c r="N169" s="236"/>
      <c r="O169" s="236"/>
      <c r="P169" s="237"/>
      <c r="Q169" s="442"/>
      <c r="R169" s="236"/>
      <c r="S169" s="236"/>
      <c r="T169" s="236"/>
      <c r="U169" s="236"/>
      <c r="V169" s="236"/>
      <c r="W169" s="236"/>
      <c r="X169" s="236"/>
      <c r="Y169" s="236"/>
      <c r="Z169" s="236"/>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8"/>
      <c r="G170" s="235"/>
      <c r="H170" s="236"/>
      <c r="I170" s="236"/>
      <c r="J170" s="236"/>
      <c r="K170" s="236"/>
      <c r="L170" s="236"/>
      <c r="M170" s="236"/>
      <c r="N170" s="236"/>
      <c r="O170" s="236"/>
      <c r="P170" s="237"/>
      <c r="Q170" s="442"/>
      <c r="R170" s="236"/>
      <c r="S170" s="236"/>
      <c r="T170" s="236"/>
      <c r="U170" s="236"/>
      <c r="V170" s="236"/>
      <c r="W170" s="236"/>
      <c r="X170" s="236"/>
      <c r="Y170" s="236"/>
      <c r="Z170" s="236"/>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8"/>
      <c r="G171" s="235"/>
      <c r="H171" s="236"/>
      <c r="I171" s="236"/>
      <c r="J171" s="236"/>
      <c r="K171" s="236"/>
      <c r="L171" s="236"/>
      <c r="M171" s="236"/>
      <c r="N171" s="236"/>
      <c r="O171" s="236"/>
      <c r="P171" s="237"/>
      <c r="Q171" s="442"/>
      <c r="R171" s="236"/>
      <c r="S171" s="236"/>
      <c r="T171" s="236"/>
      <c r="U171" s="236"/>
      <c r="V171" s="236"/>
      <c r="W171" s="236"/>
      <c r="X171" s="236"/>
      <c r="Y171" s="236"/>
      <c r="Z171" s="236"/>
      <c r="AA171" s="93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55"/>
      <c r="C172" s="254"/>
      <c r="D172" s="255"/>
      <c r="E172" s="254"/>
      <c r="F172" s="318"/>
      <c r="G172" s="238"/>
      <c r="H172" s="167"/>
      <c r="I172" s="167"/>
      <c r="J172" s="167"/>
      <c r="K172" s="167"/>
      <c r="L172" s="167"/>
      <c r="M172" s="167"/>
      <c r="N172" s="167"/>
      <c r="O172" s="167"/>
      <c r="P172" s="239"/>
      <c r="Q172" s="166"/>
      <c r="R172" s="167"/>
      <c r="S172" s="167"/>
      <c r="T172" s="167"/>
      <c r="U172" s="167"/>
      <c r="V172" s="167"/>
      <c r="W172" s="167"/>
      <c r="X172" s="167"/>
      <c r="Y172" s="167"/>
      <c r="Z172" s="167"/>
      <c r="AA172" s="93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55"/>
      <c r="C173" s="254"/>
      <c r="D173" s="255"/>
      <c r="E173" s="254"/>
      <c r="F173" s="318"/>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55"/>
      <c r="C174" s="254"/>
      <c r="D174" s="255"/>
      <c r="E174" s="254"/>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8"/>
      <c r="G175" s="233"/>
      <c r="H175" s="164"/>
      <c r="I175" s="164"/>
      <c r="J175" s="164"/>
      <c r="K175" s="164"/>
      <c r="L175" s="164"/>
      <c r="M175" s="164"/>
      <c r="N175" s="164"/>
      <c r="O175" s="164"/>
      <c r="P175" s="234"/>
      <c r="Q175" s="163"/>
      <c r="R175" s="164"/>
      <c r="S175" s="164"/>
      <c r="T175" s="164"/>
      <c r="U175" s="164"/>
      <c r="V175" s="164"/>
      <c r="W175" s="164"/>
      <c r="X175" s="164"/>
      <c r="Y175" s="164"/>
      <c r="Z175" s="164"/>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8"/>
      <c r="G176" s="235"/>
      <c r="H176" s="236"/>
      <c r="I176" s="236"/>
      <c r="J176" s="236"/>
      <c r="K176" s="236"/>
      <c r="L176" s="236"/>
      <c r="M176" s="236"/>
      <c r="N176" s="236"/>
      <c r="O176" s="236"/>
      <c r="P176" s="237"/>
      <c r="Q176" s="442"/>
      <c r="R176" s="236"/>
      <c r="S176" s="236"/>
      <c r="T176" s="236"/>
      <c r="U176" s="236"/>
      <c r="V176" s="236"/>
      <c r="W176" s="236"/>
      <c r="X176" s="236"/>
      <c r="Y176" s="236"/>
      <c r="Z176" s="236"/>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8"/>
      <c r="G177" s="235"/>
      <c r="H177" s="236"/>
      <c r="I177" s="236"/>
      <c r="J177" s="236"/>
      <c r="K177" s="236"/>
      <c r="L177" s="236"/>
      <c r="M177" s="236"/>
      <c r="N177" s="236"/>
      <c r="O177" s="236"/>
      <c r="P177" s="237"/>
      <c r="Q177" s="442"/>
      <c r="R177" s="236"/>
      <c r="S177" s="236"/>
      <c r="T177" s="236"/>
      <c r="U177" s="236"/>
      <c r="V177" s="236"/>
      <c r="W177" s="236"/>
      <c r="X177" s="236"/>
      <c r="Y177" s="236"/>
      <c r="Z177" s="236"/>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8"/>
      <c r="G178" s="235"/>
      <c r="H178" s="236"/>
      <c r="I178" s="236"/>
      <c r="J178" s="236"/>
      <c r="K178" s="236"/>
      <c r="L178" s="236"/>
      <c r="M178" s="236"/>
      <c r="N178" s="236"/>
      <c r="O178" s="236"/>
      <c r="P178" s="237"/>
      <c r="Q178" s="442"/>
      <c r="R178" s="236"/>
      <c r="S178" s="236"/>
      <c r="T178" s="236"/>
      <c r="U178" s="236"/>
      <c r="V178" s="236"/>
      <c r="W178" s="236"/>
      <c r="X178" s="236"/>
      <c r="Y178" s="236"/>
      <c r="Z178" s="236"/>
      <c r="AA178" s="93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55"/>
      <c r="C179" s="254"/>
      <c r="D179" s="255"/>
      <c r="E179" s="254"/>
      <c r="F179" s="318"/>
      <c r="G179" s="238"/>
      <c r="H179" s="167"/>
      <c r="I179" s="167"/>
      <c r="J179" s="167"/>
      <c r="K179" s="167"/>
      <c r="L179" s="167"/>
      <c r="M179" s="167"/>
      <c r="N179" s="167"/>
      <c r="O179" s="167"/>
      <c r="P179" s="239"/>
      <c r="Q179" s="166"/>
      <c r="R179" s="167"/>
      <c r="S179" s="167"/>
      <c r="T179" s="167"/>
      <c r="U179" s="167"/>
      <c r="V179" s="167"/>
      <c r="W179" s="167"/>
      <c r="X179" s="167"/>
      <c r="Y179" s="167"/>
      <c r="Z179" s="167"/>
      <c r="AA179" s="93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55"/>
      <c r="C180" s="254"/>
      <c r="D180" s="255"/>
      <c r="E180" s="254"/>
      <c r="F180" s="318"/>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55"/>
      <c r="C181" s="254"/>
      <c r="D181" s="255"/>
      <c r="E181" s="254"/>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8"/>
      <c r="G182" s="233"/>
      <c r="H182" s="164"/>
      <c r="I182" s="164"/>
      <c r="J182" s="164"/>
      <c r="K182" s="164"/>
      <c r="L182" s="164"/>
      <c r="M182" s="164"/>
      <c r="N182" s="164"/>
      <c r="O182" s="164"/>
      <c r="P182" s="234"/>
      <c r="Q182" s="163"/>
      <c r="R182" s="164"/>
      <c r="S182" s="164"/>
      <c r="T182" s="164"/>
      <c r="U182" s="164"/>
      <c r="V182" s="164"/>
      <c r="W182" s="164"/>
      <c r="X182" s="164"/>
      <c r="Y182" s="164"/>
      <c r="Z182" s="164"/>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8"/>
      <c r="G183" s="235"/>
      <c r="H183" s="236"/>
      <c r="I183" s="236"/>
      <c r="J183" s="236"/>
      <c r="K183" s="236"/>
      <c r="L183" s="236"/>
      <c r="M183" s="236"/>
      <c r="N183" s="236"/>
      <c r="O183" s="236"/>
      <c r="P183" s="237"/>
      <c r="Q183" s="442"/>
      <c r="R183" s="236"/>
      <c r="S183" s="236"/>
      <c r="T183" s="236"/>
      <c r="U183" s="236"/>
      <c r="V183" s="236"/>
      <c r="W183" s="236"/>
      <c r="X183" s="236"/>
      <c r="Y183" s="236"/>
      <c r="Z183" s="236"/>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8"/>
      <c r="G184" s="235"/>
      <c r="H184" s="236"/>
      <c r="I184" s="236"/>
      <c r="J184" s="236"/>
      <c r="K184" s="236"/>
      <c r="L184" s="236"/>
      <c r="M184" s="236"/>
      <c r="N184" s="236"/>
      <c r="O184" s="236"/>
      <c r="P184" s="237"/>
      <c r="Q184" s="442"/>
      <c r="R184" s="236"/>
      <c r="S184" s="236"/>
      <c r="T184" s="236"/>
      <c r="U184" s="236"/>
      <c r="V184" s="236"/>
      <c r="W184" s="236"/>
      <c r="X184" s="236"/>
      <c r="Y184" s="236"/>
      <c r="Z184" s="236"/>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8"/>
      <c r="G185" s="235"/>
      <c r="H185" s="236"/>
      <c r="I185" s="236"/>
      <c r="J185" s="236"/>
      <c r="K185" s="236"/>
      <c r="L185" s="236"/>
      <c r="M185" s="236"/>
      <c r="N185" s="236"/>
      <c r="O185" s="236"/>
      <c r="P185" s="237"/>
      <c r="Q185" s="442"/>
      <c r="R185" s="236"/>
      <c r="S185" s="236"/>
      <c r="T185" s="236"/>
      <c r="U185" s="236"/>
      <c r="V185" s="236"/>
      <c r="W185" s="236"/>
      <c r="X185" s="236"/>
      <c r="Y185" s="236"/>
      <c r="Z185" s="236"/>
      <c r="AA185" s="93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55"/>
      <c r="C186" s="254"/>
      <c r="D186" s="255"/>
      <c r="E186" s="319"/>
      <c r="F186" s="320"/>
      <c r="G186" s="238"/>
      <c r="H186" s="167"/>
      <c r="I186" s="167"/>
      <c r="J186" s="167"/>
      <c r="K186" s="167"/>
      <c r="L186" s="167"/>
      <c r="M186" s="167"/>
      <c r="N186" s="167"/>
      <c r="O186" s="167"/>
      <c r="P186" s="239"/>
      <c r="Q186" s="166"/>
      <c r="R186" s="167"/>
      <c r="S186" s="167"/>
      <c r="T186" s="167"/>
      <c r="U186" s="167"/>
      <c r="V186" s="167"/>
      <c r="W186" s="167"/>
      <c r="X186" s="167"/>
      <c r="Y186" s="167"/>
      <c r="Z186" s="167"/>
      <c r="AA186" s="93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3"/>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3"/>
      <c r="B188" s="255"/>
      <c r="C188" s="254"/>
      <c r="D188" s="255"/>
      <c r="E188" s="163" t="s">
        <v>681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1003"/>
      <c r="B189" s="255"/>
      <c r="C189" s="254"/>
      <c r="D189" s="255"/>
      <c r="E189" s="44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3"/>
    </row>
    <row r="190" spans="1:50" ht="45" hidden="1" customHeight="1" x14ac:dyDescent="0.15">
      <c r="A190" s="1003"/>
      <c r="B190" s="255"/>
      <c r="C190" s="254"/>
      <c r="D190" s="255"/>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5"/>
      <c r="C191" s="254"/>
      <c r="D191" s="255"/>
      <c r="E191" s="241" t="s">
        <v>386</v>
      </c>
      <c r="F191" s="242"/>
      <c r="G191" s="23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5"/>
      <c r="C192" s="254"/>
      <c r="D192" s="255"/>
      <c r="E192" s="252" t="s">
        <v>359</v>
      </c>
      <c r="F192" s="317"/>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03"/>
      <c r="B193" s="255"/>
      <c r="C193" s="254"/>
      <c r="D193" s="255"/>
      <c r="E193" s="254"/>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3"/>
      <c r="B194" s="255"/>
      <c r="C194" s="254"/>
      <c r="D194" s="255"/>
      <c r="E194" s="254"/>
      <c r="F194" s="318"/>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3"/>
      <c r="B195" s="255"/>
      <c r="C195" s="254"/>
      <c r="D195" s="255"/>
      <c r="E195" s="254"/>
      <c r="F195" s="318"/>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3"/>
      <c r="B196" s="255"/>
      <c r="C196" s="254"/>
      <c r="D196" s="255"/>
      <c r="E196" s="254"/>
      <c r="F196" s="318"/>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03"/>
      <c r="B197" s="255"/>
      <c r="C197" s="254"/>
      <c r="D197" s="255"/>
      <c r="E197" s="254"/>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3"/>
      <c r="B198" s="255"/>
      <c r="C198" s="254"/>
      <c r="D198" s="255"/>
      <c r="E198" s="254"/>
      <c r="F198" s="318"/>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3"/>
      <c r="B199" s="255"/>
      <c r="C199" s="254"/>
      <c r="D199" s="255"/>
      <c r="E199" s="254"/>
      <c r="F199" s="318"/>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3"/>
      <c r="B200" s="255"/>
      <c r="C200" s="254"/>
      <c r="D200" s="255"/>
      <c r="E200" s="254"/>
      <c r="F200" s="318"/>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03"/>
      <c r="B201" s="255"/>
      <c r="C201" s="254"/>
      <c r="D201" s="255"/>
      <c r="E201" s="254"/>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3"/>
      <c r="B202" s="255"/>
      <c r="C202" s="254"/>
      <c r="D202" s="255"/>
      <c r="E202" s="254"/>
      <c r="F202" s="318"/>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3"/>
      <c r="B203" s="255"/>
      <c r="C203" s="254"/>
      <c r="D203" s="255"/>
      <c r="E203" s="254"/>
      <c r="F203" s="318"/>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3"/>
      <c r="B204" s="255"/>
      <c r="C204" s="254"/>
      <c r="D204" s="255"/>
      <c r="E204" s="254"/>
      <c r="F204" s="318"/>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03"/>
      <c r="B205" s="255"/>
      <c r="C205" s="254"/>
      <c r="D205" s="255"/>
      <c r="E205" s="254"/>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3"/>
      <c r="B206" s="255"/>
      <c r="C206" s="254"/>
      <c r="D206" s="255"/>
      <c r="E206" s="254"/>
      <c r="F206" s="318"/>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3"/>
      <c r="B207" s="255"/>
      <c r="C207" s="254"/>
      <c r="D207" s="255"/>
      <c r="E207" s="254"/>
      <c r="F207" s="318"/>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3"/>
      <c r="B208" s="255"/>
      <c r="C208" s="254"/>
      <c r="D208" s="255"/>
      <c r="E208" s="254"/>
      <c r="F208" s="318"/>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03"/>
      <c r="B209" s="255"/>
      <c r="C209" s="254"/>
      <c r="D209" s="255"/>
      <c r="E209" s="254"/>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3"/>
      <c r="B210" s="255"/>
      <c r="C210" s="254"/>
      <c r="D210" s="255"/>
      <c r="E210" s="254"/>
      <c r="F210" s="318"/>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3"/>
      <c r="B211" s="255"/>
      <c r="C211" s="254"/>
      <c r="D211" s="255"/>
      <c r="E211" s="254"/>
      <c r="F211" s="318"/>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3"/>
      <c r="B212" s="255"/>
      <c r="C212" s="254"/>
      <c r="D212" s="255"/>
      <c r="E212" s="254"/>
      <c r="F212" s="318"/>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7"/>
    </row>
    <row r="213" spans="1:50" ht="22.5" hidden="1" customHeight="1" x14ac:dyDescent="0.15">
      <c r="A213" s="1003"/>
      <c r="B213" s="255"/>
      <c r="C213" s="254"/>
      <c r="D213" s="255"/>
      <c r="E213" s="254"/>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55"/>
      <c r="C214" s="254"/>
      <c r="D214" s="255"/>
      <c r="E214" s="254"/>
      <c r="F214" s="318"/>
      <c r="G214" s="233"/>
      <c r="H214" s="164"/>
      <c r="I214" s="164"/>
      <c r="J214" s="164"/>
      <c r="K214" s="164"/>
      <c r="L214" s="164"/>
      <c r="M214" s="164"/>
      <c r="N214" s="164"/>
      <c r="O214" s="164"/>
      <c r="P214" s="234"/>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8"/>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8"/>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8"/>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55"/>
      <c r="C218" s="254"/>
      <c r="D218" s="255"/>
      <c r="E218" s="254"/>
      <c r="F218" s="318"/>
      <c r="G218" s="238"/>
      <c r="H218" s="167"/>
      <c r="I218" s="167"/>
      <c r="J218" s="167"/>
      <c r="K218" s="167"/>
      <c r="L218" s="167"/>
      <c r="M218" s="167"/>
      <c r="N218" s="167"/>
      <c r="O218" s="167"/>
      <c r="P218" s="239"/>
      <c r="Q218" s="996"/>
      <c r="R218" s="997"/>
      <c r="S218" s="997"/>
      <c r="T218" s="997"/>
      <c r="U218" s="997"/>
      <c r="V218" s="997"/>
      <c r="W218" s="997"/>
      <c r="X218" s="997"/>
      <c r="Y218" s="997"/>
      <c r="Z218" s="997"/>
      <c r="AA218" s="99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55"/>
      <c r="C219" s="254"/>
      <c r="D219" s="255"/>
      <c r="E219" s="254"/>
      <c r="F219" s="318"/>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55"/>
      <c r="C220" s="254"/>
      <c r="D220" s="255"/>
      <c r="E220" s="254"/>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8"/>
      <c r="G221" s="233"/>
      <c r="H221" s="164"/>
      <c r="I221" s="164"/>
      <c r="J221" s="164"/>
      <c r="K221" s="164"/>
      <c r="L221" s="164"/>
      <c r="M221" s="164"/>
      <c r="N221" s="164"/>
      <c r="O221" s="164"/>
      <c r="P221" s="234"/>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8"/>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8"/>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8"/>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55"/>
      <c r="C225" s="254"/>
      <c r="D225" s="255"/>
      <c r="E225" s="254"/>
      <c r="F225" s="318"/>
      <c r="G225" s="238"/>
      <c r="H225" s="167"/>
      <c r="I225" s="167"/>
      <c r="J225" s="167"/>
      <c r="K225" s="167"/>
      <c r="L225" s="167"/>
      <c r="M225" s="167"/>
      <c r="N225" s="167"/>
      <c r="O225" s="167"/>
      <c r="P225" s="239"/>
      <c r="Q225" s="996"/>
      <c r="R225" s="997"/>
      <c r="S225" s="997"/>
      <c r="T225" s="997"/>
      <c r="U225" s="997"/>
      <c r="V225" s="997"/>
      <c r="W225" s="997"/>
      <c r="X225" s="997"/>
      <c r="Y225" s="997"/>
      <c r="Z225" s="997"/>
      <c r="AA225" s="99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55"/>
      <c r="C226" s="254"/>
      <c r="D226" s="255"/>
      <c r="E226" s="254"/>
      <c r="F226" s="318"/>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55"/>
      <c r="C227" s="254"/>
      <c r="D227" s="255"/>
      <c r="E227" s="254"/>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8"/>
      <c r="G228" s="233"/>
      <c r="H228" s="164"/>
      <c r="I228" s="164"/>
      <c r="J228" s="164"/>
      <c r="K228" s="164"/>
      <c r="L228" s="164"/>
      <c r="M228" s="164"/>
      <c r="N228" s="164"/>
      <c r="O228" s="164"/>
      <c r="P228" s="234"/>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8"/>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8"/>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8"/>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55"/>
      <c r="C232" s="254"/>
      <c r="D232" s="255"/>
      <c r="E232" s="254"/>
      <c r="F232" s="318"/>
      <c r="G232" s="238"/>
      <c r="H232" s="167"/>
      <c r="I232" s="167"/>
      <c r="J232" s="167"/>
      <c r="K232" s="167"/>
      <c r="L232" s="167"/>
      <c r="M232" s="167"/>
      <c r="N232" s="167"/>
      <c r="O232" s="167"/>
      <c r="P232" s="239"/>
      <c r="Q232" s="996"/>
      <c r="R232" s="997"/>
      <c r="S232" s="997"/>
      <c r="T232" s="997"/>
      <c r="U232" s="997"/>
      <c r="V232" s="997"/>
      <c r="W232" s="997"/>
      <c r="X232" s="997"/>
      <c r="Y232" s="997"/>
      <c r="Z232" s="997"/>
      <c r="AA232" s="99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55"/>
      <c r="C233" s="254"/>
      <c r="D233" s="255"/>
      <c r="E233" s="254"/>
      <c r="F233" s="318"/>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55"/>
      <c r="C234" s="254"/>
      <c r="D234" s="255"/>
      <c r="E234" s="254"/>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8"/>
      <c r="G235" s="233"/>
      <c r="H235" s="164"/>
      <c r="I235" s="164"/>
      <c r="J235" s="164"/>
      <c r="K235" s="164"/>
      <c r="L235" s="164"/>
      <c r="M235" s="164"/>
      <c r="N235" s="164"/>
      <c r="O235" s="164"/>
      <c r="P235" s="234"/>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8"/>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8"/>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8"/>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55"/>
      <c r="C239" s="254"/>
      <c r="D239" s="255"/>
      <c r="E239" s="254"/>
      <c r="F239" s="318"/>
      <c r="G239" s="238"/>
      <c r="H239" s="167"/>
      <c r="I239" s="167"/>
      <c r="J239" s="167"/>
      <c r="K239" s="167"/>
      <c r="L239" s="167"/>
      <c r="M239" s="167"/>
      <c r="N239" s="167"/>
      <c r="O239" s="167"/>
      <c r="P239" s="239"/>
      <c r="Q239" s="996"/>
      <c r="R239" s="997"/>
      <c r="S239" s="997"/>
      <c r="T239" s="997"/>
      <c r="U239" s="997"/>
      <c r="V239" s="997"/>
      <c r="W239" s="997"/>
      <c r="X239" s="997"/>
      <c r="Y239" s="997"/>
      <c r="Z239" s="997"/>
      <c r="AA239" s="99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55"/>
      <c r="C240" s="254"/>
      <c r="D240" s="255"/>
      <c r="E240" s="254"/>
      <c r="F240" s="318"/>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55"/>
      <c r="C241" s="254"/>
      <c r="D241" s="255"/>
      <c r="E241" s="254"/>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8"/>
      <c r="G242" s="233"/>
      <c r="H242" s="164"/>
      <c r="I242" s="164"/>
      <c r="J242" s="164"/>
      <c r="K242" s="164"/>
      <c r="L242" s="164"/>
      <c r="M242" s="164"/>
      <c r="N242" s="164"/>
      <c r="O242" s="164"/>
      <c r="P242" s="234"/>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8"/>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8"/>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8"/>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55"/>
      <c r="C246" s="254"/>
      <c r="D246" s="255"/>
      <c r="E246" s="319"/>
      <c r="F246" s="320"/>
      <c r="G246" s="238"/>
      <c r="H246" s="167"/>
      <c r="I246" s="167"/>
      <c r="J246" s="167"/>
      <c r="K246" s="167"/>
      <c r="L246" s="167"/>
      <c r="M246" s="167"/>
      <c r="N246" s="167"/>
      <c r="O246" s="167"/>
      <c r="P246" s="239"/>
      <c r="Q246" s="996"/>
      <c r="R246" s="997"/>
      <c r="S246" s="997"/>
      <c r="T246" s="997"/>
      <c r="U246" s="997"/>
      <c r="V246" s="997"/>
      <c r="W246" s="997"/>
      <c r="X246" s="997"/>
      <c r="Y246" s="997"/>
      <c r="Z246" s="997"/>
      <c r="AA246" s="99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55"/>
      <c r="C249" s="254"/>
      <c r="D249" s="255"/>
      <c r="E249" s="44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3"/>
    </row>
    <row r="250" spans="1:50" ht="45" hidden="1" customHeight="1" x14ac:dyDescent="0.15">
      <c r="A250" s="1003"/>
      <c r="B250" s="255"/>
      <c r="C250" s="254"/>
      <c r="D250" s="255"/>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5"/>
      <c r="C251" s="254"/>
      <c r="D251" s="255"/>
      <c r="E251" s="241" t="s">
        <v>386</v>
      </c>
      <c r="F251" s="242"/>
      <c r="G251" s="23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5"/>
      <c r="C252" s="254"/>
      <c r="D252" s="255"/>
      <c r="E252" s="252" t="s">
        <v>359</v>
      </c>
      <c r="F252" s="317"/>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03"/>
      <c r="B253" s="255"/>
      <c r="C253" s="254"/>
      <c r="D253" s="255"/>
      <c r="E253" s="254"/>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3"/>
      <c r="B254" s="255"/>
      <c r="C254" s="254"/>
      <c r="D254" s="255"/>
      <c r="E254" s="254"/>
      <c r="F254" s="318"/>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3"/>
      <c r="B255" s="255"/>
      <c r="C255" s="254"/>
      <c r="D255" s="255"/>
      <c r="E255" s="254"/>
      <c r="F255" s="318"/>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3"/>
      <c r="B256" s="255"/>
      <c r="C256" s="254"/>
      <c r="D256" s="255"/>
      <c r="E256" s="254"/>
      <c r="F256" s="318"/>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03"/>
      <c r="B257" s="255"/>
      <c r="C257" s="254"/>
      <c r="D257" s="255"/>
      <c r="E257" s="254"/>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3"/>
      <c r="B258" s="255"/>
      <c r="C258" s="254"/>
      <c r="D258" s="255"/>
      <c r="E258" s="254"/>
      <c r="F258" s="318"/>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3"/>
      <c r="B259" s="255"/>
      <c r="C259" s="254"/>
      <c r="D259" s="255"/>
      <c r="E259" s="254"/>
      <c r="F259" s="318"/>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3"/>
      <c r="B260" s="255"/>
      <c r="C260" s="254"/>
      <c r="D260" s="255"/>
      <c r="E260" s="254"/>
      <c r="F260" s="318"/>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03"/>
      <c r="B261" s="255"/>
      <c r="C261" s="254"/>
      <c r="D261" s="255"/>
      <c r="E261" s="254"/>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3"/>
      <c r="B262" s="255"/>
      <c r="C262" s="254"/>
      <c r="D262" s="255"/>
      <c r="E262" s="254"/>
      <c r="F262" s="318"/>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3"/>
      <c r="B263" s="255"/>
      <c r="C263" s="254"/>
      <c r="D263" s="255"/>
      <c r="E263" s="254"/>
      <c r="F263" s="318"/>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3"/>
      <c r="B264" s="255"/>
      <c r="C264" s="254"/>
      <c r="D264" s="255"/>
      <c r="E264" s="254"/>
      <c r="F264" s="318"/>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1003"/>
      <c r="B265" s="255"/>
      <c r="C265" s="254"/>
      <c r="D265" s="255"/>
      <c r="E265" s="254"/>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3"/>
      <c r="B266" s="255"/>
      <c r="C266" s="254"/>
      <c r="D266" s="255"/>
      <c r="E266" s="254"/>
      <c r="F266" s="318"/>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3"/>
      <c r="B267" s="255"/>
      <c r="C267" s="254"/>
      <c r="D267" s="255"/>
      <c r="E267" s="254"/>
      <c r="F267" s="318"/>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3"/>
      <c r="B268" s="255"/>
      <c r="C268" s="254"/>
      <c r="D268" s="255"/>
      <c r="E268" s="254"/>
      <c r="F268" s="318"/>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03"/>
      <c r="B269" s="255"/>
      <c r="C269" s="254"/>
      <c r="D269" s="255"/>
      <c r="E269" s="254"/>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3"/>
      <c r="B270" s="255"/>
      <c r="C270" s="254"/>
      <c r="D270" s="255"/>
      <c r="E270" s="254"/>
      <c r="F270" s="318"/>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3"/>
      <c r="B271" s="255"/>
      <c r="C271" s="254"/>
      <c r="D271" s="255"/>
      <c r="E271" s="254"/>
      <c r="F271" s="318"/>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3"/>
      <c r="B272" s="255"/>
      <c r="C272" s="254"/>
      <c r="D272" s="255"/>
      <c r="E272" s="254"/>
      <c r="F272" s="318"/>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7"/>
    </row>
    <row r="273" spans="1:50" ht="22.5" hidden="1" customHeight="1" x14ac:dyDescent="0.15">
      <c r="A273" s="1003"/>
      <c r="B273" s="255"/>
      <c r="C273" s="254"/>
      <c r="D273" s="255"/>
      <c r="E273" s="254"/>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55"/>
      <c r="C274" s="254"/>
      <c r="D274" s="255"/>
      <c r="E274" s="254"/>
      <c r="F274" s="318"/>
      <c r="G274" s="233"/>
      <c r="H274" s="164"/>
      <c r="I274" s="164"/>
      <c r="J274" s="164"/>
      <c r="K274" s="164"/>
      <c r="L274" s="164"/>
      <c r="M274" s="164"/>
      <c r="N274" s="164"/>
      <c r="O274" s="164"/>
      <c r="P274" s="234"/>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8"/>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8"/>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8"/>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55"/>
      <c r="C278" s="254"/>
      <c r="D278" s="255"/>
      <c r="E278" s="254"/>
      <c r="F278" s="318"/>
      <c r="G278" s="238"/>
      <c r="H278" s="167"/>
      <c r="I278" s="167"/>
      <c r="J278" s="167"/>
      <c r="K278" s="167"/>
      <c r="L278" s="167"/>
      <c r="M278" s="167"/>
      <c r="N278" s="167"/>
      <c r="O278" s="167"/>
      <c r="P278" s="239"/>
      <c r="Q278" s="996"/>
      <c r="R278" s="997"/>
      <c r="S278" s="997"/>
      <c r="T278" s="997"/>
      <c r="U278" s="997"/>
      <c r="V278" s="997"/>
      <c r="W278" s="997"/>
      <c r="X278" s="997"/>
      <c r="Y278" s="997"/>
      <c r="Z278" s="997"/>
      <c r="AA278" s="99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55"/>
      <c r="C279" s="254"/>
      <c r="D279" s="255"/>
      <c r="E279" s="254"/>
      <c r="F279" s="318"/>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55"/>
      <c r="C280" s="254"/>
      <c r="D280" s="255"/>
      <c r="E280" s="254"/>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8"/>
      <c r="G281" s="233"/>
      <c r="H281" s="164"/>
      <c r="I281" s="164"/>
      <c r="J281" s="164"/>
      <c r="K281" s="164"/>
      <c r="L281" s="164"/>
      <c r="M281" s="164"/>
      <c r="N281" s="164"/>
      <c r="O281" s="164"/>
      <c r="P281" s="234"/>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8"/>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8"/>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8"/>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55"/>
      <c r="C285" s="254"/>
      <c r="D285" s="255"/>
      <c r="E285" s="254"/>
      <c r="F285" s="318"/>
      <c r="G285" s="238"/>
      <c r="H285" s="167"/>
      <c r="I285" s="167"/>
      <c r="J285" s="167"/>
      <c r="K285" s="167"/>
      <c r="L285" s="167"/>
      <c r="M285" s="167"/>
      <c r="N285" s="167"/>
      <c r="O285" s="167"/>
      <c r="P285" s="239"/>
      <c r="Q285" s="996"/>
      <c r="R285" s="997"/>
      <c r="S285" s="997"/>
      <c r="T285" s="997"/>
      <c r="U285" s="997"/>
      <c r="V285" s="997"/>
      <c r="W285" s="997"/>
      <c r="X285" s="997"/>
      <c r="Y285" s="997"/>
      <c r="Z285" s="997"/>
      <c r="AA285" s="99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55"/>
      <c r="C286" s="254"/>
      <c r="D286" s="255"/>
      <c r="E286" s="254"/>
      <c r="F286" s="318"/>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55"/>
      <c r="C287" s="254"/>
      <c r="D287" s="255"/>
      <c r="E287" s="254"/>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8"/>
      <c r="G288" s="233"/>
      <c r="H288" s="164"/>
      <c r="I288" s="164"/>
      <c r="J288" s="164"/>
      <c r="K288" s="164"/>
      <c r="L288" s="164"/>
      <c r="M288" s="164"/>
      <c r="N288" s="164"/>
      <c r="O288" s="164"/>
      <c r="P288" s="234"/>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8"/>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8"/>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8"/>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55"/>
      <c r="C292" s="254"/>
      <c r="D292" s="255"/>
      <c r="E292" s="254"/>
      <c r="F292" s="318"/>
      <c r="G292" s="238"/>
      <c r="H292" s="167"/>
      <c r="I292" s="167"/>
      <c r="J292" s="167"/>
      <c r="K292" s="167"/>
      <c r="L292" s="167"/>
      <c r="M292" s="167"/>
      <c r="N292" s="167"/>
      <c r="O292" s="167"/>
      <c r="P292" s="239"/>
      <c r="Q292" s="996"/>
      <c r="R292" s="997"/>
      <c r="S292" s="997"/>
      <c r="T292" s="997"/>
      <c r="U292" s="997"/>
      <c r="V292" s="997"/>
      <c r="W292" s="997"/>
      <c r="X292" s="997"/>
      <c r="Y292" s="997"/>
      <c r="Z292" s="997"/>
      <c r="AA292" s="99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55"/>
      <c r="C293" s="254"/>
      <c r="D293" s="255"/>
      <c r="E293" s="254"/>
      <c r="F293" s="318"/>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55"/>
      <c r="C294" s="254"/>
      <c r="D294" s="255"/>
      <c r="E294" s="254"/>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8"/>
      <c r="G295" s="233"/>
      <c r="H295" s="164"/>
      <c r="I295" s="164"/>
      <c r="J295" s="164"/>
      <c r="K295" s="164"/>
      <c r="L295" s="164"/>
      <c r="M295" s="164"/>
      <c r="N295" s="164"/>
      <c r="O295" s="164"/>
      <c r="P295" s="234"/>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8"/>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8"/>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8"/>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55"/>
      <c r="C299" s="254"/>
      <c r="D299" s="255"/>
      <c r="E299" s="254"/>
      <c r="F299" s="318"/>
      <c r="G299" s="238"/>
      <c r="H299" s="167"/>
      <c r="I299" s="167"/>
      <c r="J299" s="167"/>
      <c r="K299" s="167"/>
      <c r="L299" s="167"/>
      <c r="M299" s="167"/>
      <c r="N299" s="167"/>
      <c r="O299" s="167"/>
      <c r="P299" s="239"/>
      <c r="Q299" s="996"/>
      <c r="R299" s="997"/>
      <c r="S299" s="997"/>
      <c r="T299" s="997"/>
      <c r="U299" s="997"/>
      <c r="V299" s="997"/>
      <c r="W299" s="997"/>
      <c r="X299" s="997"/>
      <c r="Y299" s="997"/>
      <c r="Z299" s="997"/>
      <c r="AA299" s="99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55"/>
      <c r="C300" s="254"/>
      <c r="D300" s="255"/>
      <c r="E300" s="254"/>
      <c r="F300" s="318"/>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55"/>
      <c r="C301" s="254"/>
      <c r="D301" s="255"/>
      <c r="E301" s="254"/>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8"/>
      <c r="G302" s="233"/>
      <c r="H302" s="164"/>
      <c r="I302" s="164"/>
      <c r="J302" s="164"/>
      <c r="K302" s="164"/>
      <c r="L302" s="164"/>
      <c r="M302" s="164"/>
      <c r="N302" s="164"/>
      <c r="O302" s="164"/>
      <c r="P302" s="234"/>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8"/>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8"/>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8"/>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55"/>
      <c r="C306" s="254"/>
      <c r="D306" s="255"/>
      <c r="E306" s="319"/>
      <c r="F306" s="320"/>
      <c r="G306" s="238"/>
      <c r="H306" s="167"/>
      <c r="I306" s="167"/>
      <c r="J306" s="167"/>
      <c r="K306" s="167"/>
      <c r="L306" s="167"/>
      <c r="M306" s="167"/>
      <c r="N306" s="167"/>
      <c r="O306" s="167"/>
      <c r="P306" s="239"/>
      <c r="Q306" s="996"/>
      <c r="R306" s="997"/>
      <c r="S306" s="997"/>
      <c r="T306" s="997"/>
      <c r="U306" s="997"/>
      <c r="V306" s="997"/>
      <c r="W306" s="997"/>
      <c r="X306" s="997"/>
      <c r="Y306" s="997"/>
      <c r="Z306" s="997"/>
      <c r="AA306" s="99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5"/>
      <c r="C311" s="254"/>
      <c r="D311" s="255"/>
      <c r="E311" s="241" t="s">
        <v>386</v>
      </c>
      <c r="F311" s="242"/>
      <c r="G311" s="23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5"/>
      <c r="C312" s="254"/>
      <c r="D312" s="255"/>
      <c r="E312" s="252" t="s">
        <v>359</v>
      </c>
      <c r="F312" s="317"/>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03"/>
      <c r="B313" s="255"/>
      <c r="C313" s="254"/>
      <c r="D313" s="255"/>
      <c r="E313" s="254"/>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3"/>
      <c r="B314" s="255"/>
      <c r="C314" s="254"/>
      <c r="D314" s="255"/>
      <c r="E314" s="254"/>
      <c r="F314" s="318"/>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3"/>
      <c r="B315" s="255"/>
      <c r="C315" s="254"/>
      <c r="D315" s="255"/>
      <c r="E315" s="254"/>
      <c r="F315" s="318"/>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3"/>
      <c r="B316" s="255"/>
      <c r="C316" s="254"/>
      <c r="D316" s="255"/>
      <c r="E316" s="254"/>
      <c r="F316" s="318"/>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03"/>
      <c r="B317" s="255"/>
      <c r="C317" s="254"/>
      <c r="D317" s="255"/>
      <c r="E317" s="254"/>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3"/>
      <c r="B318" s="255"/>
      <c r="C318" s="254"/>
      <c r="D318" s="255"/>
      <c r="E318" s="254"/>
      <c r="F318" s="318"/>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3"/>
      <c r="B319" s="255"/>
      <c r="C319" s="254"/>
      <c r="D319" s="255"/>
      <c r="E319" s="254"/>
      <c r="F319" s="318"/>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3"/>
      <c r="B320" s="255"/>
      <c r="C320" s="254"/>
      <c r="D320" s="255"/>
      <c r="E320" s="254"/>
      <c r="F320" s="318"/>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03"/>
      <c r="B321" s="255"/>
      <c r="C321" s="254"/>
      <c r="D321" s="255"/>
      <c r="E321" s="254"/>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3"/>
      <c r="B322" s="255"/>
      <c r="C322" s="254"/>
      <c r="D322" s="255"/>
      <c r="E322" s="254"/>
      <c r="F322" s="318"/>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3"/>
      <c r="B323" s="255"/>
      <c r="C323" s="254"/>
      <c r="D323" s="255"/>
      <c r="E323" s="254"/>
      <c r="F323" s="318"/>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3"/>
      <c r="B324" s="255"/>
      <c r="C324" s="254"/>
      <c r="D324" s="255"/>
      <c r="E324" s="254"/>
      <c r="F324" s="318"/>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03"/>
      <c r="B325" s="255"/>
      <c r="C325" s="254"/>
      <c r="D325" s="255"/>
      <c r="E325" s="254"/>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3"/>
      <c r="B326" s="255"/>
      <c r="C326" s="254"/>
      <c r="D326" s="255"/>
      <c r="E326" s="254"/>
      <c r="F326" s="318"/>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3"/>
      <c r="B327" s="255"/>
      <c r="C327" s="254"/>
      <c r="D327" s="255"/>
      <c r="E327" s="254"/>
      <c r="F327" s="318"/>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3"/>
      <c r="B328" s="255"/>
      <c r="C328" s="254"/>
      <c r="D328" s="255"/>
      <c r="E328" s="254"/>
      <c r="F328" s="318"/>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03"/>
      <c r="B329" s="255"/>
      <c r="C329" s="254"/>
      <c r="D329" s="255"/>
      <c r="E329" s="254"/>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3"/>
      <c r="B330" s="255"/>
      <c r="C330" s="254"/>
      <c r="D330" s="255"/>
      <c r="E330" s="254"/>
      <c r="F330" s="318"/>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3"/>
      <c r="B331" s="255"/>
      <c r="C331" s="254"/>
      <c r="D331" s="255"/>
      <c r="E331" s="254"/>
      <c r="F331" s="318"/>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3"/>
      <c r="B332" s="255"/>
      <c r="C332" s="254"/>
      <c r="D332" s="255"/>
      <c r="E332" s="254"/>
      <c r="F332" s="318"/>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7"/>
    </row>
    <row r="333" spans="1:50" ht="22.5" hidden="1" customHeight="1" x14ac:dyDescent="0.15">
      <c r="A333" s="1003"/>
      <c r="B333" s="255"/>
      <c r="C333" s="254"/>
      <c r="D333" s="255"/>
      <c r="E333" s="254"/>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55"/>
      <c r="C334" s="254"/>
      <c r="D334" s="255"/>
      <c r="E334" s="254"/>
      <c r="F334" s="318"/>
      <c r="G334" s="233"/>
      <c r="H334" s="164"/>
      <c r="I334" s="164"/>
      <c r="J334" s="164"/>
      <c r="K334" s="164"/>
      <c r="L334" s="164"/>
      <c r="M334" s="164"/>
      <c r="N334" s="164"/>
      <c r="O334" s="164"/>
      <c r="P334" s="234"/>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8"/>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8"/>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8"/>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55"/>
      <c r="C338" s="254"/>
      <c r="D338" s="255"/>
      <c r="E338" s="254"/>
      <c r="F338" s="318"/>
      <c r="G338" s="238"/>
      <c r="H338" s="167"/>
      <c r="I338" s="167"/>
      <c r="J338" s="167"/>
      <c r="K338" s="167"/>
      <c r="L338" s="167"/>
      <c r="M338" s="167"/>
      <c r="N338" s="167"/>
      <c r="O338" s="167"/>
      <c r="P338" s="239"/>
      <c r="Q338" s="996"/>
      <c r="R338" s="997"/>
      <c r="S338" s="997"/>
      <c r="T338" s="997"/>
      <c r="U338" s="997"/>
      <c r="V338" s="997"/>
      <c r="W338" s="997"/>
      <c r="X338" s="997"/>
      <c r="Y338" s="997"/>
      <c r="Z338" s="997"/>
      <c r="AA338" s="99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55"/>
      <c r="C339" s="254"/>
      <c r="D339" s="255"/>
      <c r="E339" s="254"/>
      <c r="F339" s="318"/>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55"/>
      <c r="C340" s="254"/>
      <c r="D340" s="255"/>
      <c r="E340" s="254"/>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8"/>
      <c r="G341" s="233"/>
      <c r="H341" s="164"/>
      <c r="I341" s="164"/>
      <c r="J341" s="164"/>
      <c r="K341" s="164"/>
      <c r="L341" s="164"/>
      <c r="M341" s="164"/>
      <c r="N341" s="164"/>
      <c r="O341" s="164"/>
      <c r="P341" s="234"/>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8"/>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8"/>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8"/>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55"/>
      <c r="C345" s="254"/>
      <c r="D345" s="255"/>
      <c r="E345" s="254"/>
      <c r="F345" s="318"/>
      <c r="G345" s="238"/>
      <c r="H345" s="167"/>
      <c r="I345" s="167"/>
      <c r="J345" s="167"/>
      <c r="K345" s="167"/>
      <c r="L345" s="167"/>
      <c r="M345" s="167"/>
      <c r="N345" s="167"/>
      <c r="O345" s="167"/>
      <c r="P345" s="239"/>
      <c r="Q345" s="996"/>
      <c r="R345" s="997"/>
      <c r="S345" s="997"/>
      <c r="T345" s="997"/>
      <c r="U345" s="997"/>
      <c r="V345" s="997"/>
      <c r="W345" s="997"/>
      <c r="X345" s="997"/>
      <c r="Y345" s="997"/>
      <c r="Z345" s="997"/>
      <c r="AA345" s="99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55"/>
      <c r="C346" s="254"/>
      <c r="D346" s="255"/>
      <c r="E346" s="254"/>
      <c r="F346" s="318"/>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55"/>
      <c r="C347" s="254"/>
      <c r="D347" s="255"/>
      <c r="E347" s="254"/>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8"/>
      <c r="G348" s="233"/>
      <c r="H348" s="164"/>
      <c r="I348" s="164"/>
      <c r="J348" s="164"/>
      <c r="K348" s="164"/>
      <c r="L348" s="164"/>
      <c r="M348" s="164"/>
      <c r="N348" s="164"/>
      <c r="O348" s="164"/>
      <c r="P348" s="234"/>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8"/>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8"/>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8"/>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55"/>
      <c r="C352" s="254"/>
      <c r="D352" s="255"/>
      <c r="E352" s="254"/>
      <c r="F352" s="318"/>
      <c r="G352" s="238"/>
      <c r="H352" s="167"/>
      <c r="I352" s="167"/>
      <c r="J352" s="167"/>
      <c r="K352" s="167"/>
      <c r="L352" s="167"/>
      <c r="M352" s="167"/>
      <c r="N352" s="167"/>
      <c r="O352" s="167"/>
      <c r="P352" s="239"/>
      <c r="Q352" s="996"/>
      <c r="R352" s="997"/>
      <c r="S352" s="997"/>
      <c r="T352" s="997"/>
      <c r="U352" s="997"/>
      <c r="V352" s="997"/>
      <c r="W352" s="997"/>
      <c r="X352" s="997"/>
      <c r="Y352" s="997"/>
      <c r="Z352" s="997"/>
      <c r="AA352" s="99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55"/>
      <c r="C353" s="254"/>
      <c r="D353" s="255"/>
      <c r="E353" s="254"/>
      <c r="F353" s="318"/>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55"/>
      <c r="C354" s="254"/>
      <c r="D354" s="255"/>
      <c r="E354" s="254"/>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8"/>
      <c r="G355" s="233"/>
      <c r="H355" s="164"/>
      <c r="I355" s="164"/>
      <c r="J355" s="164"/>
      <c r="K355" s="164"/>
      <c r="L355" s="164"/>
      <c r="M355" s="164"/>
      <c r="N355" s="164"/>
      <c r="O355" s="164"/>
      <c r="P355" s="234"/>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8"/>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8"/>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8"/>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55"/>
      <c r="C359" s="254"/>
      <c r="D359" s="255"/>
      <c r="E359" s="254"/>
      <c r="F359" s="318"/>
      <c r="G359" s="238"/>
      <c r="H359" s="167"/>
      <c r="I359" s="167"/>
      <c r="J359" s="167"/>
      <c r="K359" s="167"/>
      <c r="L359" s="167"/>
      <c r="M359" s="167"/>
      <c r="N359" s="167"/>
      <c r="O359" s="167"/>
      <c r="P359" s="239"/>
      <c r="Q359" s="996"/>
      <c r="R359" s="997"/>
      <c r="S359" s="997"/>
      <c r="T359" s="997"/>
      <c r="U359" s="997"/>
      <c r="V359" s="997"/>
      <c r="W359" s="997"/>
      <c r="X359" s="997"/>
      <c r="Y359" s="997"/>
      <c r="Z359" s="997"/>
      <c r="AA359" s="99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55"/>
      <c r="C360" s="254"/>
      <c r="D360" s="255"/>
      <c r="E360" s="254"/>
      <c r="F360" s="318"/>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55"/>
      <c r="C361" s="254"/>
      <c r="D361" s="255"/>
      <c r="E361" s="254"/>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8"/>
      <c r="G362" s="233"/>
      <c r="H362" s="164"/>
      <c r="I362" s="164"/>
      <c r="J362" s="164"/>
      <c r="K362" s="164"/>
      <c r="L362" s="164"/>
      <c r="M362" s="164"/>
      <c r="N362" s="164"/>
      <c r="O362" s="164"/>
      <c r="P362" s="234"/>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8"/>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8"/>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8"/>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55"/>
      <c r="C366" s="254"/>
      <c r="D366" s="255"/>
      <c r="E366" s="319"/>
      <c r="F366" s="320"/>
      <c r="G366" s="238"/>
      <c r="H366" s="167"/>
      <c r="I366" s="167"/>
      <c r="J366" s="167"/>
      <c r="K366" s="167"/>
      <c r="L366" s="167"/>
      <c r="M366" s="167"/>
      <c r="N366" s="167"/>
      <c r="O366" s="167"/>
      <c r="P366" s="239"/>
      <c r="Q366" s="996"/>
      <c r="R366" s="997"/>
      <c r="S366" s="997"/>
      <c r="T366" s="997"/>
      <c r="U366" s="997"/>
      <c r="V366" s="997"/>
      <c r="W366" s="997"/>
      <c r="X366" s="997"/>
      <c r="Y366" s="997"/>
      <c r="Z366" s="997"/>
      <c r="AA366" s="99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55"/>
      <c r="C369" s="254"/>
      <c r="D369" s="255"/>
      <c r="E369" s="44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3"/>
    </row>
    <row r="370" spans="1:50" ht="45" hidden="1" customHeight="1" x14ac:dyDescent="0.15">
      <c r="A370" s="1003"/>
      <c r="B370" s="255"/>
      <c r="C370" s="254"/>
      <c r="D370" s="255"/>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5"/>
      <c r="C371" s="254"/>
      <c r="D371" s="255"/>
      <c r="E371" s="241" t="s">
        <v>386</v>
      </c>
      <c r="F371" s="242"/>
      <c r="G371" s="23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5"/>
      <c r="C372" s="254"/>
      <c r="D372" s="255"/>
      <c r="E372" s="252" t="s">
        <v>359</v>
      </c>
      <c r="F372" s="317"/>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03"/>
      <c r="B373" s="255"/>
      <c r="C373" s="254"/>
      <c r="D373" s="255"/>
      <c r="E373" s="254"/>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3"/>
      <c r="B374" s="255"/>
      <c r="C374" s="254"/>
      <c r="D374" s="255"/>
      <c r="E374" s="254"/>
      <c r="F374" s="318"/>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3"/>
      <c r="B375" s="255"/>
      <c r="C375" s="254"/>
      <c r="D375" s="255"/>
      <c r="E375" s="254"/>
      <c r="F375" s="318"/>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3"/>
      <c r="B376" s="255"/>
      <c r="C376" s="254"/>
      <c r="D376" s="255"/>
      <c r="E376" s="254"/>
      <c r="F376" s="318"/>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03"/>
      <c r="B377" s="255"/>
      <c r="C377" s="254"/>
      <c r="D377" s="255"/>
      <c r="E377" s="254"/>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3"/>
      <c r="B378" s="255"/>
      <c r="C378" s="254"/>
      <c r="D378" s="255"/>
      <c r="E378" s="254"/>
      <c r="F378" s="318"/>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3"/>
      <c r="B379" s="255"/>
      <c r="C379" s="254"/>
      <c r="D379" s="255"/>
      <c r="E379" s="254"/>
      <c r="F379" s="318"/>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3"/>
      <c r="B380" s="255"/>
      <c r="C380" s="254"/>
      <c r="D380" s="255"/>
      <c r="E380" s="254"/>
      <c r="F380" s="318"/>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03"/>
      <c r="B381" s="255"/>
      <c r="C381" s="254"/>
      <c r="D381" s="255"/>
      <c r="E381" s="254"/>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3"/>
      <c r="B382" s="255"/>
      <c r="C382" s="254"/>
      <c r="D382" s="255"/>
      <c r="E382" s="254"/>
      <c r="F382" s="318"/>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3"/>
      <c r="B383" s="255"/>
      <c r="C383" s="254"/>
      <c r="D383" s="255"/>
      <c r="E383" s="254"/>
      <c r="F383" s="318"/>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3"/>
      <c r="B384" s="255"/>
      <c r="C384" s="254"/>
      <c r="D384" s="255"/>
      <c r="E384" s="254"/>
      <c r="F384" s="318"/>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03"/>
      <c r="B385" s="255"/>
      <c r="C385" s="254"/>
      <c r="D385" s="255"/>
      <c r="E385" s="254"/>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3"/>
      <c r="B386" s="255"/>
      <c r="C386" s="254"/>
      <c r="D386" s="255"/>
      <c r="E386" s="254"/>
      <c r="F386" s="318"/>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3"/>
      <c r="B387" s="255"/>
      <c r="C387" s="254"/>
      <c r="D387" s="255"/>
      <c r="E387" s="254"/>
      <c r="F387" s="318"/>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3"/>
      <c r="B388" s="255"/>
      <c r="C388" s="254"/>
      <c r="D388" s="255"/>
      <c r="E388" s="254"/>
      <c r="F388" s="318"/>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03"/>
      <c r="B389" s="255"/>
      <c r="C389" s="254"/>
      <c r="D389" s="255"/>
      <c r="E389" s="254"/>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3"/>
      <c r="B390" s="255"/>
      <c r="C390" s="254"/>
      <c r="D390" s="255"/>
      <c r="E390" s="254"/>
      <c r="F390" s="318"/>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3"/>
      <c r="B391" s="255"/>
      <c r="C391" s="254"/>
      <c r="D391" s="255"/>
      <c r="E391" s="254"/>
      <c r="F391" s="318"/>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3"/>
      <c r="B392" s="255"/>
      <c r="C392" s="254"/>
      <c r="D392" s="255"/>
      <c r="E392" s="254"/>
      <c r="F392" s="318"/>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7"/>
    </row>
    <row r="393" spans="1:50" ht="22.5" hidden="1" customHeight="1" x14ac:dyDescent="0.15">
      <c r="A393" s="1003"/>
      <c r="B393" s="255"/>
      <c r="C393" s="254"/>
      <c r="D393" s="255"/>
      <c r="E393" s="254"/>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55"/>
      <c r="C394" s="254"/>
      <c r="D394" s="255"/>
      <c r="E394" s="254"/>
      <c r="F394" s="318"/>
      <c r="G394" s="233"/>
      <c r="H394" s="164"/>
      <c r="I394" s="164"/>
      <c r="J394" s="164"/>
      <c r="K394" s="164"/>
      <c r="L394" s="164"/>
      <c r="M394" s="164"/>
      <c r="N394" s="164"/>
      <c r="O394" s="164"/>
      <c r="P394" s="234"/>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8"/>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8"/>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8"/>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55"/>
      <c r="C398" s="254"/>
      <c r="D398" s="255"/>
      <c r="E398" s="254"/>
      <c r="F398" s="318"/>
      <c r="G398" s="238"/>
      <c r="H398" s="167"/>
      <c r="I398" s="167"/>
      <c r="J398" s="167"/>
      <c r="K398" s="167"/>
      <c r="L398" s="167"/>
      <c r="M398" s="167"/>
      <c r="N398" s="167"/>
      <c r="O398" s="167"/>
      <c r="P398" s="239"/>
      <c r="Q398" s="996"/>
      <c r="R398" s="997"/>
      <c r="S398" s="997"/>
      <c r="T398" s="997"/>
      <c r="U398" s="997"/>
      <c r="V398" s="997"/>
      <c r="W398" s="997"/>
      <c r="X398" s="997"/>
      <c r="Y398" s="997"/>
      <c r="Z398" s="997"/>
      <c r="AA398" s="99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55"/>
      <c r="C399" s="254"/>
      <c r="D399" s="255"/>
      <c r="E399" s="254"/>
      <c r="F399" s="318"/>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55"/>
      <c r="C400" s="254"/>
      <c r="D400" s="255"/>
      <c r="E400" s="254"/>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8"/>
      <c r="G401" s="233"/>
      <c r="H401" s="164"/>
      <c r="I401" s="164"/>
      <c r="J401" s="164"/>
      <c r="K401" s="164"/>
      <c r="L401" s="164"/>
      <c r="M401" s="164"/>
      <c r="N401" s="164"/>
      <c r="O401" s="164"/>
      <c r="P401" s="234"/>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8"/>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8"/>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8"/>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55"/>
      <c r="C405" s="254"/>
      <c r="D405" s="255"/>
      <c r="E405" s="254"/>
      <c r="F405" s="318"/>
      <c r="G405" s="238"/>
      <c r="H405" s="167"/>
      <c r="I405" s="167"/>
      <c r="J405" s="167"/>
      <c r="K405" s="167"/>
      <c r="L405" s="167"/>
      <c r="M405" s="167"/>
      <c r="N405" s="167"/>
      <c r="O405" s="167"/>
      <c r="P405" s="239"/>
      <c r="Q405" s="996"/>
      <c r="R405" s="997"/>
      <c r="S405" s="997"/>
      <c r="T405" s="997"/>
      <c r="U405" s="997"/>
      <c r="V405" s="997"/>
      <c r="W405" s="997"/>
      <c r="X405" s="997"/>
      <c r="Y405" s="997"/>
      <c r="Z405" s="997"/>
      <c r="AA405" s="99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55"/>
      <c r="C406" s="254"/>
      <c r="D406" s="255"/>
      <c r="E406" s="254"/>
      <c r="F406" s="318"/>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55"/>
      <c r="C407" s="254"/>
      <c r="D407" s="255"/>
      <c r="E407" s="254"/>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8"/>
      <c r="G408" s="233"/>
      <c r="H408" s="164"/>
      <c r="I408" s="164"/>
      <c r="J408" s="164"/>
      <c r="K408" s="164"/>
      <c r="L408" s="164"/>
      <c r="M408" s="164"/>
      <c r="N408" s="164"/>
      <c r="O408" s="164"/>
      <c r="P408" s="234"/>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8"/>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8"/>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8"/>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55"/>
      <c r="C412" s="254"/>
      <c r="D412" s="255"/>
      <c r="E412" s="254"/>
      <c r="F412" s="318"/>
      <c r="G412" s="238"/>
      <c r="H412" s="167"/>
      <c r="I412" s="167"/>
      <c r="J412" s="167"/>
      <c r="K412" s="167"/>
      <c r="L412" s="167"/>
      <c r="M412" s="167"/>
      <c r="N412" s="167"/>
      <c r="O412" s="167"/>
      <c r="P412" s="239"/>
      <c r="Q412" s="996"/>
      <c r="R412" s="997"/>
      <c r="S412" s="997"/>
      <c r="T412" s="997"/>
      <c r="U412" s="997"/>
      <c r="V412" s="997"/>
      <c r="W412" s="997"/>
      <c r="X412" s="997"/>
      <c r="Y412" s="997"/>
      <c r="Z412" s="997"/>
      <c r="AA412" s="99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55"/>
      <c r="C413" s="254"/>
      <c r="D413" s="255"/>
      <c r="E413" s="254"/>
      <c r="F413" s="318"/>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55"/>
      <c r="C414" s="254"/>
      <c r="D414" s="255"/>
      <c r="E414" s="254"/>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8"/>
      <c r="G415" s="233"/>
      <c r="H415" s="164"/>
      <c r="I415" s="164"/>
      <c r="J415" s="164"/>
      <c r="K415" s="164"/>
      <c r="L415" s="164"/>
      <c r="M415" s="164"/>
      <c r="N415" s="164"/>
      <c r="O415" s="164"/>
      <c r="P415" s="234"/>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8"/>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8"/>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8"/>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55"/>
      <c r="C419" s="254"/>
      <c r="D419" s="255"/>
      <c r="E419" s="254"/>
      <c r="F419" s="318"/>
      <c r="G419" s="238"/>
      <c r="H419" s="167"/>
      <c r="I419" s="167"/>
      <c r="J419" s="167"/>
      <c r="K419" s="167"/>
      <c r="L419" s="167"/>
      <c r="M419" s="167"/>
      <c r="N419" s="167"/>
      <c r="O419" s="167"/>
      <c r="P419" s="239"/>
      <c r="Q419" s="996"/>
      <c r="R419" s="997"/>
      <c r="S419" s="997"/>
      <c r="T419" s="997"/>
      <c r="U419" s="997"/>
      <c r="V419" s="997"/>
      <c r="W419" s="997"/>
      <c r="X419" s="997"/>
      <c r="Y419" s="997"/>
      <c r="Z419" s="997"/>
      <c r="AA419" s="99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55"/>
      <c r="C420" s="254"/>
      <c r="D420" s="255"/>
      <c r="E420" s="254"/>
      <c r="F420" s="318"/>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55"/>
      <c r="C421" s="254"/>
      <c r="D421" s="255"/>
      <c r="E421" s="254"/>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8"/>
      <c r="G422" s="233"/>
      <c r="H422" s="164"/>
      <c r="I422" s="164"/>
      <c r="J422" s="164"/>
      <c r="K422" s="164"/>
      <c r="L422" s="164"/>
      <c r="M422" s="164"/>
      <c r="N422" s="164"/>
      <c r="O422" s="164"/>
      <c r="P422" s="234"/>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8"/>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8"/>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8"/>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55"/>
      <c r="C426" s="254"/>
      <c r="D426" s="255"/>
      <c r="E426" s="319"/>
      <c r="F426" s="320"/>
      <c r="G426" s="238"/>
      <c r="H426" s="167"/>
      <c r="I426" s="167"/>
      <c r="J426" s="167"/>
      <c r="K426" s="167"/>
      <c r="L426" s="167"/>
      <c r="M426" s="167"/>
      <c r="N426" s="167"/>
      <c r="O426" s="167"/>
      <c r="P426" s="239"/>
      <c r="Q426" s="996"/>
      <c r="R426" s="997"/>
      <c r="S426" s="997"/>
      <c r="T426" s="997"/>
      <c r="U426" s="997"/>
      <c r="V426" s="997"/>
      <c r="W426" s="997"/>
      <c r="X426" s="997"/>
      <c r="Y426" s="997"/>
      <c r="Z426" s="997"/>
      <c r="AA426" s="99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55"/>
      <c r="C429" s="319"/>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3"/>
      <c r="B430" s="255"/>
      <c r="C430" s="252" t="s">
        <v>560</v>
      </c>
      <c r="D430" s="253"/>
      <c r="E430" s="241" t="s">
        <v>544</v>
      </c>
      <c r="F430" s="455"/>
      <c r="G430" s="243" t="s">
        <v>374</v>
      </c>
      <c r="H430" s="161"/>
      <c r="I430" s="161"/>
      <c r="J430" s="244" t="s">
        <v>576</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3"/>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hidden="1" customHeight="1" x14ac:dyDescent="0.15">
      <c r="A432" s="100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677</v>
      </c>
      <c r="AF432" s="139"/>
      <c r="AG432" s="140" t="s">
        <v>355</v>
      </c>
      <c r="AH432" s="175"/>
      <c r="AI432" s="185"/>
      <c r="AJ432" s="185"/>
      <c r="AK432" s="185"/>
      <c r="AL432" s="180"/>
      <c r="AM432" s="185"/>
      <c r="AN432" s="185"/>
      <c r="AO432" s="185"/>
      <c r="AP432" s="180"/>
      <c r="AQ432" s="220" t="s">
        <v>677</v>
      </c>
      <c r="AR432" s="139"/>
      <c r="AS432" s="140" t="s">
        <v>355</v>
      </c>
      <c r="AT432" s="175"/>
      <c r="AU432" s="139" t="s">
        <v>677</v>
      </c>
      <c r="AV432" s="139"/>
      <c r="AW432" s="140" t="s">
        <v>300</v>
      </c>
      <c r="AX432" s="141"/>
    </row>
    <row r="433" spans="1:50" ht="23.25" hidden="1" customHeight="1" x14ac:dyDescent="0.15">
      <c r="A433" s="1003"/>
      <c r="B433" s="255"/>
      <c r="C433" s="254"/>
      <c r="D433" s="255"/>
      <c r="E433" s="169"/>
      <c r="F433" s="170"/>
      <c r="G433" s="233" t="s">
        <v>652</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653</v>
      </c>
      <c r="AC433" s="136"/>
      <c r="AD433" s="136"/>
      <c r="AE433" s="114" t="s">
        <v>654</v>
      </c>
      <c r="AF433" s="115"/>
      <c r="AG433" s="115"/>
      <c r="AH433" s="115"/>
      <c r="AI433" s="114" t="s">
        <v>656</v>
      </c>
      <c r="AJ433" s="115"/>
      <c r="AK433" s="115"/>
      <c r="AL433" s="115"/>
      <c r="AM433" s="114" t="s">
        <v>650</v>
      </c>
      <c r="AN433" s="115"/>
      <c r="AO433" s="115"/>
      <c r="AP433" s="116"/>
      <c r="AQ433" s="114" t="s">
        <v>652</v>
      </c>
      <c r="AR433" s="115"/>
      <c r="AS433" s="115"/>
      <c r="AT433" s="116"/>
      <c r="AU433" s="115" t="s">
        <v>658</v>
      </c>
      <c r="AV433" s="115"/>
      <c r="AW433" s="115"/>
      <c r="AX433" s="225"/>
    </row>
    <row r="434" spans="1:50" ht="23.25" hidden="1" customHeight="1" x14ac:dyDescent="0.15">
      <c r="A434" s="1003"/>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650</v>
      </c>
      <c r="AC434" s="224"/>
      <c r="AD434" s="224"/>
      <c r="AE434" s="114" t="s">
        <v>650</v>
      </c>
      <c r="AF434" s="115"/>
      <c r="AG434" s="115"/>
      <c r="AH434" s="116"/>
      <c r="AI434" s="114" t="s">
        <v>652</v>
      </c>
      <c r="AJ434" s="115"/>
      <c r="AK434" s="115"/>
      <c r="AL434" s="115"/>
      <c r="AM434" s="114" t="s">
        <v>653</v>
      </c>
      <c r="AN434" s="115"/>
      <c r="AO434" s="115"/>
      <c r="AP434" s="116"/>
      <c r="AQ434" s="114" t="s">
        <v>652</v>
      </c>
      <c r="AR434" s="115"/>
      <c r="AS434" s="115"/>
      <c r="AT434" s="116"/>
      <c r="AU434" s="115" t="s">
        <v>659</v>
      </c>
      <c r="AV434" s="115"/>
      <c r="AW434" s="115"/>
      <c r="AX434" s="225"/>
    </row>
    <row r="435" spans="1:50" ht="23.25" hidden="1" customHeight="1" x14ac:dyDescent="0.15">
      <c r="A435" s="1003"/>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652</v>
      </c>
      <c r="AF435" s="115"/>
      <c r="AG435" s="115"/>
      <c r="AH435" s="116"/>
      <c r="AI435" s="114" t="s">
        <v>657</v>
      </c>
      <c r="AJ435" s="115"/>
      <c r="AK435" s="115"/>
      <c r="AL435" s="115"/>
      <c r="AM435" s="114" t="s">
        <v>650</v>
      </c>
      <c r="AN435" s="115"/>
      <c r="AO435" s="115"/>
      <c r="AP435" s="116"/>
      <c r="AQ435" s="114" t="s">
        <v>658</v>
      </c>
      <c r="AR435" s="115"/>
      <c r="AS435" s="115"/>
      <c r="AT435" s="116"/>
      <c r="AU435" s="115" t="s">
        <v>652</v>
      </c>
      <c r="AV435" s="115"/>
      <c r="AW435" s="115"/>
      <c r="AX435" s="225"/>
    </row>
    <row r="436" spans="1:50" ht="18.75" hidden="1" customHeight="1" x14ac:dyDescent="0.15">
      <c r="A436" s="1003"/>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100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3"/>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3"/>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3"/>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3"/>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100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3"/>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3"/>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3"/>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3"/>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00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3"/>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3"/>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3"/>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3"/>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100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3"/>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3"/>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3"/>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3"/>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hidden="1" customHeight="1" x14ac:dyDescent="0.15">
      <c r="A457" s="100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678</v>
      </c>
      <c r="AF457" s="139"/>
      <c r="AG457" s="140" t="s">
        <v>355</v>
      </c>
      <c r="AH457" s="175"/>
      <c r="AI457" s="185"/>
      <c r="AJ457" s="185"/>
      <c r="AK457" s="185"/>
      <c r="AL457" s="180"/>
      <c r="AM457" s="185"/>
      <c r="AN457" s="185"/>
      <c r="AO457" s="185"/>
      <c r="AP457" s="180"/>
      <c r="AQ457" s="220" t="s">
        <v>678</v>
      </c>
      <c r="AR457" s="139"/>
      <c r="AS457" s="140" t="s">
        <v>355</v>
      </c>
      <c r="AT457" s="175"/>
      <c r="AU457" s="139" t="s">
        <v>679</v>
      </c>
      <c r="AV457" s="139"/>
      <c r="AW457" s="140" t="s">
        <v>300</v>
      </c>
      <c r="AX457" s="141"/>
    </row>
    <row r="458" spans="1:50" ht="23.25" hidden="1" customHeight="1" x14ac:dyDescent="0.15">
      <c r="A458" s="1003"/>
      <c r="B458" s="255"/>
      <c r="C458" s="254"/>
      <c r="D458" s="255"/>
      <c r="E458" s="169"/>
      <c r="F458" s="170"/>
      <c r="G458" s="233" t="s">
        <v>651</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655</v>
      </c>
      <c r="AC458" s="136"/>
      <c r="AD458" s="136"/>
      <c r="AE458" s="114" t="s">
        <v>653</v>
      </c>
      <c r="AF458" s="115"/>
      <c r="AG458" s="115"/>
      <c r="AH458" s="115"/>
      <c r="AI458" s="114" t="s">
        <v>653</v>
      </c>
      <c r="AJ458" s="115"/>
      <c r="AK458" s="115"/>
      <c r="AL458" s="115"/>
      <c r="AM458" s="114" t="s">
        <v>652</v>
      </c>
      <c r="AN458" s="115"/>
      <c r="AO458" s="115"/>
      <c r="AP458" s="116"/>
      <c r="AQ458" s="114" t="s">
        <v>652</v>
      </c>
      <c r="AR458" s="115"/>
      <c r="AS458" s="115"/>
      <c r="AT458" s="116"/>
      <c r="AU458" s="115" t="s">
        <v>652</v>
      </c>
      <c r="AV458" s="115"/>
      <c r="AW458" s="115"/>
      <c r="AX458" s="225"/>
    </row>
    <row r="459" spans="1:50" ht="23.25" hidden="1" customHeight="1" x14ac:dyDescent="0.15">
      <c r="A459" s="1003"/>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653</v>
      </c>
      <c r="AC459" s="224"/>
      <c r="AD459" s="224"/>
      <c r="AE459" s="114" t="s">
        <v>653</v>
      </c>
      <c r="AF459" s="115"/>
      <c r="AG459" s="115"/>
      <c r="AH459" s="116"/>
      <c r="AI459" s="114" t="s">
        <v>652</v>
      </c>
      <c r="AJ459" s="115"/>
      <c r="AK459" s="115"/>
      <c r="AL459" s="115"/>
      <c r="AM459" s="114" t="s">
        <v>650</v>
      </c>
      <c r="AN459" s="115"/>
      <c r="AO459" s="115"/>
      <c r="AP459" s="116"/>
      <c r="AQ459" s="114" t="s">
        <v>652</v>
      </c>
      <c r="AR459" s="115"/>
      <c r="AS459" s="115"/>
      <c r="AT459" s="116"/>
      <c r="AU459" s="115" t="s">
        <v>659</v>
      </c>
      <c r="AV459" s="115"/>
      <c r="AW459" s="115"/>
      <c r="AX459" s="225"/>
    </row>
    <row r="460" spans="1:50" ht="23.25" hidden="1" customHeight="1" x14ac:dyDescent="0.15">
      <c r="A460" s="1003"/>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652</v>
      </c>
      <c r="AF460" s="115"/>
      <c r="AG460" s="115"/>
      <c r="AH460" s="116"/>
      <c r="AI460" s="114" t="s">
        <v>652</v>
      </c>
      <c r="AJ460" s="115"/>
      <c r="AK460" s="115"/>
      <c r="AL460" s="115"/>
      <c r="AM460" s="114" t="s">
        <v>652</v>
      </c>
      <c r="AN460" s="115"/>
      <c r="AO460" s="115"/>
      <c r="AP460" s="116"/>
      <c r="AQ460" s="114" t="s">
        <v>659</v>
      </c>
      <c r="AR460" s="115"/>
      <c r="AS460" s="115"/>
      <c r="AT460" s="116"/>
      <c r="AU460" s="115" t="s">
        <v>659</v>
      </c>
      <c r="AV460" s="115"/>
      <c r="AW460" s="115"/>
      <c r="AX460" s="225"/>
    </row>
    <row r="461" spans="1:50" ht="18.75" hidden="1" customHeight="1" x14ac:dyDescent="0.15">
      <c r="A461" s="1003"/>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100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3"/>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3"/>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3"/>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3"/>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100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3"/>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3"/>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3"/>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3"/>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100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3"/>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3"/>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3"/>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3"/>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100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3"/>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3"/>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3"/>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3"/>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3"/>
      <c r="B482" s="255"/>
      <c r="C482" s="254"/>
      <c r="D482" s="255"/>
      <c r="E482" s="163" t="s">
        <v>653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
      <c r="A483" s="100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100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3"/>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3"/>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3"/>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3"/>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100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3"/>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3"/>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3"/>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3"/>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100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3"/>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3"/>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3"/>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3"/>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00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3"/>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3"/>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3"/>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3"/>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100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3"/>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3"/>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3"/>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3"/>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100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3"/>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3"/>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3"/>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3"/>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100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3"/>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3"/>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3"/>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3"/>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100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3"/>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3"/>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3"/>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3"/>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100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3"/>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3"/>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3"/>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3"/>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100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3"/>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3"/>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3"/>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3"/>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100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3"/>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3"/>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3"/>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3"/>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100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3"/>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3"/>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3"/>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3"/>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100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3"/>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3"/>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3"/>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3"/>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100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3"/>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3"/>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3"/>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3"/>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100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3"/>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3"/>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3"/>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3"/>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100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3"/>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3"/>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3"/>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3"/>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100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3"/>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3"/>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3"/>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3"/>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100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3"/>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3"/>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3"/>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3"/>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100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3"/>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3"/>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3"/>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3"/>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100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3"/>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3"/>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3"/>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3"/>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100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3"/>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3"/>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3"/>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3"/>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00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3"/>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3"/>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3"/>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3"/>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100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3"/>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3"/>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3"/>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3"/>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100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3"/>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3"/>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3"/>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3"/>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100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3"/>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3"/>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3"/>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3"/>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100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3"/>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3"/>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3"/>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3"/>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00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3"/>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3"/>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3"/>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3"/>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100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3"/>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3"/>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3"/>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3"/>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100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3"/>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3"/>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3"/>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3"/>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100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3"/>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3"/>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3"/>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3"/>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100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3"/>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3"/>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3"/>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3"/>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100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3"/>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3"/>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3"/>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3"/>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100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3"/>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3"/>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3"/>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3"/>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100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3"/>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3"/>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3"/>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3"/>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100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3"/>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3"/>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3"/>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3"/>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100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3"/>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3"/>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3"/>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3"/>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100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3"/>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3"/>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3"/>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3"/>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100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3"/>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3"/>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3"/>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3"/>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100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3"/>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3"/>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3"/>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3"/>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00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3"/>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3"/>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3"/>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3"/>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8"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574</v>
      </c>
      <c r="AE702" s="905"/>
      <c r="AF702" s="905"/>
      <c r="AG702" s="894" t="s">
        <v>609</v>
      </c>
      <c r="AH702" s="895"/>
      <c r="AI702" s="895"/>
      <c r="AJ702" s="895"/>
      <c r="AK702" s="895"/>
      <c r="AL702" s="895"/>
      <c r="AM702" s="895"/>
      <c r="AN702" s="895"/>
      <c r="AO702" s="895"/>
      <c r="AP702" s="895"/>
      <c r="AQ702" s="895"/>
      <c r="AR702" s="895"/>
      <c r="AS702" s="895"/>
      <c r="AT702" s="895"/>
      <c r="AU702" s="895"/>
      <c r="AV702" s="895"/>
      <c r="AW702" s="895"/>
      <c r="AX702" s="896"/>
    </row>
    <row r="703" spans="1:50" ht="65.25"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7" t="s">
        <v>574</v>
      </c>
      <c r="AE703" s="158"/>
      <c r="AF703" s="158"/>
      <c r="AG703" s="621" t="s">
        <v>610</v>
      </c>
      <c r="AH703" s="622"/>
      <c r="AI703" s="622"/>
      <c r="AJ703" s="622"/>
      <c r="AK703" s="622"/>
      <c r="AL703" s="622"/>
      <c r="AM703" s="622"/>
      <c r="AN703" s="622"/>
      <c r="AO703" s="622"/>
      <c r="AP703" s="622"/>
      <c r="AQ703" s="622"/>
      <c r="AR703" s="622"/>
      <c r="AS703" s="622"/>
      <c r="AT703" s="622"/>
      <c r="AU703" s="622"/>
      <c r="AV703" s="622"/>
      <c r="AW703" s="622"/>
      <c r="AX703" s="623"/>
    </row>
    <row r="704" spans="1:50" ht="58.5"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574</v>
      </c>
      <c r="AE704" s="595"/>
      <c r="AF704" s="595"/>
      <c r="AG704" s="442" t="s">
        <v>611</v>
      </c>
      <c r="AH704" s="236"/>
      <c r="AI704" s="236"/>
      <c r="AJ704" s="236"/>
      <c r="AK704" s="236"/>
      <c r="AL704" s="236"/>
      <c r="AM704" s="236"/>
      <c r="AN704" s="236"/>
      <c r="AO704" s="236"/>
      <c r="AP704" s="236"/>
      <c r="AQ704" s="236"/>
      <c r="AR704" s="236"/>
      <c r="AS704" s="236"/>
      <c r="AT704" s="236"/>
      <c r="AU704" s="236"/>
      <c r="AV704" s="236"/>
      <c r="AW704" s="236"/>
      <c r="AX704" s="443"/>
    </row>
    <row r="705" spans="1:50" ht="27" customHeight="1" x14ac:dyDescent="0.15">
      <c r="A705" s="639" t="s">
        <v>39</v>
      </c>
      <c r="B705" s="77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0" t="s">
        <v>612</v>
      </c>
      <c r="AE705" s="741"/>
      <c r="AF705" s="741"/>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72"/>
      <c r="B706" s="778"/>
      <c r="C706" s="632"/>
      <c r="D706" s="633"/>
      <c r="E706" s="698" t="s">
        <v>505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7" t="s">
        <v>613</v>
      </c>
      <c r="AE706" s="158"/>
      <c r="AF706" s="159"/>
      <c r="AG706" s="442"/>
      <c r="AH706" s="236"/>
      <c r="AI706" s="236"/>
      <c r="AJ706" s="236"/>
      <c r="AK706" s="236"/>
      <c r="AL706" s="236"/>
      <c r="AM706" s="236"/>
      <c r="AN706" s="236"/>
      <c r="AO706" s="236"/>
      <c r="AP706" s="236"/>
      <c r="AQ706" s="236"/>
      <c r="AR706" s="236"/>
      <c r="AS706" s="236"/>
      <c r="AT706" s="236"/>
      <c r="AU706" s="236"/>
      <c r="AV706" s="236"/>
      <c r="AW706" s="236"/>
      <c r="AX706" s="443"/>
    </row>
    <row r="707" spans="1:50" ht="26.25" customHeight="1" x14ac:dyDescent="0.15">
      <c r="A707" s="672"/>
      <c r="B707" s="778"/>
      <c r="C707" s="634"/>
      <c r="D707" s="635"/>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613</v>
      </c>
      <c r="AE707" s="593"/>
      <c r="AF707" s="593"/>
      <c r="AG707" s="442"/>
      <c r="AH707" s="236"/>
      <c r="AI707" s="236"/>
      <c r="AJ707" s="236"/>
      <c r="AK707" s="236"/>
      <c r="AL707" s="236"/>
      <c r="AM707" s="236"/>
      <c r="AN707" s="236"/>
      <c r="AO707" s="236"/>
      <c r="AP707" s="236"/>
      <c r="AQ707" s="236"/>
      <c r="AR707" s="236"/>
      <c r="AS707" s="236"/>
      <c r="AT707" s="236"/>
      <c r="AU707" s="236"/>
      <c r="AV707" s="236"/>
      <c r="AW707" s="236"/>
      <c r="AX707" s="443"/>
    </row>
    <row r="708" spans="1:50" ht="26.25" customHeight="1" x14ac:dyDescent="0.15">
      <c r="A708" s="672"/>
      <c r="B708" s="673"/>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24" t="s">
        <v>574</v>
      </c>
      <c r="AE708" s="625"/>
      <c r="AF708" s="625"/>
      <c r="AG708" s="533" t="s">
        <v>614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2"/>
      <c r="B709" s="673"/>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7" t="s">
        <v>574</v>
      </c>
      <c r="AE709" s="158"/>
      <c r="AF709" s="158"/>
      <c r="AG709" s="621" t="s">
        <v>615</v>
      </c>
      <c r="AH709" s="622"/>
      <c r="AI709" s="622"/>
      <c r="AJ709" s="622"/>
      <c r="AK709" s="622"/>
      <c r="AL709" s="622"/>
      <c r="AM709" s="622"/>
      <c r="AN709" s="622"/>
      <c r="AO709" s="622"/>
      <c r="AP709" s="622"/>
      <c r="AQ709" s="622"/>
      <c r="AR709" s="622"/>
      <c r="AS709" s="622"/>
      <c r="AT709" s="622"/>
      <c r="AU709" s="622"/>
      <c r="AV709" s="622"/>
      <c r="AW709" s="622"/>
      <c r="AX709" s="623"/>
    </row>
    <row r="710" spans="1:50" ht="26.25" customHeight="1" x14ac:dyDescent="0.15">
      <c r="A710" s="672"/>
      <c r="B710" s="673"/>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7" t="s">
        <v>612</v>
      </c>
      <c r="AE710" s="158"/>
      <c r="AF710" s="158"/>
      <c r="AG710" s="621"/>
      <c r="AH710" s="622"/>
      <c r="AI710" s="622"/>
      <c r="AJ710" s="622"/>
      <c r="AK710" s="622"/>
      <c r="AL710" s="622"/>
      <c r="AM710" s="622"/>
      <c r="AN710" s="622"/>
      <c r="AO710" s="622"/>
      <c r="AP710" s="622"/>
      <c r="AQ710" s="622"/>
      <c r="AR710" s="622"/>
      <c r="AS710" s="622"/>
      <c r="AT710" s="622"/>
      <c r="AU710" s="622"/>
      <c r="AV710" s="622"/>
      <c r="AW710" s="622"/>
      <c r="AX710" s="623"/>
    </row>
    <row r="711" spans="1:50" ht="26.25" customHeight="1" x14ac:dyDescent="0.15">
      <c r="A711" s="672"/>
      <c r="B711" s="673"/>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7" t="s">
        <v>574</v>
      </c>
      <c r="AE711" s="158"/>
      <c r="AF711" s="158"/>
      <c r="AG711" s="621" t="s">
        <v>616</v>
      </c>
      <c r="AH711" s="622"/>
      <c r="AI711" s="622"/>
      <c r="AJ711" s="622"/>
      <c r="AK711" s="622"/>
      <c r="AL711" s="622"/>
      <c r="AM711" s="622"/>
      <c r="AN711" s="622"/>
      <c r="AO711" s="622"/>
      <c r="AP711" s="622"/>
      <c r="AQ711" s="622"/>
      <c r="AR711" s="622"/>
      <c r="AS711" s="622"/>
      <c r="AT711" s="622"/>
      <c r="AU711" s="622"/>
      <c r="AV711" s="622"/>
      <c r="AW711" s="622"/>
      <c r="AX711" s="623"/>
    </row>
    <row r="712" spans="1:50" ht="32.25" customHeight="1" x14ac:dyDescent="0.15">
      <c r="A712" s="672"/>
      <c r="B712" s="673"/>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4" t="s">
        <v>574</v>
      </c>
      <c r="AE712" s="595"/>
      <c r="AF712" s="595"/>
      <c r="AG712" s="604" t="s">
        <v>647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2"/>
      <c r="B713" s="673"/>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612</v>
      </c>
      <c r="AE713" s="158"/>
      <c r="AF713" s="159"/>
      <c r="AG713" s="621"/>
      <c r="AH713" s="622"/>
      <c r="AI713" s="622"/>
      <c r="AJ713" s="622"/>
      <c r="AK713" s="622"/>
      <c r="AL713" s="622"/>
      <c r="AM713" s="622"/>
      <c r="AN713" s="622"/>
      <c r="AO713" s="622"/>
      <c r="AP713" s="622"/>
      <c r="AQ713" s="622"/>
      <c r="AR713" s="622"/>
      <c r="AS713" s="622"/>
      <c r="AT713" s="622"/>
      <c r="AU713" s="622"/>
      <c r="AV713" s="622"/>
      <c r="AW713" s="622"/>
      <c r="AX713" s="623"/>
    </row>
    <row r="714" spans="1:50" ht="26.25" customHeight="1" x14ac:dyDescent="0.15">
      <c r="A714" s="674"/>
      <c r="B714" s="67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1" t="s">
        <v>574</v>
      </c>
      <c r="AE714" s="602"/>
      <c r="AF714" s="603"/>
      <c r="AG714" s="704" t="s">
        <v>617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9"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4" t="s">
        <v>574</v>
      </c>
      <c r="AE715" s="625"/>
      <c r="AF715" s="785"/>
      <c r="AG715" s="533" t="s">
        <v>661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2"/>
      <c r="B716" s="67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574</v>
      </c>
      <c r="AE716" s="767"/>
      <c r="AF716" s="767"/>
      <c r="AG716" s="621" t="s">
        <v>617</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72"/>
      <c r="B717" s="673"/>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7" t="s">
        <v>574</v>
      </c>
      <c r="AE717" s="158"/>
      <c r="AF717" s="158"/>
      <c r="AG717" s="621" t="s">
        <v>661</v>
      </c>
      <c r="AH717" s="622"/>
      <c r="AI717" s="622"/>
      <c r="AJ717" s="622"/>
      <c r="AK717" s="622"/>
      <c r="AL717" s="622"/>
      <c r="AM717" s="622"/>
      <c r="AN717" s="622"/>
      <c r="AO717" s="622"/>
      <c r="AP717" s="622"/>
      <c r="AQ717" s="622"/>
      <c r="AR717" s="622"/>
      <c r="AS717" s="622"/>
      <c r="AT717" s="622"/>
      <c r="AU717" s="622"/>
      <c r="AV717" s="622"/>
      <c r="AW717" s="622"/>
      <c r="AX717" s="623"/>
    </row>
    <row r="718" spans="1:50" ht="27" customHeight="1" x14ac:dyDescent="0.15">
      <c r="A718" s="674"/>
      <c r="B718" s="675"/>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7" t="s">
        <v>612</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5" t="s">
        <v>58</v>
      </c>
      <c r="B719" s="66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6"/>
      <c r="AD719" s="624" t="s">
        <v>574</v>
      </c>
      <c r="AE719" s="625"/>
      <c r="AF719" s="625"/>
      <c r="AG719" s="163" t="s">
        <v>608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7"/>
      <c r="B720" s="668"/>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42"/>
      <c r="AH720" s="236"/>
      <c r="AI720" s="236"/>
      <c r="AJ720" s="236"/>
      <c r="AK720" s="236"/>
      <c r="AL720" s="236"/>
      <c r="AM720" s="236"/>
      <c r="AN720" s="236"/>
      <c r="AO720" s="236"/>
      <c r="AP720" s="236"/>
      <c r="AQ720" s="236"/>
      <c r="AR720" s="236"/>
      <c r="AS720" s="236"/>
      <c r="AT720" s="236"/>
      <c r="AU720" s="236"/>
      <c r="AV720" s="236"/>
      <c r="AW720" s="236"/>
      <c r="AX720" s="443"/>
    </row>
    <row r="721" spans="1:50" ht="24.75" customHeight="1" x14ac:dyDescent="0.15">
      <c r="A721" s="667"/>
      <c r="B721" s="668"/>
      <c r="C721" s="926" t="s">
        <v>568</v>
      </c>
      <c r="D721" s="927"/>
      <c r="E721" s="927"/>
      <c r="F721" s="928"/>
      <c r="G721" s="946"/>
      <c r="H721" s="947"/>
      <c r="I721" s="83" t="str">
        <f>IF(OR(G721="　", G721=""), "", "-")</f>
        <v/>
      </c>
      <c r="J721" s="925"/>
      <c r="K721" s="925"/>
      <c r="L721" s="83" t="str">
        <f>IF(M721="","","-")</f>
        <v/>
      </c>
      <c r="M721" s="84"/>
      <c r="N721" s="922" t="s">
        <v>604</v>
      </c>
      <c r="O721" s="923"/>
      <c r="P721" s="923"/>
      <c r="Q721" s="923"/>
      <c r="R721" s="923"/>
      <c r="S721" s="923"/>
      <c r="T721" s="923"/>
      <c r="U721" s="923"/>
      <c r="V721" s="923"/>
      <c r="W721" s="923"/>
      <c r="X721" s="923"/>
      <c r="Y721" s="923"/>
      <c r="Z721" s="923"/>
      <c r="AA721" s="923"/>
      <c r="AB721" s="923"/>
      <c r="AC721" s="923"/>
      <c r="AD721" s="923"/>
      <c r="AE721" s="923"/>
      <c r="AF721" s="924"/>
      <c r="AG721" s="442"/>
      <c r="AH721" s="236"/>
      <c r="AI721" s="236"/>
      <c r="AJ721" s="236"/>
      <c r="AK721" s="236"/>
      <c r="AL721" s="236"/>
      <c r="AM721" s="236"/>
      <c r="AN721" s="236"/>
      <c r="AO721" s="236"/>
      <c r="AP721" s="236"/>
      <c r="AQ721" s="236"/>
      <c r="AR721" s="236"/>
      <c r="AS721" s="236"/>
      <c r="AT721" s="236"/>
      <c r="AU721" s="236"/>
      <c r="AV721" s="236"/>
      <c r="AW721" s="236"/>
      <c r="AX721" s="443"/>
    </row>
    <row r="722" spans="1:50" ht="24.75" customHeight="1" x14ac:dyDescent="0.15">
      <c r="A722" s="667"/>
      <c r="B722" s="668"/>
      <c r="C722" s="926" t="s">
        <v>568</v>
      </c>
      <c r="D722" s="927"/>
      <c r="E722" s="927"/>
      <c r="F722" s="928"/>
      <c r="G722" s="946"/>
      <c r="H722" s="947"/>
      <c r="I722" s="83" t="str">
        <f t="shared" ref="I722:I725" si="4">IF(OR(G722="　", G722=""), "", "-")</f>
        <v/>
      </c>
      <c r="J722" s="925"/>
      <c r="K722" s="925"/>
      <c r="L722" s="83" t="str">
        <f t="shared" ref="L722:L725" si="5">IF(M722="","","-")</f>
        <v/>
      </c>
      <c r="M722" s="84"/>
      <c r="N722" s="922" t="s">
        <v>605</v>
      </c>
      <c r="O722" s="923"/>
      <c r="P722" s="923"/>
      <c r="Q722" s="923"/>
      <c r="R722" s="923"/>
      <c r="S722" s="923"/>
      <c r="T722" s="923"/>
      <c r="U722" s="923"/>
      <c r="V722" s="923"/>
      <c r="W722" s="923"/>
      <c r="X722" s="923"/>
      <c r="Y722" s="923"/>
      <c r="Z722" s="923"/>
      <c r="AA722" s="923"/>
      <c r="AB722" s="923"/>
      <c r="AC722" s="923"/>
      <c r="AD722" s="923"/>
      <c r="AE722" s="923"/>
      <c r="AF722" s="924"/>
      <c r="AG722" s="442"/>
      <c r="AH722" s="236"/>
      <c r="AI722" s="236"/>
      <c r="AJ722" s="236"/>
      <c r="AK722" s="236"/>
      <c r="AL722" s="236"/>
      <c r="AM722" s="236"/>
      <c r="AN722" s="236"/>
      <c r="AO722" s="236"/>
      <c r="AP722" s="236"/>
      <c r="AQ722" s="236"/>
      <c r="AR722" s="236"/>
      <c r="AS722" s="236"/>
      <c r="AT722" s="236"/>
      <c r="AU722" s="236"/>
      <c r="AV722" s="236"/>
      <c r="AW722" s="236"/>
      <c r="AX722" s="443"/>
    </row>
    <row r="723" spans="1:50" ht="24.75" customHeight="1" x14ac:dyDescent="0.15">
      <c r="A723" s="667"/>
      <c r="B723" s="668"/>
      <c r="C723" s="926" t="s">
        <v>568</v>
      </c>
      <c r="D723" s="927"/>
      <c r="E723" s="927"/>
      <c r="F723" s="928"/>
      <c r="G723" s="946"/>
      <c r="H723" s="947"/>
      <c r="I723" s="83" t="str">
        <f t="shared" si="4"/>
        <v/>
      </c>
      <c r="J723" s="925"/>
      <c r="K723" s="925"/>
      <c r="L723" s="83" t="str">
        <f t="shared" si="5"/>
        <v/>
      </c>
      <c r="M723" s="84"/>
      <c r="N723" s="922" t="s">
        <v>606</v>
      </c>
      <c r="O723" s="923"/>
      <c r="P723" s="923"/>
      <c r="Q723" s="923"/>
      <c r="R723" s="923"/>
      <c r="S723" s="923"/>
      <c r="T723" s="923"/>
      <c r="U723" s="923"/>
      <c r="V723" s="923"/>
      <c r="W723" s="923"/>
      <c r="X723" s="923"/>
      <c r="Y723" s="923"/>
      <c r="Z723" s="923"/>
      <c r="AA723" s="923"/>
      <c r="AB723" s="923"/>
      <c r="AC723" s="923"/>
      <c r="AD723" s="923"/>
      <c r="AE723" s="923"/>
      <c r="AF723" s="924"/>
      <c r="AG723" s="442"/>
      <c r="AH723" s="236"/>
      <c r="AI723" s="236"/>
      <c r="AJ723" s="236"/>
      <c r="AK723" s="236"/>
      <c r="AL723" s="236"/>
      <c r="AM723" s="236"/>
      <c r="AN723" s="236"/>
      <c r="AO723" s="236"/>
      <c r="AP723" s="236"/>
      <c r="AQ723" s="236"/>
      <c r="AR723" s="236"/>
      <c r="AS723" s="236"/>
      <c r="AT723" s="236"/>
      <c r="AU723" s="236"/>
      <c r="AV723" s="236"/>
      <c r="AW723" s="236"/>
      <c r="AX723" s="443"/>
    </row>
    <row r="724" spans="1:50" ht="24.75" customHeight="1" x14ac:dyDescent="0.15">
      <c r="A724" s="667"/>
      <c r="B724" s="668"/>
      <c r="C724" s="926" t="s">
        <v>568</v>
      </c>
      <c r="D724" s="927"/>
      <c r="E724" s="927"/>
      <c r="F724" s="928"/>
      <c r="G724" s="946"/>
      <c r="H724" s="947"/>
      <c r="I724" s="83" t="str">
        <f t="shared" si="4"/>
        <v/>
      </c>
      <c r="J724" s="925"/>
      <c r="K724" s="925"/>
      <c r="L724" s="83" t="str">
        <f t="shared" si="5"/>
        <v/>
      </c>
      <c r="M724" s="84"/>
      <c r="N724" s="922" t="s">
        <v>607</v>
      </c>
      <c r="O724" s="923"/>
      <c r="P724" s="923"/>
      <c r="Q724" s="923"/>
      <c r="R724" s="923"/>
      <c r="S724" s="923"/>
      <c r="T724" s="923"/>
      <c r="U724" s="923"/>
      <c r="V724" s="923"/>
      <c r="W724" s="923"/>
      <c r="X724" s="923"/>
      <c r="Y724" s="923"/>
      <c r="Z724" s="923"/>
      <c r="AA724" s="923"/>
      <c r="AB724" s="923"/>
      <c r="AC724" s="923"/>
      <c r="AD724" s="923"/>
      <c r="AE724" s="923"/>
      <c r="AF724" s="924"/>
      <c r="AG724" s="442"/>
      <c r="AH724" s="236"/>
      <c r="AI724" s="236"/>
      <c r="AJ724" s="236"/>
      <c r="AK724" s="236"/>
      <c r="AL724" s="236"/>
      <c r="AM724" s="236"/>
      <c r="AN724" s="236"/>
      <c r="AO724" s="236"/>
      <c r="AP724" s="236"/>
      <c r="AQ724" s="236"/>
      <c r="AR724" s="236"/>
      <c r="AS724" s="236"/>
      <c r="AT724" s="236"/>
      <c r="AU724" s="236"/>
      <c r="AV724" s="236"/>
      <c r="AW724" s="236"/>
      <c r="AX724" s="443"/>
    </row>
    <row r="725" spans="1:50" ht="37.5" customHeight="1" x14ac:dyDescent="0.15">
      <c r="A725" s="669"/>
      <c r="B725" s="670"/>
      <c r="C725" s="929" t="s">
        <v>568</v>
      </c>
      <c r="D725" s="930"/>
      <c r="E725" s="930"/>
      <c r="F725" s="931"/>
      <c r="G725" s="968"/>
      <c r="H725" s="969"/>
      <c r="I725" s="85" t="str">
        <f t="shared" si="4"/>
        <v/>
      </c>
      <c r="J725" s="970"/>
      <c r="K725" s="970"/>
      <c r="L725" s="85" t="str">
        <f t="shared" si="5"/>
        <v/>
      </c>
      <c r="M725" s="86"/>
      <c r="N725" s="961" t="s">
        <v>680</v>
      </c>
      <c r="O725" s="962"/>
      <c r="P725" s="962"/>
      <c r="Q725" s="962"/>
      <c r="R725" s="962"/>
      <c r="S725" s="962"/>
      <c r="T725" s="962"/>
      <c r="U725" s="962"/>
      <c r="V725" s="962"/>
      <c r="W725" s="962"/>
      <c r="X725" s="962"/>
      <c r="Y725" s="962"/>
      <c r="Z725" s="962"/>
      <c r="AA725" s="962"/>
      <c r="AB725" s="962"/>
      <c r="AC725" s="962"/>
      <c r="AD725" s="962"/>
      <c r="AE725" s="962"/>
      <c r="AF725" s="963"/>
      <c r="AG725" s="166"/>
      <c r="AH725" s="167"/>
      <c r="AI725" s="167"/>
      <c r="AJ725" s="167"/>
      <c r="AK725" s="167"/>
      <c r="AL725" s="167"/>
      <c r="AM725" s="167"/>
      <c r="AN725" s="167"/>
      <c r="AO725" s="167"/>
      <c r="AP725" s="167"/>
      <c r="AQ725" s="167"/>
      <c r="AR725" s="167"/>
      <c r="AS725" s="167"/>
      <c r="AT725" s="167"/>
      <c r="AU725" s="167"/>
      <c r="AV725" s="167"/>
      <c r="AW725" s="167"/>
      <c r="AX725" s="168"/>
    </row>
    <row r="726" spans="1:50" ht="58.5" customHeight="1" x14ac:dyDescent="0.15">
      <c r="A726" s="639" t="s">
        <v>48</v>
      </c>
      <c r="B726" s="640"/>
      <c r="C726" s="408" t="s">
        <v>53</v>
      </c>
      <c r="D726" s="590"/>
      <c r="E726" s="590"/>
      <c r="F726" s="591"/>
      <c r="G726" s="805" t="s">
        <v>663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2.5" customHeight="1" thickBot="1" x14ac:dyDescent="0.2">
      <c r="A727" s="641"/>
      <c r="B727" s="642"/>
      <c r="C727" s="684" t="s">
        <v>57</v>
      </c>
      <c r="D727" s="685"/>
      <c r="E727" s="685"/>
      <c r="F727" s="686"/>
      <c r="G727" s="803" t="s">
        <v>662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81" t="s">
        <v>33</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46.5" customHeight="1" thickBot="1" x14ac:dyDescent="0.2">
      <c r="A729" s="773"/>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41.25" customHeight="1" thickBot="1" x14ac:dyDescent="0.2">
      <c r="A731" s="636"/>
      <c r="B731" s="637"/>
      <c r="C731" s="637"/>
      <c r="D731" s="637"/>
      <c r="E731" s="638"/>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42"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46.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6" t="s">
        <v>548</v>
      </c>
      <c r="B737" s="127"/>
      <c r="C737" s="127"/>
      <c r="D737" s="128"/>
      <c r="E737" s="125" t="s">
        <v>618</v>
      </c>
      <c r="F737" s="125"/>
      <c r="G737" s="125"/>
      <c r="H737" s="125"/>
      <c r="I737" s="125"/>
      <c r="J737" s="125"/>
      <c r="K737" s="125"/>
      <c r="L737" s="125"/>
      <c r="M737" s="125"/>
      <c r="N737" s="104" t="s">
        <v>541</v>
      </c>
      <c r="O737" s="104"/>
      <c r="P737" s="104"/>
      <c r="Q737" s="104"/>
      <c r="R737" s="125" t="s">
        <v>619</v>
      </c>
      <c r="S737" s="125"/>
      <c r="T737" s="125"/>
      <c r="U737" s="125"/>
      <c r="V737" s="125"/>
      <c r="W737" s="125"/>
      <c r="X737" s="125"/>
      <c r="Y737" s="125"/>
      <c r="Z737" s="125"/>
      <c r="AA737" s="104" t="s">
        <v>540</v>
      </c>
      <c r="AB737" s="104"/>
      <c r="AC737" s="104"/>
      <c r="AD737" s="104"/>
      <c r="AE737" s="125" t="s">
        <v>620</v>
      </c>
      <c r="AF737" s="125"/>
      <c r="AG737" s="125"/>
      <c r="AH737" s="125"/>
      <c r="AI737" s="125"/>
      <c r="AJ737" s="125"/>
      <c r="AK737" s="125"/>
      <c r="AL737" s="125"/>
      <c r="AM737" s="125"/>
      <c r="AN737" s="104" t="s">
        <v>539</v>
      </c>
      <c r="AO737" s="104"/>
      <c r="AP737" s="104"/>
      <c r="AQ737" s="104"/>
      <c r="AR737" s="105" t="s">
        <v>621</v>
      </c>
      <c r="AS737" s="106"/>
      <c r="AT737" s="106"/>
      <c r="AU737" s="106"/>
      <c r="AV737" s="106"/>
      <c r="AW737" s="106"/>
      <c r="AX737" s="107"/>
      <c r="AY737" s="89"/>
      <c r="AZ737" s="89"/>
    </row>
    <row r="738" spans="1:52" ht="24.75" customHeight="1" x14ac:dyDescent="0.15">
      <c r="A738" s="126" t="s">
        <v>538</v>
      </c>
      <c r="B738" s="127"/>
      <c r="C738" s="127"/>
      <c r="D738" s="128"/>
      <c r="E738" s="125" t="s">
        <v>622</v>
      </c>
      <c r="F738" s="125"/>
      <c r="G738" s="125"/>
      <c r="H738" s="125"/>
      <c r="I738" s="125"/>
      <c r="J738" s="125"/>
      <c r="K738" s="125"/>
      <c r="L738" s="125"/>
      <c r="M738" s="125"/>
      <c r="N738" s="104" t="s">
        <v>537</v>
      </c>
      <c r="O738" s="104"/>
      <c r="P738" s="104"/>
      <c r="Q738" s="104"/>
      <c r="R738" s="125" t="s">
        <v>623</v>
      </c>
      <c r="S738" s="125"/>
      <c r="T738" s="125"/>
      <c r="U738" s="125"/>
      <c r="V738" s="125"/>
      <c r="W738" s="125"/>
      <c r="X738" s="125"/>
      <c r="Y738" s="125"/>
      <c r="Z738" s="125"/>
      <c r="AA738" s="104" t="s">
        <v>536</v>
      </c>
      <c r="AB738" s="104"/>
      <c r="AC738" s="104"/>
      <c r="AD738" s="104"/>
      <c r="AE738" s="125" t="s">
        <v>624</v>
      </c>
      <c r="AF738" s="125"/>
      <c r="AG738" s="125"/>
      <c r="AH738" s="125"/>
      <c r="AI738" s="125"/>
      <c r="AJ738" s="125"/>
      <c r="AK738" s="125"/>
      <c r="AL738" s="125"/>
      <c r="AM738" s="125"/>
      <c r="AN738" s="104" t="s">
        <v>532</v>
      </c>
      <c r="AO738" s="104"/>
      <c r="AP738" s="104"/>
      <c r="AQ738" s="104"/>
      <c r="AR738" s="105" t="s">
        <v>625</v>
      </c>
      <c r="AS738" s="106"/>
      <c r="AT738" s="106"/>
      <c r="AU738" s="106"/>
      <c r="AV738" s="106"/>
      <c r="AW738" s="106"/>
      <c r="AX738" s="107"/>
    </row>
    <row r="739" spans="1:52" ht="24.75" customHeight="1" thickBot="1" x14ac:dyDescent="0.2">
      <c r="A739" s="129" t="s">
        <v>528</v>
      </c>
      <c r="B739" s="130"/>
      <c r="C739" s="130"/>
      <c r="D739" s="131"/>
      <c r="E739" s="132" t="s">
        <v>568</v>
      </c>
      <c r="F739" s="120"/>
      <c r="G739" s="120"/>
      <c r="H739" s="93" t="str">
        <f>IF(E739="", "", "(")</f>
        <v>(</v>
      </c>
      <c r="I739" s="120"/>
      <c r="J739" s="120"/>
      <c r="K739" s="93" t="str">
        <f>IF(OR(I739="　", I739=""), "", "-")</f>
        <v/>
      </c>
      <c r="L739" s="121">
        <v>547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customHeight="1" x14ac:dyDescent="0.15">
      <c r="A741" s="145"/>
      <c r="B741" s="146"/>
      <c r="C741" s="146"/>
      <c r="D741" s="146"/>
      <c r="E741" s="146"/>
      <c r="F741" s="147"/>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45"/>
      <c r="B751" s="146"/>
      <c r="C751" s="146"/>
      <c r="D751" s="146"/>
      <c r="E751" s="146"/>
      <c r="F751" s="14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45"/>
      <c r="B752" s="146"/>
      <c r="C752" s="146"/>
      <c r="D752" s="146"/>
      <c r="E752" s="146"/>
      <c r="F752" s="14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45"/>
      <c r="B753" s="146"/>
      <c r="C753" s="146"/>
      <c r="D753" s="146"/>
      <c r="E753" s="146"/>
      <c r="F753" s="14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thickBot="1" x14ac:dyDescent="0.2">
      <c r="A754" s="145"/>
      <c r="B754" s="146"/>
      <c r="C754" s="146"/>
      <c r="D754" s="146"/>
      <c r="E754" s="146"/>
      <c r="F754" s="14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50" t="s">
        <v>664</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629" t="s">
        <v>646</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631"/>
    </row>
    <row r="780" spans="1:50" ht="24.75" customHeight="1" x14ac:dyDescent="0.15">
      <c r="A780" s="562"/>
      <c r="B780" s="771"/>
      <c r="C780" s="771"/>
      <c r="D780" s="771"/>
      <c r="E780" s="771"/>
      <c r="F780" s="772"/>
      <c r="G780" s="408" t="s">
        <v>17</v>
      </c>
      <c r="H780" s="409"/>
      <c r="I780" s="409"/>
      <c r="J780" s="409"/>
      <c r="K780" s="409"/>
      <c r="L780" s="410" t="s">
        <v>18</v>
      </c>
      <c r="M780" s="409"/>
      <c r="N780" s="409"/>
      <c r="O780" s="409"/>
      <c r="P780" s="409"/>
      <c r="Q780" s="409"/>
      <c r="R780" s="409"/>
      <c r="S780" s="409"/>
      <c r="T780" s="409"/>
      <c r="U780" s="409"/>
      <c r="V780" s="409"/>
      <c r="W780" s="409"/>
      <c r="X780" s="411"/>
      <c r="Y780" s="412" t="s">
        <v>19</v>
      </c>
      <c r="Z780" s="413"/>
      <c r="AA780" s="413"/>
      <c r="AB780" s="454"/>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12" t="s">
        <v>19</v>
      </c>
      <c r="AV780" s="413"/>
      <c r="AW780" s="413"/>
      <c r="AX780" s="414"/>
    </row>
    <row r="781" spans="1:50" ht="24.75" customHeight="1" x14ac:dyDescent="0.15">
      <c r="A781" s="562"/>
      <c r="B781" s="771"/>
      <c r="C781" s="771"/>
      <c r="D781" s="771"/>
      <c r="E781" s="771"/>
      <c r="F781" s="772"/>
      <c r="G781" s="456" t="s">
        <v>642</v>
      </c>
      <c r="H781" s="457"/>
      <c r="I781" s="457"/>
      <c r="J781" s="457"/>
      <c r="K781" s="458"/>
      <c r="L781" s="459" t="s">
        <v>643</v>
      </c>
      <c r="M781" s="460"/>
      <c r="N781" s="460"/>
      <c r="O781" s="460"/>
      <c r="P781" s="460"/>
      <c r="Q781" s="460"/>
      <c r="R781" s="460"/>
      <c r="S781" s="460"/>
      <c r="T781" s="460"/>
      <c r="U781" s="460"/>
      <c r="V781" s="460"/>
      <c r="W781" s="460"/>
      <c r="X781" s="461"/>
      <c r="Y781" s="462">
        <v>18</v>
      </c>
      <c r="Z781" s="463"/>
      <c r="AA781" s="463"/>
      <c r="AB781" s="563"/>
      <c r="AC781" s="456" t="s">
        <v>644</v>
      </c>
      <c r="AD781" s="457"/>
      <c r="AE781" s="457"/>
      <c r="AF781" s="457"/>
      <c r="AG781" s="458"/>
      <c r="AH781" s="459" t="s">
        <v>645</v>
      </c>
      <c r="AI781" s="460"/>
      <c r="AJ781" s="460"/>
      <c r="AK781" s="460"/>
      <c r="AL781" s="460"/>
      <c r="AM781" s="460"/>
      <c r="AN781" s="460"/>
      <c r="AO781" s="460"/>
      <c r="AP781" s="460"/>
      <c r="AQ781" s="460"/>
      <c r="AR781" s="460"/>
      <c r="AS781" s="460"/>
      <c r="AT781" s="461"/>
      <c r="AU781" s="462">
        <v>1</v>
      </c>
      <c r="AV781" s="463"/>
      <c r="AW781" s="463"/>
      <c r="AX781" s="464"/>
    </row>
    <row r="782" spans="1:50" ht="24.75" customHeight="1" x14ac:dyDescent="0.15">
      <c r="A782" s="562"/>
      <c r="B782" s="771"/>
      <c r="C782" s="771"/>
      <c r="D782" s="771"/>
      <c r="E782" s="771"/>
      <c r="F782" s="772"/>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16"/>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6"/>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6"/>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6"/>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6"/>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6"/>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6"/>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6"/>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6"/>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71"/>
      <c r="C791" s="771"/>
      <c r="D791" s="771"/>
      <c r="E791" s="771"/>
      <c r="F791" s="772"/>
      <c r="G791" s="420" t="s">
        <v>20</v>
      </c>
      <c r="H791" s="421"/>
      <c r="I791" s="421"/>
      <c r="J791" s="421"/>
      <c r="K791" s="421"/>
      <c r="L791" s="422"/>
      <c r="M791" s="423"/>
      <c r="N791" s="423"/>
      <c r="O791" s="423"/>
      <c r="P791" s="423"/>
      <c r="Q791" s="423"/>
      <c r="R791" s="423"/>
      <c r="S791" s="423"/>
      <c r="T791" s="423"/>
      <c r="U791" s="423"/>
      <c r="V791" s="423"/>
      <c r="W791" s="423"/>
      <c r="X791" s="424"/>
      <c r="Y791" s="425">
        <f>SUM(Y781:AB790)</f>
        <v>18</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1</v>
      </c>
      <c r="AV791" s="426"/>
      <c r="AW791" s="426"/>
      <c r="AX791" s="428"/>
    </row>
    <row r="792" spans="1:50" ht="24.75" hidden="1" customHeight="1" x14ac:dyDescent="0.15">
      <c r="A792" s="562"/>
      <c r="B792" s="771"/>
      <c r="C792" s="771"/>
      <c r="D792" s="771"/>
      <c r="E792" s="771"/>
      <c r="F792" s="772"/>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2"/>
      <c r="B793" s="771"/>
      <c r="C793" s="771"/>
      <c r="D793" s="771"/>
      <c r="E793" s="771"/>
      <c r="F793" s="772"/>
      <c r="G793" s="408" t="s">
        <v>17</v>
      </c>
      <c r="H793" s="409"/>
      <c r="I793" s="409"/>
      <c r="J793" s="409"/>
      <c r="K793" s="409"/>
      <c r="L793" s="410" t="s">
        <v>18</v>
      </c>
      <c r="M793" s="409"/>
      <c r="N793" s="409"/>
      <c r="O793" s="409"/>
      <c r="P793" s="409"/>
      <c r="Q793" s="409"/>
      <c r="R793" s="409"/>
      <c r="S793" s="409"/>
      <c r="T793" s="409"/>
      <c r="U793" s="409"/>
      <c r="V793" s="409"/>
      <c r="W793" s="409"/>
      <c r="X793" s="411"/>
      <c r="Y793" s="412" t="s">
        <v>19</v>
      </c>
      <c r="Z793" s="413"/>
      <c r="AA793" s="413"/>
      <c r="AB793" s="454"/>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12" t="s">
        <v>19</v>
      </c>
      <c r="AV793" s="413"/>
      <c r="AW793" s="413"/>
      <c r="AX793" s="414"/>
    </row>
    <row r="794" spans="1:50" ht="24.75" hidden="1" customHeight="1" x14ac:dyDescent="0.15">
      <c r="A794" s="562"/>
      <c r="B794" s="771"/>
      <c r="C794" s="771"/>
      <c r="D794" s="771"/>
      <c r="E794" s="771"/>
      <c r="F794" s="772"/>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3"/>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2"/>
      <c r="B795" s="771"/>
      <c r="C795" s="771"/>
      <c r="D795" s="771"/>
      <c r="E795" s="771"/>
      <c r="F795" s="772"/>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16"/>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6"/>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6"/>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6"/>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6"/>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6"/>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6"/>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6"/>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6"/>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71"/>
      <c r="C804" s="771"/>
      <c r="D804" s="771"/>
      <c r="E804" s="771"/>
      <c r="F804" s="772"/>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2"/>
      <c r="B805" s="771"/>
      <c r="C805" s="771"/>
      <c r="D805" s="771"/>
      <c r="E805" s="771"/>
      <c r="F805" s="772"/>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2"/>
      <c r="B806" s="771"/>
      <c r="C806" s="771"/>
      <c r="D806" s="771"/>
      <c r="E806" s="771"/>
      <c r="F806" s="772"/>
      <c r="G806" s="408" t="s">
        <v>17</v>
      </c>
      <c r="H806" s="409"/>
      <c r="I806" s="409"/>
      <c r="J806" s="409"/>
      <c r="K806" s="409"/>
      <c r="L806" s="410" t="s">
        <v>18</v>
      </c>
      <c r="M806" s="409"/>
      <c r="N806" s="409"/>
      <c r="O806" s="409"/>
      <c r="P806" s="409"/>
      <c r="Q806" s="409"/>
      <c r="R806" s="409"/>
      <c r="S806" s="409"/>
      <c r="T806" s="409"/>
      <c r="U806" s="409"/>
      <c r="V806" s="409"/>
      <c r="W806" s="409"/>
      <c r="X806" s="411"/>
      <c r="Y806" s="412" t="s">
        <v>19</v>
      </c>
      <c r="Z806" s="413"/>
      <c r="AA806" s="413"/>
      <c r="AB806" s="454"/>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12" t="s">
        <v>19</v>
      </c>
      <c r="AV806" s="413"/>
      <c r="AW806" s="413"/>
      <c r="AX806" s="414"/>
    </row>
    <row r="807" spans="1:50" ht="24.75" hidden="1" customHeight="1" x14ac:dyDescent="0.15">
      <c r="A807" s="562"/>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3"/>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2"/>
      <c r="B808" s="771"/>
      <c r="C808" s="771"/>
      <c r="D808" s="771"/>
      <c r="E808" s="771"/>
      <c r="F808" s="772"/>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16"/>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6"/>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6"/>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6"/>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6"/>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6"/>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6"/>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6"/>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6"/>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1"/>
      <c r="C817" s="771"/>
      <c r="D817" s="771"/>
      <c r="E817" s="771"/>
      <c r="F817" s="772"/>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2"/>
      <c r="B818" s="771"/>
      <c r="C818" s="771"/>
      <c r="D818" s="771"/>
      <c r="E818" s="771"/>
      <c r="F818" s="772"/>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2"/>
      <c r="B819" s="771"/>
      <c r="C819" s="771"/>
      <c r="D819" s="771"/>
      <c r="E819" s="771"/>
      <c r="F819" s="772"/>
      <c r="G819" s="408" t="s">
        <v>17</v>
      </c>
      <c r="H819" s="409"/>
      <c r="I819" s="409"/>
      <c r="J819" s="409"/>
      <c r="K819" s="409"/>
      <c r="L819" s="410" t="s">
        <v>18</v>
      </c>
      <c r="M819" s="409"/>
      <c r="N819" s="409"/>
      <c r="O819" s="409"/>
      <c r="P819" s="409"/>
      <c r="Q819" s="409"/>
      <c r="R819" s="409"/>
      <c r="S819" s="409"/>
      <c r="T819" s="409"/>
      <c r="U819" s="409"/>
      <c r="V819" s="409"/>
      <c r="W819" s="409"/>
      <c r="X819" s="411"/>
      <c r="Y819" s="412" t="s">
        <v>19</v>
      </c>
      <c r="Z819" s="413"/>
      <c r="AA819" s="413"/>
      <c r="AB819" s="454"/>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12" t="s">
        <v>19</v>
      </c>
      <c r="AV819" s="413"/>
      <c r="AW819" s="413"/>
      <c r="AX819" s="414"/>
    </row>
    <row r="820" spans="1:50" s="16" customFormat="1" ht="24.75" hidden="1" customHeight="1" x14ac:dyDescent="0.15">
      <c r="A820" s="562"/>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3"/>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2"/>
      <c r="B821" s="771"/>
      <c r="C821" s="771"/>
      <c r="D821" s="771"/>
      <c r="E821" s="771"/>
      <c r="F821" s="772"/>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16"/>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6"/>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6"/>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6"/>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6"/>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6"/>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6"/>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6"/>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6"/>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1"/>
      <c r="C830" s="771"/>
      <c r="D830" s="771"/>
      <c r="E830" s="771"/>
      <c r="F830" s="772"/>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491</v>
      </c>
      <c r="AI836" s="350"/>
      <c r="AJ836" s="350"/>
      <c r="AK836" s="350"/>
      <c r="AL836" s="350" t="s">
        <v>21</v>
      </c>
      <c r="AM836" s="350"/>
      <c r="AN836" s="350"/>
      <c r="AO836" s="437"/>
      <c r="AP836" s="438" t="s">
        <v>420</v>
      </c>
      <c r="AQ836" s="438"/>
      <c r="AR836" s="438"/>
      <c r="AS836" s="438"/>
      <c r="AT836" s="438"/>
      <c r="AU836" s="438"/>
      <c r="AV836" s="438"/>
      <c r="AW836" s="438"/>
      <c r="AX836" s="438"/>
    </row>
    <row r="837" spans="1:50" ht="30" customHeight="1" x14ac:dyDescent="0.15">
      <c r="A837" s="415">
        <v>1</v>
      </c>
      <c r="B837" s="415">
        <v>1</v>
      </c>
      <c r="C837" s="436" t="s">
        <v>665</v>
      </c>
      <c r="D837" s="429"/>
      <c r="E837" s="429"/>
      <c r="F837" s="429"/>
      <c r="G837" s="429"/>
      <c r="H837" s="429"/>
      <c r="I837" s="429"/>
      <c r="J837" s="430" t="s">
        <v>630</v>
      </c>
      <c r="K837" s="431"/>
      <c r="L837" s="431"/>
      <c r="M837" s="431"/>
      <c r="N837" s="431"/>
      <c r="O837" s="431"/>
      <c r="P837" s="321" t="s">
        <v>631</v>
      </c>
      <c r="Q837" s="322"/>
      <c r="R837" s="322"/>
      <c r="S837" s="322"/>
      <c r="T837" s="322"/>
      <c r="U837" s="322"/>
      <c r="V837" s="322"/>
      <c r="W837" s="322"/>
      <c r="X837" s="322"/>
      <c r="Y837" s="323">
        <v>18</v>
      </c>
      <c r="Z837" s="324"/>
      <c r="AA837" s="324"/>
      <c r="AB837" s="325"/>
      <c r="AC837" s="327" t="s">
        <v>576</v>
      </c>
      <c r="AD837" s="327"/>
      <c r="AE837" s="327"/>
      <c r="AF837" s="327"/>
      <c r="AG837" s="327"/>
      <c r="AH837" s="433" t="s">
        <v>580</v>
      </c>
      <c r="AI837" s="434"/>
      <c r="AJ837" s="434"/>
      <c r="AK837" s="434"/>
      <c r="AL837" s="330" t="s">
        <v>580</v>
      </c>
      <c r="AM837" s="331"/>
      <c r="AN837" s="331"/>
      <c r="AO837" s="332"/>
      <c r="AP837" s="326" t="s">
        <v>580</v>
      </c>
      <c r="AQ837" s="326"/>
      <c r="AR837" s="326"/>
      <c r="AS837" s="326"/>
      <c r="AT837" s="326"/>
      <c r="AU837" s="326"/>
      <c r="AV837" s="326"/>
      <c r="AW837" s="326"/>
      <c r="AX837" s="326"/>
    </row>
    <row r="838" spans="1:50" ht="30" customHeight="1" x14ac:dyDescent="0.15">
      <c r="A838" s="415">
        <v>2</v>
      </c>
      <c r="B838" s="415">
        <v>1</v>
      </c>
      <c r="C838" s="436" t="s">
        <v>666</v>
      </c>
      <c r="D838" s="429"/>
      <c r="E838" s="429"/>
      <c r="F838" s="429"/>
      <c r="G838" s="429"/>
      <c r="H838" s="429"/>
      <c r="I838" s="429"/>
      <c r="J838" s="430" t="s">
        <v>630</v>
      </c>
      <c r="K838" s="431"/>
      <c r="L838" s="431"/>
      <c r="M838" s="431"/>
      <c r="N838" s="431"/>
      <c r="O838" s="431"/>
      <c r="P838" s="321" t="s">
        <v>631</v>
      </c>
      <c r="Q838" s="322"/>
      <c r="R838" s="322"/>
      <c r="S838" s="322"/>
      <c r="T838" s="322"/>
      <c r="U838" s="322"/>
      <c r="V838" s="322"/>
      <c r="W838" s="322"/>
      <c r="X838" s="322"/>
      <c r="Y838" s="323">
        <v>10.8</v>
      </c>
      <c r="Z838" s="324"/>
      <c r="AA838" s="324"/>
      <c r="AB838" s="325"/>
      <c r="AC838" s="327" t="s">
        <v>576</v>
      </c>
      <c r="AD838" s="327"/>
      <c r="AE838" s="327"/>
      <c r="AF838" s="327"/>
      <c r="AG838" s="327"/>
      <c r="AH838" s="433" t="s">
        <v>580</v>
      </c>
      <c r="AI838" s="434"/>
      <c r="AJ838" s="434"/>
      <c r="AK838" s="434"/>
      <c r="AL838" s="439" t="s">
        <v>581</v>
      </c>
      <c r="AM838" s="440"/>
      <c r="AN838" s="440"/>
      <c r="AO838" s="441"/>
      <c r="AP838" s="326" t="s">
        <v>580</v>
      </c>
      <c r="AQ838" s="326"/>
      <c r="AR838" s="326"/>
      <c r="AS838" s="326"/>
      <c r="AT838" s="326"/>
      <c r="AU838" s="326"/>
      <c r="AV838" s="326"/>
      <c r="AW838" s="326"/>
      <c r="AX838" s="326"/>
    </row>
    <row r="839" spans="1:50" ht="30" customHeight="1" x14ac:dyDescent="0.15">
      <c r="A839" s="415">
        <v>3</v>
      </c>
      <c r="B839" s="415">
        <v>1</v>
      </c>
      <c r="C839" s="436" t="s">
        <v>667</v>
      </c>
      <c r="D839" s="429"/>
      <c r="E839" s="429"/>
      <c r="F839" s="429"/>
      <c r="G839" s="429"/>
      <c r="H839" s="429"/>
      <c r="I839" s="429"/>
      <c r="J839" s="430" t="s">
        <v>630</v>
      </c>
      <c r="K839" s="431"/>
      <c r="L839" s="431"/>
      <c r="M839" s="431"/>
      <c r="N839" s="431"/>
      <c r="O839" s="431"/>
      <c r="P839" s="321" t="s">
        <v>631</v>
      </c>
      <c r="Q839" s="322"/>
      <c r="R839" s="322"/>
      <c r="S839" s="322"/>
      <c r="T839" s="322"/>
      <c r="U839" s="322"/>
      <c r="V839" s="322"/>
      <c r="W839" s="322"/>
      <c r="X839" s="322"/>
      <c r="Y839" s="323">
        <v>9.6</v>
      </c>
      <c r="Z839" s="324"/>
      <c r="AA839" s="324"/>
      <c r="AB839" s="325"/>
      <c r="AC839" s="327" t="s">
        <v>576</v>
      </c>
      <c r="AD839" s="327"/>
      <c r="AE839" s="327"/>
      <c r="AF839" s="327"/>
      <c r="AG839" s="327"/>
      <c r="AH839" s="328" t="s">
        <v>581</v>
      </c>
      <c r="AI839" s="329"/>
      <c r="AJ839" s="329"/>
      <c r="AK839" s="329"/>
      <c r="AL839" s="330" t="s">
        <v>581</v>
      </c>
      <c r="AM839" s="331"/>
      <c r="AN839" s="331"/>
      <c r="AO839" s="332"/>
      <c r="AP839" s="326" t="s">
        <v>580</v>
      </c>
      <c r="AQ839" s="326"/>
      <c r="AR839" s="326"/>
      <c r="AS839" s="326"/>
      <c r="AT839" s="326"/>
      <c r="AU839" s="326"/>
      <c r="AV839" s="326"/>
      <c r="AW839" s="326"/>
      <c r="AX839" s="326"/>
    </row>
    <row r="840" spans="1:50" ht="30" customHeight="1" x14ac:dyDescent="0.15">
      <c r="A840" s="415">
        <v>4</v>
      </c>
      <c r="B840" s="415">
        <v>1</v>
      </c>
      <c r="C840" s="436" t="s">
        <v>668</v>
      </c>
      <c r="D840" s="429"/>
      <c r="E840" s="429"/>
      <c r="F840" s="429"/>
      <c r="G840" s="429"/>
      <c r="H840" s="429"/>
      <c r="I840" s="429"/>
      <c r="J840" s="430" t="s">
        <v>630</v>
      </c>
      <c r="K840" s="431"/>
      <c r="L840" s="431"/>
      <c r="M840" s="431"/>
      <c r="N840" s="431"/>
      <c r="O840" s="431"/>
      <c r="P840" s="321" t="s">
        <v>631</v>
      </c>
      <c r="Q840" s="322"/>
      <c r="R840" s="322"/>
      <c r="S840" s="322"/>
      <c r="T840" s="322"/>
      <c r="U840" s="322"/>
      <c r="V840" s="322"/>
      <c r="W840" s="322"/>
      <c r="X840" s="322"/>
      <c r="Y840" s="323">
        <v>9.6</v>
      </c>
      <c r="Z840" s="324"/>
      <c r="AA840" s="324"/>
      <c r="AB840" s="325"/>
      <c r="AC840" s="327" t="s">
        <v>576</v>
      </c>
      <c r="AD840" s="327"/>
      <c r="AE840" s="327"/>
      <c r="AF840" s="327"/>
      <c r="AG840" s="327"/>
      <c r="AH840" s="328" t="s">
        <v>580</v>
      </c>
      <c r="AI840" s="329"/>
      <c r="AJ840" s="329"/>
      <c r="AK840" s="329"/>
      <c r="AL840" s="330" t="s">
        <v>580</v>
      </c>
      <c r="AM840" s="331"/>
      <c r="AN840" s="331"/>
      <c r="AO840" s="332"/>
      <c r="AP840" s="326" t="s">
        <v>580</v>
      </c>
      <c r="AQ840" s="326"/>
      <c r="AR840" s="326"/>
      <c r="AS840" s="326"/>
      <c r="AT840" s="326"/>
      <c r="AU840" s="326"/>
      <c r="AV840" s="326"/>
      <c r="AW840" s="326"/>
      <c r="AX840" s="326"/>
    </row>
    <row r="841" spans="1:50" ht="30" customHeight="1" x14ac:dyDescent="0.15">
      <c r="A841" s="415">
        <v>5</v>
      </c>
      <c r="B841" s="415">
        <v>1</v>
      </c>
      <c r="C841" s="436" t="s">
        <v>669</v>
      </c>
      <c r="D841" s="429"/>
      <c r="E841" s="429"/>
      <c r="F841" s="429"/>
      <c r="G841" s="429"/>
      <c r="H841" s="429"/>
      <c r="I841" s="429"/>
      <c r="J841" s="430" t="s">
        <v>630</v>
      </c>
      <c r="K841" s="431"/>
      <c r="L841" s="431"/>
      <c r="M841" s="431"/>
      <c r="N841" s="431"/>
      <c r="O841" s="431"/>
      <c r="P841" s="321" t="s">
        <v>631</v>
      </c>
      <c r="Q841" s="322"/>
      <c r="R841" s="322"/>
      <c r="S841" s="322"/>
      <c r="T841" s="322"/>
      <c r="U841" s="322"/>
      <c r="V841" s="322"/>
      <c r="W841" s="322"/>
      <c r="X841" s="322"/>
      <c r="Y841" s="323">
        <v>8.4</v>
      </c>
      <c r="Z841" s="324"/>
      <c r="AA841" s="324"/>
      <c r="AB841" s="325"/>
      <c r="AC841" s="327" t="s">
        <v>576</v>
      </c>
      <c r="AD841" s="327"/>
      <c r="AE841" s="327"/>
      <c r="AF841" s="327"/>
      <c r="AG841" s="327"/>
      <c r="AH841" s="328" t="s">
        <v>581</v>
      </c>
      <c r="AI841" s="329"/>
      <c r="AJ841" s="329"/>
      <c r="AK841" s="329"/>
      <c r="AL841" s="330" t="s">
        <v>581</v>
      </c>
      <c r="AM841" s="331"/>
      <c r="AN841" s="331"/>
      <c r="AO841" s="332"/>
      <c r="AP841" s="326" t="s">
        <v>580</v>
      </c>
      <c r="AQ841" s="326"/>
      <c r="AR841" s="326"/>
      <c r="AS841" s="326"/>
      <c r="AT841" s="326"/>
      <c r="AU841" s="326"/>
      <c r="AV841" s="326"/>
      <c r="AW841" s="326"/>
      <c r="AX841" s="326"/>
    </row>
    <row r="842" spans="1:50" ht="30" customHeight="1" x14ac:dyDescent="0.15">
      <c r="A842" s="415">
        <v>6</v>
      </c>
      <c r="B842" s="415">
        <v>1</v>
      </c>
      <c r="C842" s="436" t="s">
        <v>670</v>
      </c>
      <c r="D842" s="429"/>
      <c r="E842" s="429"/>
      <c r="F842" s="429"/>
      <c r="G842" s="429"/>
      <c r="H842" s="429"/>
      <c r="I842" s="429"/>
      <c r="J842" s="430" t="s">
        <v>630</v>
      </c>
      <c r="K842" s="431"/>
      <c r="L842" s="431"/>
      <c r="M842" s="431"/>
      <c r="N842" s="431"/>
      <c r="O842" s="431"/>
      <c r="P842" s="321" t="s">
        <v>631</v>
      </c>
      <c r="Q842" s="322"/>
      <c r="R842" s="322"/>
      <c r="S842" s="322"/>
      <c r="T842" s="322"/>
      <c r="U842" s="322"/>
      <c r="V842" s="322"/>
      <c r="W842" s="322"/>
      <c r="X842" s="322"/>
      <c r="Y842" s="323">
        <v>8.4</v>
      </c>
      <c r="Z842" s="324"/>
      <c r="AA842" s="324"/>
      <c r="AB842" s="325"/>
      <c r="AC842" s="327" t="s">
        <v>576</v>
      </c>
      <c r="AD842" s="327"/>
      <c r="AE842" s="327"/>
      <c r="AF842" s="327"/>
      <c r="AG842" s="327"/>
      <c r="AH842" s="328" t="s">
        <v>581</v>
      </c>
      <c r="AI842" s="329"/>
      <c r="AJ842" s="329"/>
      <c r="AK842" s="329"/>
      <c r="AL842" s="330" t="s">
        <v>581</v>
      </c>
      <c r="AM842" s="331"/>
      <c r="AN842" s="331"/>
      <c r="AO842" s="332"/>
      <c r="AP842" s="326" t="s">
        <v>581</v>
      </c>
      <c r="AQ842" s="326"/>
      <c r="AR842" s="326"/>
      <c r="AS842" s="326"/>
      <c r="AT842" s="326"/>
      <c r="AU842" s="326"/>
      <c r="AV842" s="326"/>
      <c r="AW842" s="326"/>
      <c r="AX842" s="326"/>
    </row>
    <row r="843" spans="1:50" ht="30" customHeight="1" x14ac:dyDescent="0.15">
      <c r="A843" s="415">
        <v>7</v>
      </c>
      <c r="B843" s="415">
        <v>1</v>
      </c>
      <c r="C843" s="436" t="s">
        <v>671</v>
      </c>
      <c r="D843" s="429"/>
      <c r="E843" s="429"/>
      <c r="F843" s="429"/>
      <c r="G843" s="429"/>
      <c r="H843" s="429"/>
      <c r="I843" s="429"/>
      <c r="J843" s="430" t="s">
        <v>581</v>
      </c>
      <c r="K843" s="431"/>
      <c r="L843" s="431"/>
      <c r="M843" s="431"/>
      <c r="N843" s="431"/>
      <c r="O843" s="431"/>
      <c r="P843" s="321" t="s">
        <v>631</v>
      </c>
      <c r="Q843" s="322"/>
      <c r="R843" s="322"/>
      <c r="S843" s="322"/>
      <c r="T843" s="322"/>
      <c r="U843" s="322"/>
      <c r="V843" s="322"/>
      <c r="W843" s="322"/>
      <c r="X843" s="322"/>
      <c r="Y843" s="323">
        <v>7.2</v>
      </c>
      <c r="Z843" s="324"/>
      <c r="AA843" s="324"/>
      <c r="AB843" s="325"/>
      <c r="AC843" s="327" t="s">
        <v>576</v>
      </c>
      <c r="AD843" s="327"/>
      <c r="AE843" s="327"/>
      <c r="AF843" s="327"/>
      <c r="AG843" s="327"/>
      <c r="AH843" s="328" t="s">
        <v>581</v>
      </c>
      <c r="AI843" s="329"/>
      <c r="AJ843" s="329"/>
      <c r="AK843" s="329"/>
      <c r="AL843" s="330" t="s">
        <v>580</v>
      </c>
      <c r="AM843" s="331"/>
      <c r="AN843" s="331"/>
      <c r="AO843" s="332"/>
      <c r="AP843" s="326" t="s">
        <v>581</v>
      </c>
      <c r="AQ843" s="326"/>
      <c r="AR843" s="326"/>
      <c r="AS843" s="326"/>
      <c r="AT843" s="326"/>
      <c r="AU843" s="326"/>
      <c r="AV843" s="326"/>
      <c r="AW843" s="326"/>
      <c r="AX843" s="326"/>
    </row>
    <row r="844" spans="1:50" ht="30" customHeight="1" x14ac:dyDescent="0.15">
      <c r="A844" s="415">
        <v>8</v>
      </c>
      <c r="B844" s="415">
        <v>1</v>
      </c>
      <c r="C844" s="436" t="s">
        <v>672</v>
      </c>
      <c r="D844" s="429"/>
      <c r="E844" s="429"/>
      <c r="F844" s="429"/>
      <c r="G844" s="429"/>
      <c r="H844" s="429"/>
      <c r="I844" s="429"/>
      <c r="J844" s="430" t="s">
        <v>581</v>
      </c>
      <c r="K844" s="431"/>
      <c r="L844" s="431"/>
      <c r="M844" s="431"/>
      <c r="N844" s="431"/>
      <c r="O844" s="431"/>
      <c r="P844" s="321" t="s">
        <v>631</v>
      </c>
      <c r="Q844" s="322"/>
      <c r="R844" s="322"/>
      <c r="S844" s="322"/>
      <c r="T844" s="322"/>
      <c r="U844" s="322"/>
      <c r="V844" s="322"/>
      <c r="W844" s="322"/>
      <c r="X844" s="322"/>
      <c r="Y844" s="323">
        <v>7.2</v>
      </c>
      <c r="Z844" s="324"/>
      <c r="AA844" s="324"/>
      <c r="AB844" s="325"/>
      <c r="AC844" s="327" t="s">
        <v>576</v>
      </c>
      <c r="AD844" s="327"/>
      <c r="AE844" s="327"/>
      <c r="AF844" s="327"/>
      <c r="AG844" s="327"/>
      <c r="AH844" s="328" t="s">
        <v>581</v>
      </c>
      <c r="AI844" s="329"/>
      <c r="AJ844" s="329"/>
      <c r="AK844" s="329"/>
      <c r="AL844" s="330" t="s">
        <v>580</v>
      </c>
      <c r="AM844" s="331"/>
      <c r="AN844" s="331"/>
      <c r="AO844" s="332"/>
      <c r="AP844" s="326" t="s">
        <v>581</v>
      </c>
      <c r="AQ844" s="326"/>
      <c r="AR844" s="326"/>
      <c r="AS844" s="326"/>
      <c r="AT844" s="326"/>
      <c r="AU844" s="326"/>
      <c r="AV844" s="326"/>
      <c r="AW844" s="326"/>
      <c r="AX844" s="326"/>
    </row>
    <row r="845" spans="1:50" ht="30" customHeight="1" x14ac:dyDescent="0.15">
      <c r="A845" s="415">
        <v>9</v>
      </c>
      <c r="B845" s="415">
        <v>1</v>
      </c>
      <c r="C845" s="436" t="s">
        <v>673</v>
      </c>
      <c r="D845" s="429"/>
      <c r="E845" s="429"/>
      <c r="F845" s="429"/>
      <c r="G845" s="429"/>
      <c r="H845" s="429"/>
      <c r="I845" s="429"/>
      <c r="J845" s="430" t="s">
        <v>581</v>
      </c>
      <c r="K845" s="431"/>
      <c r="L845" s="431"/>
      <c r="M845" s="431"/>
      <c r="N845" s="431"/>
      <c r="O845" s="431"/>
      <c r="P845" s="321" t="s">
        <v>631</v>
      </c>
      <c r="Q845" s="322"/>
      <c r="R845" s="322"/>
      <c r="S845" s="322"/>
      <c r="T845" s="322"/>
      <c r="U845" s="322"/>
      <c r="V845" s="322"/>
      <c r="W845" s="322"/>
      <c r="X845" s="322"/>
      <c r="Y845" s="323">
        <v>6</v>
      </c>
      <c r="Z845" s="324"/>
      <c r="AA845" s="324"/>
      <c r="AB845" s="325"/>
      <c r="AC845" s="327" t="s">
        <v>576</v>
      </c>
      <c r="AD845" s="327"/>
      <c r="AE845" s="327"/>
      <c r="AF845" s="327"/>
      <c r="AG845" s="327"/>
      <c r="AH845" s="328" t="s">
        <v>581</v>
      </c>
      <c r="AI845" s="329"/>
      <c r="AJ845" s="329"/>
      <c r="AK845" s="329"/>
      <c r="AL845" s="330" t="s">
        <v>581</v>
      </c>
      <c r="AM845" s="331"/>
      <c r="AN845" s="331"/>
      <c r="AO845" s="332"/>
      <c r="AP845" s="326" t="s">
        <v>581</v>
      </c>
      <c r="AQ845" s="326"/>
      <c r="AR845" s="326"/>
      <c r="AS845" s="326"/>
      <c r="AT845" s="326"/>
      <c r="AU845" s="326"/>
      <c r="AV845" s="326"/>
      <c r="AW845" s="326"/>
      <c r="AX845" s="326"/>
    </row>
    <row r="846" spans="1:50" ht="30" customHeight="1" x14ac:dyDescent="0.15">
      <c r="A846" s="415">
        <v>10</v>
      </c>
      <c r="B846" s="415">
        <v>1</v>
      </c>
      <c r="C846" s="436" t="s">
        <v>674</v>
      </c>
      <c r="D846" s="429"/>
      <c r="E846" s="429"/>
      <c r="F846" s="429"/>
      <c r="G846" s="429"/>
      <c r="H846" s="429"/>
      <c r="I846" s="429"/>
      <c r="J846" s="430" t="s">
        <v>630</v>
      </c>
      <c r="K846" s="431"/>
      <c r="L846" s="431"/>
      <c r="M846" s="431"/>
      <c r="N846" s="431"/>
      <c r="O846" s="431"/>
      <c r="P846" s="321" t="s">
        <v>631</v>
      </c>
      <c r="Q846" s="322"/>
      <c r="R846" s="322"/>
      <c r="S846" s="322"/>
      <c r="T846" s="322"/>
      <c r="U846" s="322"/>
      <c r="V846" s="322"/>
      <c r="W846" s="322"/>
      <c r="X846" s="322"/>
      <c r="Y846" s="323">
        <v>6</v>
      </c>
      <c r="Z846" s="324"/>
      <c r="AA846" s="324"/>
      <c r="AB846" s="325"/>
      <c r="AC846" s="327" t="s">
        <v>576</v>
      </c>
      <c r="AD846" s="327"/>
      <c r="AE846" s="327"/>
      <c r="AF846" s="327"/>
      <c r="AG846" s="327"/>
      <c r="AH846" s="328" t="s">
        <v>580</v>
      </c>
      <c r="AI846" s="329"/>
      <c r="AJ846" s="329"/>
      <c r="AK846" s="329"/>
      <c r="AL846" s="330" t="s">
        <v>581</v>
      </c>
      <c r="AM846" s="331"/>
      <c r="AN846" s="331"/>
      <c r="AO846" s="332"/>
      <c r="AP846" s="326" t="s">
        <v>581</v>
      </c>
      <c r="AQ846" s="326"/>
      <c r="AR846" s="326"/>
      <c r="AS846" s="326"/>
      <c r="AT846" s="326"/>
      <c r="AU846" s="326"/>
      <c r="AV846" s="326"/>
      <c r="AW846" s="326"/>
      <c r="AX846" s="326"/>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491</v>
      </c>
      <c r="AI869" s="350"/>
      <c r="AJ869" s="350"/>
      <c r="AK869" s="350"/>
      <c r="AL869" s="350" t="s">
        <v>21</v>
      </c>
      <c r="AM869" s="350"/>
      <c r="AN869" s="350"/>
      <c r="AO869" s="437"/>
      <c r="AP869" s="438" t="s">
        <v>420</v>
      </c>
      <c r="AQ869" s="438"/>
      <c r="AR869" s="438"/>
      <c r="AS869" s="438"/>
      <c r="AT869" s="438"/>
      <c r="AU869" s="438"/>
      <c r="AV869" s="438"/>
      <c r="AW869" s="438"/>
      <c r="AX869" s="438"/>
    </row>
    <row r="870" spans="1:50" ht="30" customHeight="1" x14ac:dyDescent="0.15">
      <c r="A870" s="415">
        <v>1</v>
      </c>
      <c r="B870" s="415">
        <v>1</v>
      </c>
      <c r="C870" s="436" t="s">
        <v>629</v>
      </c>
      <c r="D870" s="429"/>
      <c r="E870" s="429"/>
      <c r="F870" s="429"/>
      <c r="G870" s="429"/>
      <c r="H870" s="429"/>
      <c r="I870" s="429"/>
      <c r="J870" s="430" t="s">
        <v>630</v>
      </c>
      <c r="K870" s="431"/>
      <c r="L870" s="431"/>
      <c r="M870" s="431"/>
      <c r="N870" s="431"/>
      <c r="O870" s="431"/>
      <c r="P870" s="321" t="s">
        <v>631</v>
      </c>
      <c r="Q870" s="322"/>
      <c r="R870" s="322"/>
      <c r="S870" s="322"/>
      <c r="T870" s="322"/>
      <c r="U870" s="322"/>
      <c r="V870" s="322"/>
      <c r="W870" s="322"/>
      <c r="X870" s="322"/>
      <c r="Y870" s="323">
        <v>1</v>
      </c>
      <c r="Z870" s="324"/>
      <c r="AA870" s="324"/>
      <c r="AB870" s="325"/>
      <c r="AC870" s="327" t="s">
        <v>576</v>
      </c>
      <c r="AD870" s="327"/>
      <c r="AE870" s="327"/>
      <c r="AF870" s="327"/>
      <c r="AG870" s="327"/>
      <c r="AH870" s="433" t="s">
        <v>580</v>
      </c>
      <c r="AI870" s="434"/>
      <c r="AJ870" s="434"/>
      <c r="AK870" s="434"/>
      <c r="AL870" s="330" t="s">
        <v>580</v>
      </c>
      <c r="AM870" s="331"/>
      <c r="AN870" s="331"/>
      <c r="AO870" s="332"/>
      <c r="AP870" s="326" t="s">
        <v>580</v>
      </c>
      <c r="AQ870" s="326"/>
      <c r="AR870" s="326"/>
      <c r="AS870" s="326"/>
      <c r="AT870" s="326"/>
      <c r="AU870" s="326"/>
      <c r="AV870" s="326"/>
      <c r="AW870" s="326"/>
      <c r="AX870" s="326"/>
    </row>
    <row r="871" spans="1:50" ht="30" customHeight="1" x14ac:dyDescent="0.15">
      <c r="A871" s="415">
        <v>2</v>
      </c>
      <c r="B871" s="415">
        <v>1</v>
      </c>
      <c r="C871" s="436" t="s">
        <v>632</v>
      </c>
      <c r="D871" s="429"/>
      <c r="E871" s="429"/>
      <c r="F871" s="429"/>
      <c r="G871" s="429"/>
      <c r="H871" s="429"/>
      <c r="I871" s="429"/>
      <c r="J871" s="430" t="s">
        <v>630</v>
      </c>
      <c r="K871" s="431"/>
      <c r="L871" s="431"/>
      <c r="M871" s="431"/>
      <c r="N871" s="431"/>
      <c r="O871" s="431"/>
      <c r="P871" s="321" t="s">
        <v>631</v>
      </c>
      <c r="Q871" s="322"/>
      <c r="R871" s="322"/>
      <c r="S871" s="322"/>
      <c r="T871" s="322"/>
      <c r="U871" s="322"/>
      <c r="V871" s="322"/>
      <c r="W871" s="322"/>
      <c r="X871" s="322"/>
      <c r="Y871" s="323">
        <v>1</v>
      </c>
      <c r="Z871" s="324"/>
      <c r="AA871" s="324"/>
      <c r="AB871" s="325"/>
      <c r="AC871" s="327" t="s">
        <v>576</v>
      </c>
      <c r="AD871" s="327"/>
      <c r="AE871" s="327"/>
      <c r="AF871" s="327"/>
      <c r="AG871" s="327"/>
      <c r="AH871" s="433" t="s">
        <v>580</v>
      </c>
      <c r="AI871" s="434"/>
      <c r="AJ871" s="434"/>
      <c r="AK871" s="434"/>
      <c r="AL871" s="439" t="s">
        <v>581</v>
      </c>
      <c r="AM871" s="440"/>
      <c r="AN871" s="440"/>
      <c r="AO871" s="441"/>
      <c r="AP871" s="326" t="s">
        <v>580</v>
      </c>
      <c r="AQ871" s="326"/>
      <c r="AR871" s="326"/>
      <c r="AS871" s="326"/>
      <c r="AT871" s="326"/>
      <c r="AU871" s="326"/>
      <c r="AV871" s="326"/>
      <c r="AW871" s="326"/>
      <c r="AX871" s="326"/>
    </row>
    <row r="872" spans="1:50" ht="30" customHeight="1" x14ac:dyDescent="0.15">
      <c r="A872" s="415">
        <v>3</v>
      </c>
      <c r="B872" s="415">
        <v>1</v>
      </c>
      <c r="C872" s="436" t="s">
        <v>633</v>
      </c>
      <c r="D872" s="429"/>
      <c r="E872" s="429"/>
      <c r="F872" s="429"/>
      <c r="G872" s="429"/>
      <c r="H872" s="429"/>
      <c r="I872" s="429"/>
      <c r="J872" s="430" t="s">
        <v>630</v>
      </c>
      <c r="K872" s="431"/>
      <c r="L872" s="431"/>
      <c r="M872" s="431"/>
      <c r="N872" s="431"/>
      <c r="O872" s="431"/>
      <c r="P872" s="321" t="s">
        <v>631</v>
      </c>
      <c r="Q872" s="322"/>
      <c r="R872" s="322"/>
      <c r="S872" s="322"/>
      <c r="T872" s="322"/>
      <c r="U872" s="322"/>
      <c r="V872" s="322"/>
      <c r="W872" s="322"/>
      <c r="X872" s="322"/>
      <c r="Y872" s="323">
        <v>1</v>
      </c>
      <c r="Z872" s="324"/>
      <c r="AA872" s="324"/>
      <c r="AB872" s="325"/>
      <c r="AC872" s="327" t="s">
        <v>576</v>
      </c>
      <c r="AD872" s="327"/>
      <c r="AE872" s="327"/>
      <c r="AF872" s="327"/>
      <c r="AG872" s="327"/>
      <c r="AH872" s="328" t="s">
        <v>581</v>
      </c>
      <c r="AI872" s="329"/>
      <c r="AJ872" s="329"/>
      <c r="AK872" s="329"/>
      <c r="AL872" s="330" t="s">
        <v>581</v>
      </c>
      <c r="AM872" s="331"/>
      <c r="AN872" s="331"/>
      <c r="AO872" s="332"/>
      <c r="AP872" s="326" t="s">
        <v>580</v>
      </c>
      <c r="AQ872" s="326"/>
      <c r="AR872" s="326"/>
      <c r="AS872" s="326"/>
      <c r="AT872" s="326"/>
      <c r="AU872" s="326"/>
      <c r="AV872" s="326"/>
      <c r="AW872" s="326"/>
      <c r="AX872" s="326"/>
    </row>
    <row r="873" spans="1:50" ht="30" customHeight="1" x14ac:dyDescent="0.15">
      <c r="A873" s="415">
        <v>4</v>
      </c>
      <c r="B873" s="415">
        <v>1</v>
      </c>
      <c r="C873" s="436" t="s">
        <v>634</v>
      </c>
      <c r="D873" s="429"/>
      <c r="E873" s="429"/>
      <c r="F873" s="429"/>
      <c r="G873" s="429"/>
      <c r="H873" s="429"/>
      <c r="I873" s="429"/>
      <c r="J873" s="430" t="s">
        <v>630</v>
      </c>
      <c r="K873" s="431"/>
      <c r="L873" s="431"/>
      <c r="M873" s="431"/>
      <c r="N873" s="431"/>
      <c r="O873" s="431"/>
      <c r="P873" s="321" t="s">
        <v>631</v>
      </c>
      <c r="Q873" s="322"/>
      <c r="R873" s="322"/>
      <c r="S873" s="322"/>
      <c r="T873" s="322"/>
      <c r="U873" s="322"/>
      <c r="V873" s="322"/>
      <c r="W873" s="322"/>
      <c r="X873" s="322"/>
      <c r="Y873" s="323">
        <v>1</v>
      </c>
      <c r="Z873" s="324"/>
      <c r="AA873" s="324"/>
      <c r="AB873" s="325"/>
      <c r="AC873" s="327" t="s">
        <v>576</v>
      </c>
      <c r="AD873" s="327"/>
      <c r="AE873" s="327"/>
      <c r="AF873" s="327"/>
      <c r="AG873" s="327"/>
      <c r="AH873" s="328" t="s">
        <v>580</v>
      </c>
      <c r="AI873" s="329"/>
      <c r="AJ873" s="329"/>
      <c r="AK873" s="329"/>
      <c r="AL873" s="330" t="s">
        <v>580</v>
      </c>
      <c r="AM873" s="331"/>
      <c r="AN873" s="331"/>
      <c r="AO873" s="332"/>
      <c r="AP873" s="326" t="s">
        <v>580</v>
      </c>
      <c r="AQ873" s="326"/>
      <c r="AR873" s="326"/>
      <c r="AS873" s="326"/>
      <c r="AT873" s="326"/>
      <c r="AU873" s="326"/>
      <c r="AV873" s="326"/>
      <c r="AW873" s="326"/>
      <c r="AX873" s="326"/>
    </row>
    <row r="874" spans="1:50" ht="30" customHeight="1" x14ac:dyDescent="0.15">
      <c r="A874" s="415">
        <v>5</v>
      </c>
      <c r="B874" s="415">
        <v>1</v>
      </c>
      <c r="C874" s="436" t="s">
        <v>635</v>
      </c>
      <c r="D874" s="429"/>
      <c r="E874" s="429"/>
      <c r="F874" s="429"/>
      <c r="G874" s="429"/>
      <c r="H874" s="429"/>
      <c r="I874" s="429"/>
      <c r="J874" s="430" t="s">
        <v>630</v>
      </c>
      <c r="K874" s="431"/>
      <c r="L874" s="431"/>
      <c r="M874" s="431"/>
      <c r="N874" s="431"/>
      <c r="O874" s="431"/>
      <c r="P874" s="321" t="s">
        <v>631</v>
      </c>
      <c r="Q874" s="322"/>
      <c r="R874" s="322"/>
      <c r="S874" s="322"/>
      <c r="T874" s="322"/>
      <c r="U874" s="322"/>
      <c r="V874" s="322"/>
      <c r="W874" s="322"/>
      <c r="X874" s="322"/>
      <c r="Y874" s="323">
        <v>1</v>
      </c>
      <c r="Z874" s="324"/>
      <c r="AA874" s="324"/>
      <c r="AB874" s="325"/>
      <c r="AC874" s="327" t="s">
        <v>576</v>
      </c>
      <c r="AD874" s="327"/>
      <c r="AE874" s="327"/>
      <c r="AF874" s="327"/>
      <c r="AG874" s="327"/>
      <c r="AH874" s="328" t="s">
        <v>581</v>
      </c>
      <c r="AI874" s="329"/>
      <c r="AJ874" s="329"/>
      <c r="AK874" s="329"/>
      <c r="AL874" s="330" t="s">
        <v>581</v>
      </c>
      <c r="AM874" s="331"/>
      <c r="AN874" s="331"/>
      <c r="AO874" s="332"/>
      <c r="AP874" s="326" t="s">
        <v>580</v>
      </c>
      <c r="AQ874" s="326"/>
      <c r="AR874" s="326"/>
      <c r="AS874" s="326"/>
      <c r="AT874" s="326"/>
      <c r="AU874" s="326"/>
      <c r="AV874" s="326"/>
      <c r="AW874" s="326"/>
      <c r="AX874" s="326"/>
    </row>
    <row r="875" spans="1:50" ht="30" customHeight="1" x14ac:dyDescent="0.15">
      <c r="A875" s="415">
        <v>6</v>
      </c>
      <c r="B875" s="415">
        <v>1</v>
      </c>
      <c r="C875" s="436" t="s">
        <v>636</v>
      </c>
      <c r="D875" s="429"/>
      <c r="E875" s="429"/>
      <c r="F875" s="429"/>
      <c r="G875" s="429"/>
      <c r="H875" s="429"/>
      <c r="I875" s="429"/>
      <c r="J875" s="430" t="s">
        <v>630</v>
      </c>
      <c r="K875" s="431"/>
      <c r="L875" s="431"/>
      <c r="M875" s="431"/>
      <c r="N875" s="431"/>
      <c r="O875" s="431"/>
      <c r="P875" s="321" t="s">
        <v>631</v>
      </c>
      <c r="Q875" s="322"/>
      <c r="R875" s="322"/>
      <c r="S875" s="322"/>
      <c r="T875" s="322"/>
      <c r="U875" s="322"/>
      <c r="V875" s="322"/>
      <c r="W875" s="322"/>
      <c r="X875" s="322"/>
      <c r="Y875" s="323">
        <v>1</v>
      </c>
      <c r="Z875" s="324"/>
      <c r="AA875" s="324"/>
      <c r="AB875" s="325"/>
      <c r="AC875" s="327" t="s">
        <v>576</v>
      </c>
      <c r="AD875" s="327"/>
      <c r="AE875" s="327"/>
      <c r="AF875" s="327"/>
      <c r="AG875" s="327"/>
      <c r="AH875" s="328" t="s">
        <v>581</v>
      </c>
      <c r="AI875" s="329"/>
      <c r="AJ875" s="329"/>
      <c r="AK875" s="329"/>
      <c r="AL875" s="330" t="s">
        <v>581</v>
      </c>
      <c r="AM875" s="331"/>
      <c r="AN875" s="331"/>
      <c r="AO875" s="332"/>
      <c r="AP875" s="326" t="s">
        <v>581</v>
      </c>
      <c r="AQ875" s="326"/>
      <c r="AR875" s="326"/>
      <c r="AS875" s="326"/>
      <c r="AT875" s="326"/>
      <c r="AU875" s="326"/>
      <c r="AV875" s="326"/>
      <c r="AW875" s="326"/>
      <c r="AX875" s="326"/>
    </row>
    <row r="876" spans="1:50" ht="30" customHeight="1" x14ac:dyDescent="0.15">
      <c r="A876" s="415">
        <v>7</v>
      </c>
      <c r="B876" s="415">
        <v>1</v>
      </c>
      <c r="C876" s="436" t="s">
        <v>637</v>
      </c>
      <c r="D876" s="429"/>
      <c r="E876" s="429"/>
      <c r="F876" s="429"/>
      <c r="G876" s="429"/>
      <c r="H876" s="429"/>
      <c r="I876" s="429"/>
      <c r="J876" s="430" t="s">
        <v>581</v>
      </c>
      <c r="K876" s="431"/>
      <c r="L876" s="431"/>
      <c r="M876" s="431"/>
      <c r="N876" s="431"/>
      <c r="O876" s="431"/>
      <c r="P876" s="321" t="s">
        <v>631</v>
      </c>
      <c r="Q876" s="322"/>
      <c r="R876" s="322"/>
      <c r="S876" s="322"/>
      <c r="T876" s="322"/>
      <c r="U876" s="322"/>
      <c r="V876" s="322"/>
      <c r="W876" s="322"/>
      <c r="X876" s="322"/>
      <c r="Y876" s="323">
        <v>1</v>
      </c>
      <c r="Z876" s="324"/>
      <c r="AA876" s="324"/>
      <c r="AB876" s="325"/>
      <c r="AC876" s="327" t="s">
        <v>576</v>
      </c>
      <c r="AD876" s="327"/>
      <c r="AE876" s="327"/>
      <c r="AF876" s="327"/>
      <c r="AG876" s="327"/>
      <c r="AH876" s="328" t="s">
        <v>581</v>
      </c>
      <c r="AI876" s="329"/>
      <c r="AJ876" s="329"/>
      <c r="AK876" s="329"/>
      <c r="AL876" s="330" t="s">
        <v>580</v>
      </c>
      <c r="AM876" s="331"/>
      <c r="AN876" s="331"/>
      <c r="AO876" s="332"/>
      <c r="AP876" s="326" t="s">
        <v>581</v>
      </c>
      <c r="AQ876" s="326"/>
      <c r="AR876" s="326"/>
      <c r="AS876" s="326"/>
      <c r="AT876" s="326"/>
      <c r="AU876" s="326"/>
      <c r="AV876" s="326"/>
      <c r="AW876" s="326"/>
      <c r="AX876" s="326"/>
    </row>
    <row r="877" spans="1:50" ht="30" customHeight="1" x14ac:dyDescent="0.15">
      <c r="A877" s="415">
        <v>8</v>
      </c>
      <c r="B877" s="415">
        <v>1</v>
      </c>
      <c r="C877" s="436" t="s">
        <v>638</v>
      </c>
      <c r="D877" s="429"/>
      <c r="E877" s="429"/>
      <c r="F877" s="429"/>
      <c r="G877" s="429"/>
      <c r="H877" s="429"/>
      <c r="I877" s="429"/>
      <c r="J877" s="430" t="s">
        <v>581</v>
      </c>
      <c r="K877" s="431"/>
      <c r="L877" s="431"/>
      <c r="M877" s="431"/>
      <c r="N877" s="431"/>
      <c r="O877" s="431"/>
      <c r="P877" s="321" t="s">
        <v>631</v>
      </c>
      <c r="Q877" s="322"/>
      <c r="R877" s="322"/>
      <c r="S877" s="322"/>
      <c r="T877" s="322"/>
      <c r="U877" s="322"/>
      <c r="V877" s="322"/>
      <c r="W877" s="322"/>
      <c r="X877" s="322"/>
      <c r="Y877" s="323">
        <v>1</v>
      </c>
      <c r="Z877" s="324"/>
      <c r="AA877" s="324"/>
      <c r="AB877" s="325"/>
      <c r="AC877" s="327" t="s">
        <v>576</v>
      </c>
      <c r="AD877" s="327"/>
      <c r="AE877" s="327"/>
      <c r="AF877" s="327"/>
      <c r="AG877" s="327"/>
      <c r="AH877" s="328" t="s">
        <v>581</v>
      </c>
      <c r="AI877" s="329"/>
      <c r="AJ877" s="329"/>
      <c r="AK877" s="329"/>
      <c r="AL877" s="330" t="s">
        <v>580</v>
      </c>
      <c r="AM877" s="331"/>
      <c r="AN877" s="331"/>
      <c r="AO877" s="332"/>
      <c r="AP877" s="326" t="s">
        <v>581</v>
      </c>
      <c r="AQ877" s="326"/>
      <c r="AR877" s="326"/>
      <c r="AS877" s="326"/>
      <c r="AT877" s="326"/>
      <c r="AU877" s="326"/>
      <c r="AV877" s="326"/>
      <c r="AW877" s="326"/>
      <c r="AX877" s="326"/>
    </row>
    <row r="878" spans="1:50" ht="30" customHeight="1" x14ac:dyDescent="0.15">
      <c r="A878" s="415">
        <v>9</v>
      </c>
      <c r="B878" s="415">
        <v>1</v>
      </c>
      <c r="C878" s="436" t="s">
        <v>639</v>
      </c>
      <c r="D878" s="429"/>
      <c r="E878" s="429"/>
      <c r="F878" s="429"/>
      <c r="G878" s="429"/>
      <c r="H878" s="429"/>
      <c r="I878" s="429"/>
      <c r="J878" s="430" t="s">
        <v>581</v>
      </c>
      <c r="K878" s="431"/>
      <c r="L878" s="431"/>
      <c r="M878" s="431"/>
      <c r="N878" s="431"/>
      <c r="O878" s="431"/>
      <c r="P878" s="321" t="s">
        <v>631</v>
      </c>
      <c r="Q878" s="322"/>
      <c r="R878" s="322"/>
      <c r="S878" s="322"/>
      <c r="T878" s="322"/>
      <c r="U878" s="322"/>
      <c r="V878" s="322"/>
      <c r="W878" s="322"/>
      <c r="X878" s="322"/>
      <c r="Y878" s="323">
        <v>1</v>
      </c>
      <c r="Z878" s="324"/>
      <c r="AA878" s="324"/>
      <c r="AB878" s="325"/>
      <c r="AC878" s="327" t="s">
        <v>576</v>
      </c>
      <c r="AD878" s="327"/>
      <c r="AE878" s="327"/>
      <c r="AF878" s="327"/>
      <c r="AG878" s="327"/>
      <c r="AH878" s="328" t="s">
        <v>581</v>
      </c>
      <c r="AI878" s="329"/>
      <c r="AJ878" s="329"/>
      <c r="AK878" s="329"/>
      <c r="AL878" s="330" t="s">
        <v>581</v>
      </c>
      <c r="AM878" s="331"/>
      <c r="AN878" s="331"/>
      <c r="AO878" s="332"/>
      <c r="AP878" s="326" t="s">
        <v>581</v>
      </c>
      <c r="AQ878" s="326"/>
      <c r="AR878" s="326"/>
      <c r="AS878" s="326"/>
      <c r="AT878" s="326"/>
      <c r="AU878" s="326"/>
      <c r="AV878" s="326"/>
      <c r="AW878" s="326"/>
      <c r="AX878" s="326"/>
    </row>
    <row r="879" spans="1:50" ht="30" customHeight="1" x14ac:dyDescent="0.15">
      <c r="A879" s="415">
        <v>10</v>
      </c>
      <c r="B879" s="415">
        <v>1</v>
      </c>
      <c r="C879" s="436" t="s">
        <v>640</v>
      </c>
      <c r="D879" s="429"/>
      <c r="E879" s="429"/>
      <c r="F879" s="429"/>
      <c r="G879" s="429"/>
      <c r="H879" s="429"/>
      <c r="I879" s="429"/>
      <c r="J879" s="430" t="s">
        <v>630</v>
      </c>
      <c r="K879" s="431"/>
      <c r="L879" s="431"/>
      <c r="M879" s="431"/>
      <c r="N879" s="431"/>
      <c r="O879" s="431"/>
      <c r="P879" s="321" t="s">
        <v>631</v>
      </c>
      <c r="Q879" s="322"/>
      <c r="R879" s="322"/>
      <c r="S879" s="322"/>
      <c r="T879" s="322"/>
      <c r="U879" s="322"/>
      <c r="V879" s="322"/>
      <c r="W879" s="322"/>
      <c r="X879" s="322"/>
      <c r="Y879" s="323">
        <v>1</v>
      </c>
      <c r="Z879" s="324"/>
      <c r="AA879" s="324"/>
      <c r="AB879" s="325"/>
      <c r="AC879" s="327" t="s">
        <v>576</v>
      </c>
      <c r="AD879" s="327"/>
      <c r="AE879" s="327"/>
      <c r="AF879" s="327"/>
      <c r="AG879" s="327"/>
      <c r="AH879" s="328" t="s">
        <v>580</v>
      </c>
      <c r="AI879" s="329"/>
      <c r="AJ879" s="329"/>
      <c r="AK879" s="329"/>
      <c r="AL879" s="330" t="s">
        <v>581</v>
      </c>
      <c r="AM879" s="331"/>
      <c r="AN879" s="331"/>
      <c r="AO879" s="332"/>
      <c r="AP879" s="326" t="s">
        <v>581</v>
      </c>
      <c r="AQ879" s="326"/>
      <c r="AR879" s="326"/>
      <c r="AS879" s="326"/>
      <c r="AT879" s="326"/>
      <c r="AU879" s="326"/>
      <c r="AV879" s="326"/>
      <c r="AW879" s="326"/>
      <c r="AX879" s="326"/>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491</v>
      </c>
      <c r="AI902" s="350"/>
      <c r="AJ902" s="350"/>
      <c r="AK902" s="350"/>
      <c r="AL902" s="350" t="s">
        <v>21</v>
      </c>
      <c r="AM902" s="350"/>
      <c r="AN902" s="350"/>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432"/>
      <c r="AD903" s="435"/>
      <c r="AE903" s="435"/>
      <c r="AF903" s="435"/>
      <c r="AG903" s="435"/>
      <c r="AH903" s="433"/>
      <c r="AI903" s="434"/>
      <c r="AJ903" s="434"/>
      <c r="AK903" s="434"/>
      <c r="AL903" s="330"/>
      <c r="AM903" s="331"/>
      <c r="AN903" s="331"/>
      <c r="AO903" s="332"/>
      <c r="AP903" s="326"/>
      <c r="AQ903" s="326"/>
      <c r="AR903" s="326"/>
      <c r="AS903" s="326"/>
      <c r="AT903" s="326"/>
      <c r="AU903" s="326"/>
      <c r="AV903" s="326"/>
      <c r="AW903" s="326"/>
      <c r="AX903" s="326"/>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432"/>
      <c r="AD904" s="432"/>
      <c r="AE904" s="432"/>
      <c r="AF904" s="432"/>
      <c r="AG904" s="432"/>
      <c r="AH904" s="433"/>
      <c r="AI904" s="434"/>
      <c r="AJ904" s="434"/>
      <c r="AK904" s="434"/>
      <c r="AL904" s="330"/>
      <c r="AM904" s="331"/>
      <c r="AN904" s="331"/>
      <c r="AO904" s="332"/>
      <c r="AP904" s="326"/>
      <c r="AQ904" s="326"/>
      <c r="AR904" s="326"/>
      <c r="AS904" s="326"/>
      <c r="AT904" s="326"/>
      <c r="AU904" s="326"/>
      <c r="AV904" s="326"/>
      <c r="AW904" s="326"/>
      <c r="AX904" s="326"/>
    </row>
    <row r="905" spans="1:50" ht="30" hidden="1" customHeight="1" x14ac:dyDescent="0.15">
      <c r="A905" s="415">
        <v>3</v>
      </c>
      <c r="B905" s="415">
        <v>1</v>
      </c>
      <c r="C905" s="436"/>
      <c r="D905" s="429"/>
      <c r="E905" s="429"/>
      <c r="F905" s="429"/>
      <c r="G905" s="429"/>
      <c r="H905" s="429"/>
      <c r="I905" s="429"/>
      <c r="J905" s="430"/>
      <c r="K905" s="431"/>
      <c r="L905" s="431"/>
      <c r="M905" s="431"/>
      <c r="N905" s="431"/>
      <c r="O905" s="431"/>
      <c r="P905" s="321"/>
      <c r="Q905" s="322"/>
      <c r="R905" s="322"/>
      <c r="S905" s="322"/>
      <c r="T905" s="322"/>
      <c r="U905" s="322"/>
      <c r="V905" s="322"/>
      <c r="W905" s="322"/>
      <c r="X905" s="322"/>
      <c r="Y905" s="323"/>
      <c r="Z905" s="324"/>
      <c r="AA905" s="324"/>
      <c r="AB905" s="325"/>
      <c r="AC905" s="432"/>
      <c r="AD905" s="432"/>
      <c r="AE905" s="432"/>
      <c r="AF905" s="432"/>
      <c r="AG905" s="432"/>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5">
        <v>4</v>
      </c>
      <c r="B906" s="415">
        <v>1</v>
      </c>
      <c r="C906" s="436"/>
      <c r="D906" s="429"/>
      <c r="E906" s="429"/>
      <c r="F906" s="429"/>
      <c r="G906" s="429"/>
      <c r="H906" s="429"/>
      <c r="I906" s="429"/>
      <c r="J906" s="430"/>
      <c r="K906" s="431"/>
      <c r="L906" s="431"/>
      <c r="M906" s="431"/>
      <c r="N906" s="431"/>
      <c r="O906" s="431"/>
      <c r="P906" s="321"/>
      <c r="Q906" s="322"/>
      <c r="R906" s="322"/>
      <c r="S906" s="322"/>
      <c r="T906" s="322"/>
      <c r="U906" s="322"/>
      <c r="V906" s="322"/>
      <c r="W906" s="322"/>
      <c r="X906" s="322"/>
      <c r="Y906" s="323"/>
      <c r="Z906" s="324"/>
      <c r="AA906" s="324"/>
      <c r="AB906" s="325"/>
      <c r="AC906" s="432"/>
      <c r="AD906" s="432"/>
      <c r="AE906" s="432"/>
      <c r="AF906" s="432"/>
      <c r="AG906" s="432"/>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491</v>
      </c>
      <c r="AI935" s="350"/>
      <c r="AJ935" s="350"/>
      <c r="AK935" s="350"/>
      <c r="AL935" s="350" t="s">
        <v>21</v>
      </c>
      <c r="AM935" s="350"/>
      <c r="AN935" s="350"/>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432"/>
      <c r="AD936" s="435"/>
      <c r="AE936" s="435"/>
      <c r="AF936" s="435"/>
      <c r="AG936" s="435"/>
      <c r="AH936" s="433"/>
      <c r="AI936" s="434"/>
      <c r="AJ936" s="434"/>
      <c r="AK936" s="434"/>
      <c r="AL936" s="330"/>
      <c r="AM936" s="331"/>
      <c r="AN936" s="331"/>
      <c r="AO936" s="332"/>
      <c r="AP936" s="326"/>
      <c r="AQ936" s="326"/>
      <c r="AR936" s="326"/>
      <c r="AS936" s="326"/>
      <c r="AT936" s="326"/>
      <c r="AU936" s="326"/>
      <c r="AV936" s="326"/>
      <c r="AW936" s="326"/>
      <c r="AX936" s="326"/>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432"/>
      <c r="AD937" s="432"/>
      <c r="AE937" s="432"/>
      <c r="AF937" s="432"/>
      <c r="AG937" s="432"/>
      <c r="AH937" s="433"/>
      <c r="AI937" s="434"/>
      <c r="AJ937" s="434"/>
      <c r="AK937" s="434"/>
      <c r="AL937" s="330"/>
      <c r="AM937" s="331"/>
      <c r="AN937" s="331"/>
      <c r="AO937" s="332"/>
      <c r="AP937" s="326"/>
      <c r="AQ937" s="326"/>
      <c r="AR937" s="326"/>
      <c r="AS937" s="326"/>
      <c r="AT937" s="326"/>
      <c r="AU937" s="326"/>
      <c r="AV937" s="326"/>
      <c r="AW937" s="326"/>
      <c r="AX937" s="326"/>
    </row>
    <row r="938" spans="1:50" ht="30" hidden="1" customHeight="1" x14ac:dyDescent="0.15">
      <c r="A938" s="415">
        <v>3</v>
      </c>
      <c r="B938" s="415">
        <v>1</v>
      </c>
      <c r="C938" s="436"/>
      <c r="D938" s="429"/>
      <c r="E938" s="429"/>
      <c r="F938" s="429"/>
      <c r="G938" s="429"/>
      <c r="H938" s="429"/>
      <c r="I938" s="429"/>
      <c r="J938" s="430"/>
      <c r="K938" s="431"/>
      <c r="L938" s="431"/>
      <c r="M938" s="431"/>
      <c r="N938" s="431"/>
      <c r="O938" s="431"/>
      <c r="P938" s="321"/>
      <c r="Q938" s="322"/>
      <c r="R938" s="322"/>
      <c r="S938" s="322"/>
      <c r="T938" s="322"/>
      <c r="U938" s="322"/>
      <c r="V938" s="322"/>
      <c r="W938" s="322"/>
      <c r="X938" s="322"/>
      <c r="Y938" s="323"/>
      <c r="Z938" s="324"/>
      <c r="AA938" s="324"/>
      <c r="AB938" s="325"/>
      <c r="AC938" s="432"/>
      <c r="AD938" s="432"/>
      <c r="AE938" s="432"/>
      <c r="AF938" s="432"/>
      <c r="AG938" s="432"/>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5">
        <v>4</v>
      </c>
      <c r="B939" s="415">
        <v>1</v>
      </c>
      <c r="C939" s="436"/>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432"/>
      <c r="AD939" s="432"/>
      <c r="AE939" s="432"/>
      <c r="AF939" s="432"/>
      <c r="AG939" s="432"/>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491</v>
      </c>
      <c r="AI968" s="350"/>
      <c r="AJ968" s="350"/>
      <c r="AK968" s="350"/>
      <c r="AL968" s="350" t="s">
        <v>21</v>
      </c>
      <c r="AM968" s="350"/>
      <c r="AN968" s="350"/>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432"/>
      <c r="AD969" s="435"/>
      <c r="AE969" s="435"/>
      <c r="AF969" s="435"/>
      <c r="AG969" s="435"/>
      <c r="AH969" s="433"/>
      <c r="AI969" s="434"/>
      <c r="AJ969" s="434"/>
      <c r="AK969" s="434"/>
      <c r="AL969" s="330"/>
      <c r="AM969" s="331"/>
      <c r="AN969" s="331"/>
      <c r="AO969" s="332"/>
      <c r="AP969" s="326"/>
      <c r="AQ969" s="326"/>
      <c r="AR969" s="326"/>
      <c r="AS969" s="326"/>
      <c r="AT969" s="326"/>
      <c r="AU969" s="326"/>
      <c r="AV969" s="326"/>
      <c r="AW969" s="326"/>
      <c r="AX969" s="326"/>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432"/>
      <c r="AD970" s="432"/>
      <c r="AE970" s="432"/>
      <c r="AF970" s="432"/>
      <c r="AG970" s="432"/>
      <c r="AH970" s="433"/>
      <c r="AI970" s="434"/>
      <c r="AJ970" s="434"/>
      <c r="AK970" s="434"/>
      <c r="AL970" s="330"/>
      <c r="AM970" s="331"/>
      <c r="AN970" s="331"/>
      <c r="AO970" s="332"/>
      <c r="AP970" s="326"/>
      <c r="AQ970" s="326"/>
      <c r="AR970" s="326"/>
      <c r="AS970" s="326"/>
      <c r="AT970" s="326"/>
      <c r="AU970" s="326"/>
      <c r="AV970" s="326"/>
      <c r="AW970" s="326"/>
      <c r="AX970" s="326"/>
    </row>
    <row r="971" spans="1:50" ht="30" hidden="1" customHeight="1" x14ac:dyDescent="0.15">
      <c r="A971" s="415">
        <v>3</v>
      </c>
      <c r="B971" s="415">
        <v>1</v>
      </c>
      <c r="C971" s="436"/>
      <c r="D971" s="429"/>
      <c r="E971" s="429"/>
      <c r="F971" s="429"/>
      <c r="G971" s="429"/>
      <c r="H971" s="429"/>
      <c r="I971" s="429"/>
      <c r="J971" s="430"/>
      <c r="K971" s="431"/>
      <c r="L971" s="431"/>
      <c r="M971" s="431"/>
      <c r="N971" s="431"/>
      <c r="O971" s="431"/>
      <c r="P971" s="321"/>
      <c r="Q971" s="322"/>
      <c r="R971" s="322"/>
      <c r="S971" s="322"/>
      <c r="T971" s="322"/>
      <c r="U971" s="322"/>
      <c r="V971" s="322"/>
      <c r="W971" s="322"/>
      <c r="X971" s="322"/>
      <c r="Y971" s="323"/>
      <c r="Z971" s="324"/>
      <c r="AA971" s="324"/>
      <c r="AB971" s="325"/>
      <c r="AC971" s="432"/>
      <c r="AD971" s="432"/>
      <c r="AE971" s="432"/>
      <c r="AF971" s="432"/>
      <c r="AG971" s="432"/>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5">
        <v>4</v>
      </c>
      <c r="B972" s="415">
        <v>1</v>
      </c>
      <c r="C972" s="436"/>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3"/>
      <c r="Z972" s="324"/>
      <c r="AA972" s="324"/>
      <c r="AB972" s="325"/>
      <c r="AC972" s="432"/>
      <c r="AD972" s="432"/>
      <c r="AE972" s="432"/>
      <c r="AF972" s="432"/>
      <c r="AG972" s="432"/>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491</v>
      </c>
      <c r="AI1001" s="350"/>
      <c r="AJ1001" s="350"/>
      <c r="AK1001" s="350"/>
      <c r="AL1001" s="350" t="s">
        <v>21</v>
      </c>
      <c r="AM1001" s="350"/>
      <c r="AN1001" s="350"/>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432"/>
      <c r="AD1002" s="435"/>
      <c r="AE1002" s="435"/>
      <c r="AF1002" s="435"/>
      <c r="AG1002" s="435"/>
      <c r="AH1002" s="433"/>
      <c r="AI1002" s="434"/>
      <c r="AJ1002" s="434"/>
      <c r="AK1002" s="434"/>
      <c r="AL1002" s="330"/>
      <c r="AM1002" s="331"/>
      <c r="AN1002" s="331"/>
      <c r="AO1002" s="332"/>
      <c r="AP1002" s="326"/>
      <c r="AQ1002" s="326"/>
      <c r="AR1002" s="326"/>
      <c r="AS1002" s="326"/>
      <c r="AT1002" s="326"/>
      <c r="AU1002" s="326"/>
      <c r="AV1002" s="326"/>
      <c r="AW1002" s="326"/>
      <c r="AX1002" s="326"/>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432"/>
      <c r="AD1003" s="432"/>
      <c r="AE1003" s="432"/>
      <c r="AF1003" s="432"/>
      <c r="AG1003" s="432"/>
      <c r="AH1003" s="433"/>
      <c r="AI1003" s="434"/>
      <c r="AJ1003" s="434"/>
      <c r="AK1003" s="434"/>
      <c r="AL1003" s="330"/>
      <c r="AM1003" s="331"/>
      <c r="AN1003" s="331"/>
      <c r="AO1003" s="332"/>
      <c r="AP1003" s="326"/>
      <c r="AQ1003" s="326"/>
      <c r="AR1003" s="326"/>
      <c r="AS1003" s="326"/>
      <c r="AT1003" s="326"/>
      <c r="AU1003" s="326"/>
      <c r="AV1003" s="326"/>
      <c r="AW1003" s="326"/>
      <c r="AX1003" s="326"/>
    </row>
    <row r="1004" spans="1:50" ht="30" hidden="1" customHeight="1" x14ac:dyDescent="0.15">
      <c r="A1004" s="415">
        <v>3</v>
      </c>
      <c r="B1004" s="415">
        <v>1</v>
      </c>
      <c r="C1004" s="436"/>
      <c r="D1004" s="429"/>
      <c r="E1004" s="429"/>
      <c r="F1004" s="429"/>
      <c r="G1004" s="429"/>
      <c r="H1004" s="429"/>
      <c r="I1004" s="429"/>
      <c r="J1004" s="430"/>
      <c r="K1004" s="431"/>
      <c r="L1004" s="431"/>
      <c r="M1004" s="431"/>
      <c r="N1004" s="431"/>
      <c r="O1004" s="431"/>
      <c r="P1004" s="321"/>
      <c r="Q1004" s="322"/>
      <c r="R1004" s="322"/>
      <c r="S1004" s="322"/>
      <c r="T1004" s="322"/>
      <c r="U1004" s="322"/>
      <c r="V1004" s="322"/>
      <c r="W1004" s="322"/>
      <c r="X1004" s="322"/>
      <c r="Y1004" s="323"/>
      <c r="Z1004" s="324"/>
      <c r="AA1004" s="324"/>
      <c r="AB1004" s="325"/>
      <c r="AC1004" s="432"/>
      <c r="AD1004" s="432"/>
      <c r="AE1004" s="432"/>
      <c r="AF1004" s="432"/>
      <c r="AG1004" s="432"/>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5">
        <v>4</v>
      </c>
      <c r="B1005" s="415">
        <v>1</v>
      </c>
      <c r="C1005" s="436"/>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432"/>
      <c r="AD1005" s="432"/>
      <c r="AE1005" s="432"/>
      <c r="AF1005" s="432"/>
      <c r="AG1005" s="432"/>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491</v>
      </c>
      <c r="AI1034" s="350"/>
      <c r="AJ1034" s="350"/>
      <c r="AK1034" s="350"/>
      <c r="AL1034" s="350" t="s">
        <v>21</v>
      </c>
      <c r="AM1034" s="350"/>
      <c r="AN1034" s="350"/>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432"/>
      <c r="AD1035" s="435"/>
      <c r="AE1035" s="435"/>
      <c r="AF1035" s="435"/>
      <c r="AG1035" s="435"/>
      <c r="AH1035" s="433"/>
      <c r="AI1035" s="434"/>
      <c r="AJ1035" s="434"/>
      <c r="AK1035" s="434"/>
      <c r="AL1035" s="330"/>
      <c r="AM1035" s="331"/>
      <c r="AN1035" s="331"/>
      <c r="AO1035" s="332"/>
      <c r="AP1035" s="326"/>
      <c r="AQ1035" s="326"/>
      <c r="AR1035" s="326"/>
      <c r="AS1035" s="326"/>
      <c r="AT1035" s="326"/>
      <c r="AU1035" s="326"/>
      <c r="AV1035" s="326"/>
      <c r="AW1035" s="326"/>
      <c r="AX1035" s="326"/>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432"/>
      <c r="AD1036" s="432"/>
      <c r="AE1036" s="432"/>
      <c r="AF1036" s="432"/>
      <c r="AG1036" s="432"/>
      <c r="AH1036" s="433"/>
      <c r="AI1036" s="434"/>
      <c r="AJ1036" s="434"/>
      <c r="AK1036" s="434"/>
      <c r="AL1036" s="330"/>
      <c r="AM1036" s="331"/>
      <c r="AN1036" s="331"/>
      <c r="AO1036" s="332"/>
      <c r="AP1036" s="326"/>
      <c r="AQ1036" s="326"/>
      <c r="AR1036" s="326"/>
      <c r="AS1036" s="326"/>
      <c r="AT1036" s="326"/>
      <c r="AU1036" s="326"/>
      <c r="AV1036" s="326"/>
      <c r="AW1036" s="326"/>
      <c r="AX1036" s="326"/>
    </row>
    <row r="1037" spans="1:50" ht="30" hidden="1" customHeight="1" x14ac:dyDescent="0.15">
      <c r="A1037" s="415">
        <v>3</v>
      </c>
      <c r="B1037" s="415">
        <v>1</v>
      </c>
      <c r="C1037" s="436"/>
      <c r="D1037" s="429"/>
      <c r="E1037" s="429"/>
      <c r="F1037" s="429"/>
      <c r="G1037" s="429"/>
      <c r="H1037" s="429"/>
      <c r="I1037" s="429"/>
      <c r="J1037" s="430"/>
      <c r="K1037" s="431"/>
      <c r="L1037" s="431"/>
      <c r="M1037" s="431"/>
      <c r="N1037" s="431"/>
      <c r="O1037" s="431"/>
      <c r="P1037" s="321"/>
      <c r="Q1037" s="322"/>
      <c r="R1037" s="322"/>
      <c r="S1037" s="322"/>
      <c r="T1037" s="322"/>
      <c r="U1037" s="322"/>
      <c r="V1037" s="322"/>
      <c r="W1037" s="322"/>
      <c r="X1037" s="322"/>
      <c r="Y1037" s="323"/>
      <c r="Z1037" s="324"/>
      <c r="AA1037" s="324"/>
      <c r="AB1037" s="325"/>
      <c r="AC1037" s="432"/>
      <c r="AD1037" s="432"/>
      <c r="AE1037" s="432"/>
      <c r="AF1037" s="432"/>
      <c r="AG1037" s="432"/>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5">
        <v>4</v>
      </c>
      <c r="B1038" s="415">
        <v>1</v>
      </c>
      <c r="C1038" s="436"/>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432"/>
      <c r="AD1038" s="432"/>
      <c r="AE1038" s="432"/>
      <c r="AF1038" s="432"/>
      <c r="AG1038" s="432"/>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491</v>
      </c>
      <c r="AI1067" s="350"/>
      <c r="AJ1067" s="350"/>
      <c r="AK1067" s="350"/>
      <c r="AL1067" s="350" t="s">
        <v>21</v>
      </c>
      <c r="AM1067" s="350"/>
      <c r="AN1067" s="350"/>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432"/>
      <c r="AD1068" s="435"/>
      <c r="AE1068" s="435"/>
      <c r="AF1068" s="435"/>
      <c r="AG1068" s="435"/>
      <c r="AH1068" s="433"/>
      <c r="AI1068" s="434"/>
      <c r="AJ1068" s="434"/>
      <c r="AK1068" s="434"/>
      <c r="AL1068" s="330"/>
      <c r="AM1068" s="331"/>
      <c r="AN1068" s="331"/>
      <c r="AO1068" s="332"/>
      <c r="AP1068" s="326"/>
      <c r="AQ1068" s="326"/>
      <c r="AR1068" s="326"/>
      <c r="AS1068" s="326"/>
      <c r="AT1068" s="326"/>
      <c r="AU1068" s="326"/>
      <c r="AV1068" s="326"/>
      <c r="AW1068" s="326"/>
      <c r="AX1068" s="326"/>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432"/>
      <c r="AD1069" s="432"/>
      <c r="AE1069" s="432"/>
      <c r="AF1069" s="432"/>
      <c r="AG1069" s="432"/>
      <c r="AH1069" s="433"/>
      <c r="AI1069" s="434"/>
      <c r="AJ1069" s="434"/>
      <c r="AK1069" s="434"/>
      <c r="AL1069" s="330"/>
      <c r="AM1069" s="331"/>
      <c r="AN1069" s="331"/>
      <c r="AO1069" s="332"/>
      <c r="AP1069" s="326"/>
      <c r="AQ1069" s="326"/>
      <c r="AR1069" s="326"/>
      <c r="AS1069" s="326"/>
      <c r="AT1069" s="326"/>
      <c r="AU1069" s="326"/>
      <c r="AV1069" s="326"/>
      <c r="AW1069" s="326"/>
      <c r="AX1069" s="326"/>
    </row>
    <row r="1070" spans="1:50" ht="30" hidden="1" customHeight="1" x14ac:dyDescent="0.15">
      <c r="A1070" s="415">
        <v>3</v>
      </c>
      <c r="B1070" s="415">
        <v>1</v>
      </c>
      <c r="C1070" s="436"/>
      <c r="D1070" s="429"/>
      <c r="E1070" s="429"/>
      <c r="F1070" s="429"/>
      <c r="G1070" s="429"/>
      <c r="H1070" s="429"/>
      <c r="I1070" s="429"/>
      <c r="J1070" s="430"/>
      <c r="K1070" s="431"/>
      <c r="L1070" s="431"/>
      <c r="M1070" s="431"/>
      <c r="N1070" s="431"/>
      <c r="O1070" s="431"/>
      <c r="P1070" s="321"/>
      <c r="Q1070" s="322"/>
      <c r="R1070" s="322"/>
      <c r="S1070" s="322"/>
      <c r="T1070" s="322"/>
      <c r="U1070" s="322"/>
      <c r="V1070" s="322"/>
      <c r="W1070" s="322"/>
      <c r="X1070" s="322"/>
      <c r="Y1070" s="323"/>
      <c r="Z1070" s="324"/>
      <c r="AA1070" s="324"/>
      <c r="AB1070" s="325"/>
      <c r="AC1070" s="432"/>
      <c r="AD1070" s="432"/>
      <c r="AE1070" s="432"/>
      <c r="AF1070" s="432"/>
      <c r="AG1070" s="432"/>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5">
        <v>4</v>
      </c>
      <c r="B1071" s="415">
        <v>1</v>
      </c>
      <c r="C1071" s="436"/>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432"/>
      <c r="AD1071" s="432"/>
      <c r="AE1071" s="432"/>
      <c r="AF1071" s="432"/>
      <c r="AG1071" s="432"/>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0" t="s">
        <v>385</v>
      </c>
      <c r="D1101" s="900"/>
      <c r="E1101" s="280" t="s">
        <v>384</v>
      </c>
      <c r="F1101" s="900"/>
      <c r="G1101" s="900"/>
      <c r="H1101" s="900"/>
      <c r="I1101" s="900"/>
      <c r="J1101" s="280" t="s">
        <v>419</v>
      </c>
      <c r="K1101" s="280"/>
      <c r="L1101" s="280"/>
      <c r="M1101" s="280"/>
      <c r="N1101" s="280"/>
      <c r="O1101" s="280"/>
      <c r="P1101" s="348" t="s">
        <v>27</v>
      </c>
      <c r="Q1101" s="348"/>
      <c r="R1101" s="348"/>
      <c r="S1101" s="348"/>
      <c r="T1101" s="348"/>
      <c r="U1101" s="348"/>
      <c r="V1101" s="348"/>
      <c r="W1101" s="348"/>
      <c r="X1101" s="348"/>
      <c r="Y1101" s="280" t="s">
        <v>421</v>
      </c>
      <c r="Z1101" s="900"/>
      <c r="AA1101" s="900"/>
      <c r="AB1101" s="900"/>
      <c r="AC1101" s="280" t="s">
        <v>367</v>
      </c>
      <c r="AD1101" s="280"/>
      <c r="AE1101" s="280"/>
      <c r="AF1101" s="280"/>
      <c r="AG1101" s="280"/>
      <c r="AH1101" s="348" t="s">
        <v>380</v>
      </c>
      <c r="AI1101" s="349"/>
      <c r="AJ1101" s="349"/>
      <c r="AK1101" s="349"/>
      <c r="AL1101" s="349" t="s">
        <v>21</v>
      </c>
      <c r="AM1101" s="349"/>
      <c r="AN1101" s="349"/>
      <c r="AO1101" s="903"/>
      <c r="AP1101" s="438" t="s">
        <v>453</v>
      </c>
      <c r="AQ1101" s="438"/>
      <c r="AR1101" s="438"/>
      <c r="AS1101" s="438"/>
      <c r="AT1101" s="438"/>
      <c r="AU1101" s="438"/>
      <c r="AV1101" s="438"/>
      <c r="AW1101" s="438"/>
      <c r="AX1101" s="438"/>
    </row>
    <row r="1102" spans="1:50" ht="30" customHeight="1" x14ac:dyDescent="0.15">
      <c r="A1102" s="415">
        <v>1</v>
      </c>
      <c r="B1102" s="415">
        <v>1</v>
      </c>
      <c r="C1102" s="902"/>
      <c r="D1102" s="902"/>
      <c r="E1102" s="264" t="s">
        <v>626</v>
      </c>
      <c r="F1102" s="901"/>
      <c r="G1102" s="901"/>
      <c r="H1102" s="901"/>
      <c r="I1102" s="901"/>
      <c r="J1102" s="430" t="s">
        <v>627</v>
      </c>
      <c r="K1102" s="431"/>
      <c r="L1102" s="431"/>
      <c r="M1102" s="431"/>
      <c r="N1102" s="431"/>
      <c r="O1102" s="431"/>
      <c r="P1102" s="321" t="s">
        <v>627</v>
      </c>
      <c r="Q1102" s="322"/>
      <c r="R1102" s="322"/>
      <c r="S1102" s="322"/>
      <c r="T1102" s="322"/>
      <c r="U1102" s="322"/>
      <c r="V1102" s="322"/>
      <c r="W1102" s="322"/>
      <c r="X1102" s="322"/>
      <c r="Y1102" s="323" t="s">
        <v>627</v>
      </c>
      <c r="Z1102" s="324"/>
      <c r="AA1102" s="324"/>
      <c r="AB1102" s="325"/>
      <c r="AC1102" s="327"/>
      <c r="AD1102" s="327"/>
      <c r="AE1102" s="327"/>
      <c r="AF1102" s="327"/>
      <c r="AG1102" s="327"/>
      <c r="AH1102" s="328" t="s">
        <v>628</v>
      </c>
      <c r="AI1102" s="329"/>
      <c r="AJ1102" s="329"/>
      <c r="AK1102" s="329"/>
      <c r="AL1102" s="330" t="s">
        <v>627</v>
      </c>
      <c r="AM1102" s="331"/>
      <c r="AN1102" s="331"/>
      <c r="AO1102" s="332"/>
      <c r="AP1102" s="326" t="s">
        <v>628</v>
      </c>
      <c r="AQ1102" s="326"/>
      <c r="AR1102" s="326"/>
      <c r="AS1102" s="326"/>
      <c r="AT1102" s="326"/>
      <c r="AU1102" s="326"/>
      <c r="AV1102" s="326"/>
      <c r="AW1102" s="326"/>
      <c r="AX1102" s="326"/>
    </row>
    <row r="1103" spans="1:50" ht="30" hidden="1" customHeight="1" x14ac:dyDescent="0.15">
      <c r="A1103" s="415">
        <v>2</v>
      </c>
      <c r="B1103" s="415">
        <v>1</v>
      </c>
      <c r="C1103" s="902"/>
      <c r="D1103" s="902"/>
      <c r="E1103" s="901"/>
      <c r="F1103" s="901"/>
      <c r="G1103" s="901"/>
      <c r="H1103" s="901"/>
      <c r="I1103" s="901"/>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5">
        <v>3</v>
      </c>
      <c r="B1104" s="415">
        <v>1</v>
      </c>
      <c r="C1104" s="902"/>
      <c r="D1104" s="902"/>
      <c r="E1104" s="901"/>
      <c r="F1104" s="901"/>
      <c r="G1104" s="901"/>
      <c r="H1104" s="901"/>
      <c r="I1104" s="901"/>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5">
        <v>4</v>
      </c>
      <c r="B1105" s="415">
        <v>1</v>
      </c>
      <c r="C1105" s="902"/>
      <c r="D1105" s="902"/>
      <c r="E1105" s="901"/>
      <c r="F1105" s="901"/>
      <c r="G1105" s="901"/>
      <c r="H1105" s="901"/>
      <c r="I1105" s="901"/>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5">
        <v>5</v>
      </c>
      <c r="B1106" s="415">
        <v>1</v>
      </c>
      <c r="C1106" s="902"/>
      <c r="D1106" s="902"/>
      <c r="E1106" s="901"/>
      <c r="F1106" s="901"/>
      <c r="G1106" s="901"/>
      <c r="H1106" s="901"/>
      <c r="I1106" s="901"/>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5">
        <v>6</v>
      </c>
      <c r="B1107" s="415">
        <v>1</v>
      </c>
      <c r="C1107" s="902"/>
      <c r="D1107" s="902"/>
      <c r="E1107" s="901"/>
      <c r="F1107" s="901"/>
      <c r="G1107" s="901"/>
      <c r="H1107" s="901"/>
      <c r="I1107" s="901"/>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5">
        <v>7</v>
      </c>
      <c r="B1108" s="415">
        <v>1</v>
      </c>
      <c r="C1108" s="902"/>
      <c r="D1108" s="902"/>
      <c r="E1108" s="901"/>
      <c r="F1108" s="901"/>
      <c r="G1108" s="901"/>
      <c r="H1108" s="901"/>
      <c r="I1108" s="901"/>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5">
        <v>8</v>
      </c>
      <c r="B1109" s="415">
        <v>1</v>
      </c>
      <c r="C1109" s="902"/>
      <c r="D1109" s="902"/>
      <c r="E1109" s="901"/>
      <c r="F1109" s="901"/>
      <c r="G1109" s="901"/>
      <c r="H1109" s="901"/>
      <c r="I1109" s="901"/>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5">
        <v>9</v>
      </c>
      <c r="B1110" s="415">
        <v>1</v>
      </c>
      <c r="C1110" s="902"/>
      <c r="D1110" s="902"/>
      <c r="E1110" s="901"/>
      <c r="F1110" s="901"/>
      <c r="G1110" s="901"/>
      <c r="H1110" s="901"/>
      <c r="I1110" s="901"/>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5">
        <v>10</v>
      </c>
      <c r="B1111" s="415">
        <v>1</v>
      </c>
      <c r="C1111" s="902"/>
      <c r="D1111" s="902"/>
      <c r="E1111" s="901"/>
      <c r="F1111" s="901"/>
      <c r="G1111" s="901"/>
      <c r="H1111" s="901"/>
      <c r="I1111" s="901"/>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5">
        <v>11</v>
      </c>
      <c r="B1112" s="415">
        <v>1</v>
      </c>
      <c r="C1112" s="902"/>
      <c r="D1112" s="902"/>
      <c r="E1112" s="901"/>
      <c r="F1112" s="901"/>
      <c r="G1112" s="901"/>
      <c r="H1112" s="901"/>
      <c r="I1112" s="901"/>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5">
        <v>12</v>
      </c>
      <c r="B1113" s="415">
        <v>1</v>
      </c>
      <c r="C1113" s="902"/>
      <c r="D1113" s="902"/>
      <c r="E1113" s="901"/>
      <c r="F1113" s="901"/>
      <c r="G1113" s="901"/>
      <c r="H1113" s="901"/>
      <c r="I1113" s="901"/>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5">
        <v>13</v>
      </c>
      <c r="B1114" s="415">
        <v>1</v>
      </c>
      <c r="C1114" s="902"/>
      <c r="D1114" s="902"/>
      <c r="E1114" s="901"/>
      <c r="F1114" s="901"/>
      <c r="G1114" s="901"/>
      <c r="H1114" s="901"/>
      <c r="I1114" s="901"/>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5">
        <v>14</v>
      </c>
      <c r="B1115" s="415">
        <v>1</v>
      </c>
      <c r="C1115" s="902"/>
      <c r="D1115" s="902"/>
      <c r="E1115" s="901"/>
      <c r="F1115" s="901"/>
      <c r="G1115" s="901"/>
      <c r="H1115" s="901"/>
      <c r="I1115" s="901"/>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5">
        <v>15</v>
      </c>
      <c r="B1116" s="415">
        <v>1</v>
      </c>
      <c r="C1116" s="902"/>
      <c r="D1116" s="902"/>
      <c r="E1116" s="901"/>
      <c r="F1116" s="901"/>
      <c r="G1116" s="901"/>
      <c r="H1116" s="901"/>
      <c r="I1116" s="901"/>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5">
        <v>16</v>
      </c>
      <c r="B1117" s="415">
        <v>1</v>
      </c>
      <c r="C1117" s="902"/>
      <c r="D1117" s="902"/>
      <c r="E1117" s="901"/>
      <c r="F1117" s="901"/>
      <c r="G1117" s="901"/>
      <c r="H1117" s="901"/>
      <c r="I1117" s="901"/>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5">
        <v>17</v>
      </c>
      <c r="B1118" s="415">
        <v>1</v>
      </c>
      <c r="C1118" s="902"/>
      <c r="D1118" s="902"/>
      <c r="E1118" s="901"/>
      <c r="F1118" s="901"/>
      <c r="G1118" s="901"/>
      <c r="H1118" s="901"/>
      <c r="I1118" s="901"/>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5">
        <v>18</v>
      </c>
      <c r="B1119" s="415">
        <v>1</v>
      </c>
      <c r="C1119" s="902"/>
      <c r="D1119" s="902"/>
      <c r="E1119" s="264"/>
      <c r="F1119" s="901"/>
      <c r="G1119" s="901"/>
      <c r="H1119" s="901"/>
      <c r="I1119" s="901"/>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5">
        <v>19</v>
      </c>
      <c r="B1120" s="415">
        <v>1</v>
      </c>
      <c r="C1120" s="902"/>
      <c r="D1120" s="902"/>
      <c r="E1120" s="901"/>
      <c r="F1120" s="901"/>
      <c r="G1120" s="901"/>
      <c r="H1120" s="901"/>
      <c r="I1120" s="901"/>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5">
        <v>20</v>
      </c>
      <c r="B1121" s="415">
        <v>1</v>
      </c>
      <c r="C1121" s="902"/>
      <c r="D1121" s="902"/>
      <c r="E1121" s="901"/>
      <c r="F1121" s="901"/>
      <c r="G1121" s="901"/>
      <c r="H1121" s="901"/>
      <c r="I1121" s="901"/>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5">
        <v>21</v>
      </c>
      <c r="B1122" s="415">
        <v>1</v>
      </c>
      <c r="C1122" s="902"/>
      <c r="D1122" s="902"/>
      <c r="E1122" s="901"/>
      <c r="F1122" s="901"/>
      <c r="G1122" s="901"/>
      <c r="H1122" s="901"/>
      <c r="I1122" s="901"/>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5">
        <v>22</v>
      </c>
      <c r="B1123" s="415">
        <v>1</v>
      </c>
      <c r="C1123" s="902"/>
      <c r="D1123" s="902"/>
      <c r="E1123" s="901"/>
      <c r="F1123" s="901"/>
      <c r="G1123" s="901"/>
      <c r="H1123" s="901"/>
      <c r="I1123" s="901"/>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5">
        <v>23</v>
      </c>
      <c r="B1124" s="415">
        <v>1</v>
      </c>
      <c r="C1124" s="902"/>
      <c r="D1124" s="902"/>
      <c r="E1124" s="901"/>
      <c r="F1124" s="901"/>
      <c r="G1124" s="901"/>
      <c r="H1124" s="901"/>
      <c r="I1124" s="901"/>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5">
        <v>24</v>
      </c>
      <c r="B1125" s="415">
        <v>1</v>
      </c>
      <c r="C1125" s="902"/>
      <c r="D1125" s="902"/>
      <c r="E1125" s="901"/>
      <c r="F1125" s="901"/>
      <c r="G1125" s="901"/>
      <c r="H1125" s="901"/>
      <c r="I1125" s="901"/>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5">
        <v>25</v>
      </c>
      <c r="B1126" s="415">
        <v>1</v>
      </c>
      <c r="C1126" s="902"/>
      <c r="D1126" s="902"/>
      <c r="E1126" s="901"/>
      <c r="F1126" s="901"/>
      <c r="G1126" s="901"/>
      <c r="H1126" s="901"/>
      <c r="I1126" s="901"/>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5">
        <v>26</v>
      </c>
      <c r="B1127" s="415">
        <v>1</v>
      </c>
      <c r="C1127" s="902"/>
      <c r="D1127" s="902"/>
      <c r="E1127" s="901"/>
      <c r="F1127" s="901"/>
      <c r="G1127" s="901"/>
      <c r="H1127" s="901"/>
      <c r="I1127" s="901"/>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5">
        <v>27</v>
      </c>
      <c r="B1128" s="415">
        <v>1</v>
      </c>
      <c r="C1128" s="902"/>
      <c r="D1128" s="902"/>
      <c r="E1128" s="901"/>
      <c r="F1128" s="901"/>
      <c r="G1128" s="901"/>
      <c r="H1128" s="901"/>
      <c r="I1128" s="901"/>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5">
        <v>28</v>
      </c>
      <c r="B1129" s="415">
        <v>1</v>
      </c>
      <c r="C1129" s="902"/>
      <c r="D1129" s="902"/>
      <c r="E1129" s="901"/>
      <c r="F1129" s="901"/>
      <c r="G1129" s="901"/>
      <c r="H1129" s="901"/>
      <c r="I1129" s="901"/>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5">
        <v>29</v>
      </c>
      <c r="B1130" s="415">
        <v>1</v>
      </c>
      <c r="C1130" s="902"/>
      <c r="D1130" s="902"/>
      <c r="E1130" s="901"/>
      <c r="F1130" s="901"/>
      <c r="G1130" s="901"/>
      <c r="H1130" s="901"/>
      <c r="I1130" s="901"/>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5">
        <v>30</v>
      </c>
      <c r="B1131" s="415">
        <v>1</v>
      </c>
      <c r="C1131" s="902"/>
      <c r="D1131" s="902"/>
      <c r="E1131" s="901"/>
      <c r="F1131" s="901"/>
      <c r="G1131" s="901"/>
      <c r="H1131" s="901"/>
      <c r="I1131" s="901"/>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G4:X4"/>
    <mergeCell ref="AU33:AX33"/>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C806:AG806"/>
    <mergeCell ref="AH806:AT806"/>
    <mergeCell ref="AU806:AX80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0:AT440"/>
    <mergeCell ref="AM445:AP445"/>
    <mergeCell ref="AQ445:AT445"/>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2">
    <cfRule type="expression" dxfId="2807" priority="13903">
      <formula>IF(RIGHT(TEXT(Y782,"0.#"),1)=".",FALSE,TRUE)</formula>
    </cfRule>
    <cfRule type="expression" dxfId="2806" priority="13904">
      <formula>IF(RIGHT(TEXT(Y782,"0.#"),1)=".",TRUE,FALSE)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AR15:AX15 P13:AX13">
    <cfRule type="expression" dxfId="2801" priority="13729">
      <formula>IF(RIGHT(TEXT(P13,"0.#"),1)=".",FALSE,TRUE)</formula>
    </cfRule>
    <cfRule type="expression" dxfId="2800" priority="13730">
      <formula>IF(RIGHT(TEXT(P13,"0.#"),1)=".",TRUE,FALSE)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83:Y790 Y781">
    <cfRule type="expression" dxfId="2795" priority="13705">
      <formula>IF(RIGHT(TEXT(Y781,"0.#"),1)=".",FALSE,TRUE)</formula>
    </cfRule>
    <cfRule type="expression" dxfId="2794" priority="13706">
      <formula>IF(RIGHT(TEXT(Y781,"0.#"),1)=".",TRUE,FALSE)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7:AO866">
    <cfRule type="expression" dxfId="2513" priority="6653">
      <formula>IF(AND(AL847&gt;=0, RIGHT(TEXT(AL847,"0.#"),1)&lt;&gt;"."),TRUE,FALSE)</formula>
    </cfRule>
    <cfRule type="expression" dxfId="2512" priority="6654">
      <formula>IF(AND(AL847&gt;=0, RIGHT(TEXT(AL847,"0.#"),1)="."),TRUE,FALSE)</formula>
    </cfRule>
    <cfRule type="expression" dxfId="2511" priority="6655">
      <formula>IF(AND(AL847&lt;0, RIGHT(TEXT(AL847,"0.#"),1)&lt;&gt;"."),TRUE,FALSE)</formula>
    </cfRule>
    <cfRule type="expression" dxfId="2510" priority="6656">
      <formula>IF(AND(AL847&lt;0, RIGHT(TEXT(AL847,"0.#"),1)="."),TRUE,FALSE)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7:Y866">
    <cfRule type="expression" dxfId="2439" priority="2981">
      <formula>IF(RIGHT(TEXT(Y847,"0.#"),1)=".",FALSE,TRUE)</formula>
    </cfRule>
    <cfRule type="expression" dxfId="2438" priority="2982">
      <formula>IF(RIGHT(TEXT(Y847,"0.#"),1)=".",TRUE,FALSE)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3:AO1131">
    <cfRule type="expression" dxfId="2409" priority="2887">
      <formula>IF(AND(AL1103&gt;=0, RIGHT(TEXT(AL1103,"0.#"),1)&lt;&gt;"."),TRUE,FALSE)</formula>
    </cfRule>
    <cfRule type="expression" dxfId="2408" priority="2888">
      <formula>IF(AND(AL1103&gt;=0, RIGHT(TEXT(AL1103,"0.#"),1)="."),TRUE,FALSE)</formula>
    </cfRule>
    <cfRule type="expression" dxfId="2407" priority="2889">
      <formula>IF(AND(AL1103&lt;0, RIGHT(TEXT(AL1103,"0.#"),1)&lt;&gt;"."),TRUE,FALSE)</formula>
    </cfRule>
    <cfRule type="expression" dxfId="2406" priority="2890">
      <formula>IF(AND(AL1103&lt;0, RIGHT(TEXT(AL1103,"0.#"),1)="."),TRUE,FALSE)</formula>
    </cfRule>
  </conditionalFormatting>
  <conditionalFormatting sqref="Y1103:Y1131">
    <cfRule type="expression" dxfId="2405" priority="2885">
      <formula>IF(RIGHT(TEXT(Y1103,"0.#"),1)=".",FALSE,TRUE)</formula>
    </cfRule>
    <cfRule type="expression" dxfId="2404" priority="2886">
      <formula>IF(RIGHT(TEXT(Y1103,"0.#"),1)=".",TRUE,FALSE)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899">
    <cfRule type="expression" dxfId="2079" priority="2097">
      <formula>IF(RIGHT(TEXT(Y880,"0.#"),1)=".",FALSE,TRUE)</formula>
    </cfRule>
    <cfRule type="expression" dxfId="2078" priority="2098">
      <formula>IF(RIGHT(TEXT(Y880,"0.#"),1)=".",TRUE,FALSE)</formula>
    </cfRule>
  </conditionalFormatting>
  <conditionalFormatting sqref="Y870:Y879">
    <cfRule type="expression" dxfId="2077" priority="2091">
      <formula>IF(RIGHT(TEXT(Y870,"0.#"),1)=".",FALSE,TRUE)</formula>
    </cfRule>
    <cfRule type="expression" dxfId="2076" priority="2092">
      <formula>IF(RIGHT(TEXT(Y870,"0.#"),1)=".",TRUE,FALSE)</formula>
    </cfRule>
  </conditionalFormatting>
  <conditionalFormatting sqref="Y905:Y932">
    <cfRule type="expression" dxfId="2075" priority="2085">
      <formula>IF(RIGHT(TEXT(Y905,"0.#"),1)=".",FALSE,TRUE)</formula>
    </cfRule>
    <cfRule type="expression" dxfId="2074" priority="2086">
      <formula>IF(RIGHT(TEXT(Y905,"0.#"),1)=".",TRUE,FALSE)</formula>
    </cfRule>
  </conditionalFormatting>
  <conditionalFormatting sqref="Y903:Y904">
    <cfRule type="expression" dxfId="2073" priority="2079">
      <formula>IF(RIGHT(TEXT(Y903,"0.#"),1)=".",FALSE,TRUE)</formula>
    </cfRule>
    <cfRule type="expression" dxfId="2072" priority="2080">
      <formula>IF(RIGHT(TEXT(Y903,"0.#"),1)=".",TRUE,FALSE)</formula>
    </cfRule>
  </conditionalFormatting>
  <conditionalFormatting sqref="Y938:Y965">
    <cfRule type="expression" dxfId="2071" priority="2073">
      <formula>IF(RIGHT(TEXT(Y938,"0.#"),1)=".",FALSE,TRUE)</formula>
    </cfRule>
    <cfRule type="expression" dxfId="2070" priority="2074">
      <formula>IF(RIGHT(TEXT(Y938,"0.#"),1)=".",TRUE,FALSE)</formula>
    </cfRule>
  </conditionalFormatting>
  <conditionalFormatting sqref="Y936:Y937">
    <cfRule type="expression" dxfId="2069" priority="2067">
      <formula>IF(RIGHT(TEXT(Y936,"0.#"),1)=".",FALSE,TRUE)</formula>
    </cfRule>
    <cfRule type="expression" dxfId="2068" priority="2068">
      <formula>IF(RIGHT(TEXT(Y936,"0.#"),1)=".",TRUE,FALSE)</formula>
    </cfRule>
  </conditionalFormatting>
  <conditionalFormatting sqref="Y971:Y998">
    <cfRule type="expression" dxfId="2067" priority="2061">
      <formula>IF(RIGHT(TEXT(Y971,"0.#"),1)=".",FALSE,TRUE)</formula>
    </cfRule>
    <cfRule type="expression" dxfId="2066" priority="2062">
      <formula>IF(RIGHT(TEXT(Y971,"0.#"),1)=".",TRUE,FALSE)</formula>
    </cfRule>
  </conditionalFormatting>
  <conditionalFormatting sqref="Y969:Y970">
    <cfRule type="expression" dxfId="2065" priority="2055">
      <formula>IF(RIGHT(TEXT(Y969,"0.#"),1)=".",FALSE,TRUE)</formula>
    </cfRule>
    <cfRule type="expression" dxfId="2064" priority="2056">
      <formula>IF(RIGHT(TEXT(Y969,"0.#"),1)=".",TRUE,FALSE)</formula>
    </cfRule>
  </conditionalFormatting>
  <conditionalFormatting sqref="Y1004:Y1031">
    <cfRule type="expression" dxfId="2063" priority="2049">
      <formula>IF(RIGHT(TEXT(Y1004,"0.#"),1)=".",FALSE,TRUE)</formula>
    </cfRule>
    <cfRule type="expression" dxfId="2062" priority="2050">
      <formula>IF(RIGHT(TEXT(Y1004,"0.#"),1)=".",TRUE,FALSE)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80:AO899">
    <cfRule type="expression" dxfId="1981" priority="2099">
      <formula>IF(AND(AL880&gt;=0, RIGHT(TEXT(AL880,"0.#"),1)&lt;&gt;"."),TRUE,FALSE)</formula>
    </cfRule>
    <cfRule type="expression" dxfId="1980" priority="2100">
      <formula>IF(AND(AL880&gt;=0, RIGHT(TEXT(AL880,"0.#"),1)="."),TRUE,FALSE)</formula>
    </cfRule>
    <cfRule type="expression" dxfId="1979" priority="2101">
      <formula>IF(AND(AL880&lt;0, RIGHT(TEXT(AL880,"0.#"),1)&lt;&gt;"."),TRUE,FALSE)</formula>
    </cfRule>
    <cfRule type="expression" dxfId="1978" priority="2102">
      <formula>IF(AND(AL880&lt;0, RIGHT(TEXT(AL880,"0.#"),1)="."),TRUE,FALSE)</formula>
    </cfRule>
  </conditionalFormatting>
  <conditionalFormatting sqref="AL905:AO932">
    <cfRule type="expression" dxfId="1977" priority="2087">
      <formula>IF(AND(AL905&gt;=0, RIGHT(TEXT(AL905,"0.#"),1)&lt;&gt;"."),TRUE,FALSE)</formula>
    </cfRule>
    <cfRule type="expression" dxfId="1976" priority="2088">
      <formula>IF(AND(AL905&gt;=0, RIGHT(TEXT(AL905,"0.#"),1)="."),TRUE,FALSE)</formula>
    </cfRule>
    <cfRule type="expression" dxfId="1975" priority="2089">
      <formula>IF(AND(AL905&lt;0, RIGHT(TEXT(AL905,"0.#"),1)&lt;&gt;"."),TRUE,FALSE)</formula>
    </cfRule>
    <cfRule type="expression" dxfId="1974" priority="2090">
      <formula>IF(AND(AL905&lt;0, RIGHT(TEXT(AL905,"0.#"),1)="."),TRUE,FALSE)</formula>
    </cfRule>
  </conditionalFormatting>
  <conditionalFormatting sqref="AL903:AO904">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AM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Q14">
    <cfRule type="expression" dxfId="727" priority="27">
      <formula>IF(RIGHT(TEXT(P14,"0.#"),1)=".",FALSE,TRUE)</formula>
    </cfRule>
    <cfRule type="expression" dxfId="726" priority="28">
      <formula>IF(RIGHT(TEXT(P14,"0.#"),1)=".",TRUE,FALSE)</formula>
    </cfRule>
  </conditionalFormatting>
  <conditionalFormatting sqref="P15:AQ17">
    <cfRule type="expression" dxfId="725" priority="25">
      <formula>IF(RIGHT(TEXT(P15,"0.#"),1)=".",FALSE,TRUE)</formula>
    </cfRule>
    <cfRule type="expression" dxfId="724" priority="26">
      <formula>IF(RIGHT(TEXT(P15,"0.#"),1)=".",TRUE,FALSE)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AL872:AO879">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37:Y846">
    <cfRule type="expression" dxfId="709" priority="9">
      <formula>IF(RIGHT(TEXT(Y837,"0.#"),1)=".",FALSE,TRUE)</formula>
    </cfRule>
    <cfRule type="expression" dxfId="708" priority="10">
      <formula>IF(RIGHT(TEXT(Y837,"0.#"),1)=".",TRUE,FALSE)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16"/>
      <c r="Z2" s="423"/>
      <c r="AA2" s="424"/>
      <c r="AB2" s="1020" t="s">
        <v>11</v>
      </c>
      <c r="AC2" s="1021"/>
      <c r="AD2" s="1022"/>
      <c r="AE2" s="1008" t="s">
        <v>555</v>
      </c>
      <c r="AF2" s="1008"/>
      <c r="AG2" s="1008"/>
      <c r="AH2" s="1008"/>
      <c r="AI2" s="1008" t="s">
        <v>552</v>
      </c>
      <c r="AJ2" s="1008"/>
      <c r="AK2" s="1008"/>
      <c r="AL2" s="1008"/>
      <c r="AM2" s="1008" t="s">
        <v>526</v>
      </c>
      <c r="AN2" s="1008"/>
      <c r="AO2" s="1008"/>
      <c r="AP2" s="465"/>
      <c r="AQ2" s="179" t="s">
        <v>354</v>
      </c>
      <c r="AR2" s="172"/>
      <c r="AS2" s="172"/>
      <c r="AT2" s="173"/>
      <c r="AU2" s="377" t="s">
        <v>253</v>
      </c>
      <c r="AV2" s="377"/>
      <c r="AW2" s="377"/>
      <c r="AX2" s="378"/>
    </row>
    <row r="3" spans="1:50" ht="18.75" customHeight="1" x14ac:dyDescent="0.15">
      <c r="A3" s="519"/>
      <c r="B3" s="520"/>
      <c r="C3" s="520"/>
      <c r="D3" s="520"/>
      <c r="E3" s="520"/>
      <c r="F3" s="521"/>
      <c r="G3" s="575"/>
      <c r="H3" s="383"/>
      <c r="I3" s="383"/>
      <c r="J3" s="383"/>
      <c r="K3" s="383"/>
      <c r="L3" s="383"/>
      <c r="M3" s="383"/>
      <c r="N3" s="383"/>
      <c r="O3" s="576"/>
      <c r="P3" s="588"/>
      <c r="Q3" s="383"/>
      <c r="R3" s="383"/>
      <c r="S3" s="383"/>
      <c r="T3" s="383"/>
      <c r="U3" s="383"/>
      <c r="V3" s="383"/>
      <c r="W3" s="383"/>
      <c r="X3" s="576"/>
      <c r="Y3" s="1017"/>
      <c r="Z3" s="1018"/>
      <c r="AA3" s="1019"/>
      <c r="AB3" s="1023"/>
      <c r="AC3" s="1024"/>
      <c r="AD3" s="1025"/>
      <c r="AE3" s="380"/>
      <c r="AF3" s="380"/>
      <c r="AG3" s="380"/>
      <c r="AH3" s="380"/>
      <c r="AI3" s="380"/>
      <c r="AJ3" s="380"/>
      <c r="AK3" s="380"/>
      <c r="AL3" s="380"/>
      <c r="AM3" s="380"/>
      <c r="AN3" s="380"/>
      <c r="AO3" s="380"/>
      <c r="AP3" s="336"/>
      <c r="AQ3" s="273"/>
      <c r="AR3" s="274"/>
      <c r="AS3" s="140" t="s">
        <v>355</v>
      </c>
      <c r="AT3" s="175"/>
      <c r="AU3" s="274"/>
      <c r="AV3" s="274"/>
      <c r="AW3" s="383" t="s">
        <v>300</v>
      </c>
      <c r="AX3" s="384"/>
    </row>
    <row r="4" spans="1:50" ht="22.5" customHeight="1" x14ac:dyDescent="0.15">
      <c r="A4" s="522"/>
      <c r="B4" s="520"/>
      <c r="C4" s="520"/>
      <c r="D4" s="520"/>
      <c r="E4" s="520"/>
      <c r="F4" s="521"/>
      <c r="G4" s="547"/>
      <c r="H4" s="1026"/>
      <c r="I4" s="1026"/>
      <c r="J4" s="1026"/>
      <c r="K4" s="1026"/>
      <c r="L4" s="1026"/>
      <c r="M4" s="1026"/>
      <c r="N4" s="1026"/>
      <c r="O4" s="1027"/>
      <c r="P4" s="164"/>
      <c r="Q4" s="1034"/>
      <c r="R4" s="1034"/>
      <c r="S4" s="1034"/>
      <c r="T4" s="1034"/>
      <c r="U4" s="1034"/>
      <c r="V4" s="1034"/>
      <c r="W4" s="1034"/>
      <c r="X4" s="1035"/>
      <c r="Y4" s="1012" t="s">
        <v>12</v>
      </c>
      <c r="Z4" s="1013"/>
      <c r="AA4" s="1014"/>
      <c r="AB4" s="589"/>
      <c r="AC4" s="1015"/>
      <c r="AD4" s="1015"/>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7" t="s">
        <v>54</v>
      </c>
      <c r="Z5" s="1009"/>
      <c r="AA5" s="1010"/>
      <c r="AB5" s="529"/>
      <c r="AC5" s="1011"/>
      <c r="AD5" s="1011"/>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8" t="s">
        <v>301</v>
      </c>
      <c r="AC6" s="1041"/>
      <c r="AD6" s="1041"/>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9" t="s">
        <v>473</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16"/>
      <c r="Z9" s="423"/>
      <c r="AA9" s="424"/>
      <c r="AB9" s="1020" t="s">
        <v>11</v>
      </c>
      <c r="AC9" s="1021"/>
      <c r="AD9" s="1022"/>
      <c r="AE9" s="1008" t="s">
        <v>556</v>
      </c>
      <c r="AF9" s="1008"/>
      <c r="AG9" s="1008"/>
      <c r="AH9" s="1008"/>
      <c r="AI9" s="1008" t="s">
        <v>552</v>
      </c>
      <c r="AJ9" s="1008"/>
      <c r="AK9" s="1008"/>
      <c r="AL9" s="1008"/>
      <c r="AM9" s="1008" t="s">
        <v>526</v>
      </c>
      <c r="AN9" s="1008"/>
      <c r="AO9" s="1008"/>
      <c r="AP9" s="465"/>
      <c r="AQ9" s="179" t="s">
        <v>354</v>
      </c>
      <c r="AR9" s="172"/>
      <c r="AS9" s="172"/>
      <c r="AT9" s="173"/>
      <c r="AU9" s="377" t="s">
        <v>253</v>
      </c>
      <c r="AV9" s="377"/>
      <c r="AW9" s="377"/>
      <c r="AX9" s="378"/>
    </row>
    <row r="10" spans="1:50" ht="18.75" customHeight="1" x14ac:dyDescent="0.15">
      <c r="A10" s="519"/>
      <c r="B10" s="520"/>
      <c r="C10" s="520"/>
      <c r="D10" s="520"/>
      <c r="E10" s="520"/>
      <c r="F10" s="521"/>
      <c r="G10" s="575"/>
      <c r="H10" s="383"/>
      <c r="I10" s="383"/>
      <c r="J10" s="383"/>
      <c r="K10" s="383"/>
      <c r="L10" s="383"/>
      <c r="M10" s="383"/>
      <c r="N10" s="383"/>
      <c r="O10" s="576"/>
      <c r="P10" s="588"/>
      <c r="Q10" s="383"/>
      <c r="R10" s="383"/>
      <c r="S10" s="383"/>
      <c r="T10" s="383"/>
      <c r="U10" s="383"/>
      <c r="V10" s="383"/>
      <c r="W10" s="383"/>
      <c r="X10" s="576"/>
      <c r="Y10" s="1017"/>
      <c r="Z10" s="1018"/>
      <c r="AA10" s="1019"/>
      <c r="AB10" s="1023"/>
      <c r="AC10" s="1024"/>
      <c r="AD10" s="1025"/>
      <c r="AE10" s="380"/>
      <c r="AF10" s="380"/>
      <c r="AG10" s="380"/>
      <c r="AH10" s="380"/>
      <c r="AI10" s="380"/>
      <c r="AJ10" s="380"/>
      <c r="AK10" s="380"/>
      <c r="AL10" s="380"/>
      <c r="AM10" s="380"/>
      <c r="AN10" s="380"/>
      <c r="AO10" s="380"/>
      <c r="AP10" s="336"/>
      <c r="AQ10" s="273"/>
      <c r="AR10" s="274"/>
      <c r="AS10" s="140" t="s">
        <v>355</v>
      </c>
      <c r="AT10" s="175"/>
      <c r="AU10" s="274"/>
      <c r="AV10" s="274"/>
      <c r="AW10" s="383" t="s">
        <v>300</v>
      </c>
      <c r="AX10" s="384"/>
    </row>
    <row r="11" spans="1:50" ht="22.5" customHeight="1" x14ac:dyDescent="0.15">
      <c r="A11" s="522"/>
      <c r="B11" s="520"/>
      <c r="C11" s="520"/>
      <c r="D11" s="520"/>
      <c r="E11" s="520"/>
      <c r="F11" s="521"/>
      <c r="G11" s="547"/>
      <c r="H11" s="1026"/>
      <c r="I11" s="1026"/>
      <c r="J11" s="1026"/>
      <c r="K11" s="1026"/>
      <c r="L11" s="1026"/>
      <c r="M11" s="1026"/>
      <c r="N11" s="1026"/>
      <c r="O11" s="1027"/>
      <c r="P11" s="164"/>
      <c r="Q11" s="1034"/>
      <c r="R11" s="1034"/>
      <c r="S11" s="1034"/>
      <c r="T11" s="1034"/>
      <c r="U11" s="1034"/>
      <c r="V11" s="1034"/>
      <c r="W11" s="1034"/>
      <c r="X11" s="1035"/>
      <c r="Y11" s="1012" t="s">
        <v>12</v>
      </c>
      <c r="Z11" s="1013"/>
      <c r="AA11" s="1014"/>
      <c r="AB11" s="589"/>
      <c r="AC11" s="1015"/>
      <c r="AD11" s="1015"/>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9"/>
      <c r="AC12" s="1011"/>
      <c r="AD12" s="1011"/>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61"/>
      <c r="B13" s="662"/>
      <c r="C13" s="662"/>
      <c r="D13" s="662"/>
      <c r="E13" s="662"/>
      <c r="F13" s="66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8" t="s">
        <v>301</v>
      </c>
      <c r="AC13" s="1041"/>
      <c r="AD13" s="1041"/>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9" t="s">
        <v>473</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16"/>
      <c r="Z16" s="423"/>
      <c r="AA16" s="424"/>
      <c r="AB16" s="1020" t="s">
        <v>11</v>
      </c>
      <c r="AC16" s="1021"/>
      <c r="AD16" s="1022"/>
      <c r="AE16" s="1008" t="s">
        <v>555</v>
      </c>
      <c r="AF16" s="1008"/>
      <c r="AG16" s="1008"/>
      <c r="AH16" s="1008"/>
      <c r="AI16" s="1008" t="s">
        <v>553</v>
      </c>
      <c r="AJ16" s="1008"/>
      <c r="AK16" s="1008"/>
      <c r="AL16" s="1008"/>
      <c r="AM16" s="1008" t="s">
        <v>526</v>
      </c>
      <c r="AN16" s="1008"/>
      <c r="AO16" s="1008"/>
      <c r="AP16" s="465"/>
      <c r="AQ16" s="179" t="s">
        <v>354</v>
      </c>
      <c r="AR16" s="172"/>
      <c r="AS16" s="172"/>
      <c r="AT16" s="173"/>
      <c r="AU16" s="377" t="s">
        <v>253</v>
      </c>
      <c r="AV16" s="377"/>
      <c r="AW16" s="377"/>
      <c r="AX16" s="378"/>
    </row>
    <row r="17" spans="1:50" ht="18.75" customHeight="1" x14ac:dyDescent="0.15">
      <c r="A17" s="519"/>
      <c r="B17" s="520"/>
      <c r="C17" s="520"/>
      <c r="D17" s="520"/>
      <c r="E17" s="520"/>
      <c r="F17" s="521"/>
      <c r="G17" s="575"/>
      <c r="H17" s="383"/>
      <c r="I17" s="383"/>
      <c r="J17" s="383"/>
      <c r="K17" s="383"/>
      <c r="L17" s="383"/>
      <c r="M17" s="383"/>
      <c r="N17" s="383"/>
      <c r="O17" s="576"/>
      <c r="P17" s="588"/>
      <c r="Q17" s="383"/>
      <c r="R17" s="383"/>
      <c r="S17" s="383"/>
      <c r="T17" s="383"/>
      <c r="U17" s="383"/>
      <c r="V17" s="383"/>
      <c r="W17" s="383"/>
      <c r="X17" s="576"/>
      <c r="Y17" s="1017"/>
      <c r="Z17" s="1018"/>
      <c r="AA17" s="1019"/>
      <c r="AB17" s="1023"/>
      <c r="AC17" s="1024"/>
      <c r="AD17" s="1025"/>
      <c r="AE17" s="380"/>
      <c r="AF17" s="380"/>
      <c r="AG17" s="380"/>
      <c r="AH17" s="380"/>
      <c r="AI17" s="380"/>
      <c r="AJ17" s="380"/>
      <c r="AK17" s="380"/>
      <c r="AL17" s="380"/>
      <c r="AM17" s="380"/>
      <c r="AN17" s="380"/>
      <c r="AO17" s="380"/>
      <c r="AP17" s="336"/>
      <c r="AQ17" s="273"/>
      <c r="AR17" s="274"/>
      <c r="AS17" s="140" t="s">
        <v>355</v>
      </c>
      <c r="AT17" s="175"/>
      <c r="AU17" s="274"/>
      <c r="AV17" s="274"/>
      <c r="AW17" s="383" t="s">
        <v>300</v>
      </c>
      <c r="AX17" s="384"/>
    </row>
    <row r="18" spans="1:50" ht="22.5" customHeight="1" x14ac:dyDescent="0.15">
      <c r="A18" s="522"/>
      <c r="B18" s="520"/>
      <c r="C18" s="520"/>
      <c r="D18" s="520"/>
      <c r="E18" s="520"/>
      <c r="F18" s="521"/>
      <c r="G18" s="547"/>
      <c r="H18" s="1026"/>
      <c r="I18" s="1026"/>
      <c r="J18" s="1026"/>
      <c r="K18" s="1026"/>
      <c r="L18" s="1026"/>
      <c r="M18" s="1026"/>
      <c r="N18" s="1026"/>
      <c r="O18" s="1027"/>
      <c r="P18" s="164"/>
      <c r="Q18" s="1034"/>
      <c r="R18" s="1034"/>
      <c r="S18" s="1034"/>
      <c r="T18" s="1034"/>
      <c r="U18" s="1034"/>
      <c r="V18" s="1034"/>
      <c r="W18" s="1034"/>
      <c r="X18" s="1035"/>
      <c r="Y18" s="1012" t="s">
        <v>12</v>
      </c>
      <c r="Z18" s="1013"/>
      <c r="AA18" s="1014"/>
      <c r="AB18" s="589"/>
      <c r="AC18" s="1015"/>
      <c r="AD18" s="1015"/>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9"/>
      <c r="AC19" s="1011"/>
      <c r="AD19" s="1011"/>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61"/>
      <c r="B20" s="662"/>
      <c r="C20" s="662"/>
      <c r="D20" s="662"/>
      <c r="E20" s="662"/>
      <c r="F20" s="66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8" t="s">
        <v>301</v>
      </c>
      <c r="AC20" s="1041"/>
      <c r="AD20" s="1041"/>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9" t="s">
        <v>473</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16"/>
      <c r="Z23" s="423"/>
      <c r="AA23" s="424"/>
      <c r="AB23" s="1020" t="s">
        <v>11</v>
      </c>
      <c r="AC23" s="1021"/>
      <c r="AD23" s="1022"/>
      <c r="AE23" s="1008" t="s">
        <v>557</v>
      </c>
      <c r="AF23" s="1008"/>
      <c r="AG23" s="1008"/>
      <c r="AH23" s="1008"/>
      <c r="AI23" s="1008" t="s">
        <v>552</v>
      </c>
      <c r="AJ23" s="1008"/>
      <c r="AK23" s="1008"/>
      <c r="AL23" s="1008"/>
      <c r="AM23" s="1008" t="s">
        <v>526</v>
      </c>
      <c r="AN23" s="1008"/>
      <c r="AO23" s="1008"/>
      <c r="AP23" s="465"/>
      <c r="AQ23" s="179" t="s">
        <v>354</v>
      </c>
      <c r="AR23" s="172"/>
      <c r="AS23" s="172"/>
      <c r="AT23" s="173"/>
      <c r="AU23" s="377" t="s">
        <v>253</v>
      </c>
      <c r="AV23" s="377"/>
      <c r="AW23" s="377"/>
      <c r="AX23" s="378"/>
    </row>
    <row r="24" spans="1:50" ht="18.75" customHeight="1" x14ac:dyDescent="0.15">
      <c r="A24" s="519"/>
      <c r="B24" s="520"/>
      <c r="C24" s="520"/>
      <c r="D24" s="520"/>
      <c r="E24" s="520"/>
      <c r="F24" s="521"/>
      <c r="G24" s="575"/>
      <c r="H24" s="383"/>
      <c r="I24" s="383"/>
      <c r="J24" s="383"/>
      <c r="K24" s="383"/>
      <c r="L24" s="383"/>
      <c r="M24" s="383"/>
      <c r="N24" s="383"/>
      <c r="O24" s="576"/>
      <c r="P24" s="588"/>
      <c r="Q24" s="383"/>
      <c r="R24" s="383"/>
      <c r="S24" s="383"/>
      <c r="T24" s="383"/>
      <c r="U24" s="383"/>
      <c r="V24" s="383"/>
      <c r="W24" s="383"/>
      <c r="X24" s="576"/>
      <c r="Y24" s="1017"/>
      <c r="Z24" s="1018"/>
      <c r="AA24" s="1019"/>
      <c r="AB24" s="1023"/>
      <c r="AC24" s="1024"/>
      <c r="AD24" s="1025"/>
      <c r="AE24" s="380"/>
      <c r="AF24" s="380"/>
      <c r="AG24" s="380"/>
      <c r="AH24" s="380"/>
      <c r="AI24" s="380"/>
      <c r="AJ24" s="380"/>
      <c r="AK24" s="380"/>
      <c r="AL24" s="380"/>
      <c r="AM24" s="380"/>
      <c r="AN24" s="380"/>
      <c r="AO24" s="380"/>
      <c r="AP24" s="336"/>
      <c r="AQ24" s="273"/>
      <c r="AR24" s="274"/>
      <c r="AS24" s="140" t="s">
        <v>355</v>
      </c>
      <c r="AT24" s="175"/>
      <c r="AU24" s="274"/>
      <c r="AV24" s="274"/>
      <c r="AW24" s="383" t="s">
        <v>300</v>
      </c>
      <c r="AX24" s="384"/>
    </row>
    <row r="25" spans="1:50" ht="22.5" customHeight="1" x14ac:dyDescent="0.15">
      <c r="A25" s="522"/>
      <c r="B25" s="520"/>
      <c r="C25" s="520"/>
      <c r="D25" s="520"/>
      <c r="E25" s="520"/>
      <c r="F25" s="521"/>
      <c r="G25" s="547"/>
      <c r="H25" s="1026"/>
      <c r="I25" s="1026"/>
      <c r="J25" s="1026"/>
      <c r="K25" s="1026"/>
      <c r="L25" s="1026"/>
      <c r="M25" s="1026"/>
      <c r="N25" s="1026"/>
      <c r="O25" s="1027"/>
      <c r="P25" s="164"/>
      <c r="Q25" s="1034"/>
      <c r="R25" s="1034"/>
      <c r="S25" s="1034"/>
      <c r="T25" s="1034"/>
      <c r="U25" s="1034"/>
      <c r="V25" s="1034"/>
      <c r="W25" s="1034"/>
      <c r="X25" s="1035"/>
      <c r="Y25" s="1012" t="s">
        <v>12</v>
      </c>
      <c r="Z25" s="1013"/>
      <c r="AA25" s="1014"/>
      <c r="AB25" s="589"/>
      <c r="AC25" s="1015"/>
      <c r="AD25" s="1015"/>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9"/>
      <c r="AC26" s="1011"/>
      <c r="AD26" s="1011"/>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61"/>
      <c r="B27" s="662"/>
      <c r="C27" s="662"/>
      <c r="D27" s="662"/>
      <c r="E27" s="662"/>
      <c r="F27" s="66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8" t="s">
        <v>301</v>
      </c>
      <c r="AC27" s="1041"/>
      <c r="AD27" s="1041"/>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9" t="s">
        <v>473</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16"/>
      <c r="Z30" s="423"/>
      <c r="AA30" s="424"/>
      <c r="AB30" s="1020" t="s">
        <v>11</v>
      </c>
      <c r="AC30" s="1021"/>
      <c r="AD30" s="1022"/>
      <c r="AE30" s="1008" t="s">
        <v>555</v>
      </c>
      <c r="AF30" s="1008"/>
      <c r="AG30" s="1008"/>
      <c r="AH30" s="1008"/>
      <c r="AI30" s="1008" t="s">
        <v>552</v>
      </c>
      <c r="AJ30" s="1008"/>
      <c r="AK30" s="1008"/>
      <c r="AL30" s="1008"/>
      <c r="AM30" s="1008" t="s">
        <v>550</v>
      </c>
      <c r="AN30" s="1008"/>
      <c r="AO30" s="1008"/>
      <c r="AP30" s="465"/>
      <c r="AQ30" s="179" t="s">
        <v>354</v>
      </c>
      <c r="AR30" s="172"/>
      <c r="AS30" s="172"/>
      <c r="AT30" s="173"/>
      <c r="AU30" s="377" t="s">
        <v>253</v>
      </c>
      <c r="AV30" s="377"/>
      <c r="AW30" s="377"/>
      <c r="AX30" s="378"/>
    </row>
    <row r="31" spans="1:50" ht="18.75" customHeight="1" x14ac:dyDescent="0.15">
      <c r="A31" s="519"/>
      <c r="B31" s="520"/>
      <c r="C31" s="520"/>
      <c r="D31" s="520"/>
      <c r="E31" s="520"/>
      <c r="F31" s="521"/>
      <c r="G31" s="575"/>
      <c r="H31" s="383"/>
      <c r="I31" s="383"/>
      <c r="J31" s="383"/>
      <c r="K31" s="383"/>
      <c r="L31" s="383"/>
      <c r="M31" s="383"/>
      <c r="N31" s="383"/>
      <c r="O31" s="576"/>
      <c r="P31" s="588"/>
      <c r="Q31" s="383"/>
      <c r="R31" s="383"/>
      <c r="S31" s="383"/>
      <c r="T31" s="383"/>
      <c r="U31" s="383"/>
      <c r="V31" s="383"/>
      <c r="W31" s="383"/>
      <c r="X31" s="576"/>
      <c r="Y31" s="1017"/>
      <c r="Z31" s="1018"/>
      <c r="AA31" s="1019"/>
      <c r="AB31" s="1023"/>
      <c r="AC31" s="1024"/>
      <c r="AD31" s="1025"/>
      <c r="AE31" s="380"/>
      <c r="AF31" s="380"/>
      <c r="AG31" s="380"/>
      <c r="AH31" s="380"/>
      <c r="AI31" s="380"/>
      <c r="AJ31" s="380"/>
      <c r="AK31" s="380"/>
      <c r="AL31" s="380"/>
      <c r="AM31" s="380"/>
      <c r="AN31" s="380"/>
      <c r="AO31" s="380"/>
      <c r="AP31" s="336"/>
      <c r="AQ31" s="273"/>
      <c r="AR31" s="274"/>
      <c r="AS31" s="140" t="s">
        <v>355</v>
      </c>
      <c r="AT31" s="175"/>
      <c r="AU31" s="274"/>
      <c r="AV31" s="274"/>
      <c r="AW31" s="383" t="s">
        <v>300</v>
      </c>
      <c r="AX31" s="384"/>
    </row>
    <row r="32" spans="1:50" ht="22.5" customHeight="1" x14ac:dyDescent="0.15">
      <c r="A32" s="522"/>
      <c r="B32" s="520"/>
      <c r="C32" s="520"/>
      <c r="D32" s="520"/>
      <c r="E32" s="520"/>
      <c r="F32" s="521"/>
      <c r="G32" s="547"/>
      <c r="H32" s="1026"/>
      <c r="I32" s="1026"/>
      <c r="J32" s="1026"/>
      <c r="K32" s="1026"/>
      <c r="L32" s="1026"/>
      <c r="M32" s="1026"/>
      <c r="N32" s="1026"/>
      <c r="O32" s="1027"/>
      <c r="P32" s="164"/>
      <c r="Q32" s="1034"/>
      <c r="R32" s="1034"/>
      <c r="S32" s="1034"/>
      <c r="T32" s="1034"/>
      <c r="U32" s="1034"/>
      <c r="V32" s="1034"/>
      <c r="W32" s="1034"/>
      <c r="X32" s="1035"/>
      <c r="Y32" s="1012" t="s">
        <v>12</v>
      </c>
      <c r="Z32" s="1013"/>
      <c r="AA32" s="1014"/>
      <c r="AB32" s="589"/>
      <c r="AC32" s="1015"/>
      <c r="AD32" s="1015"/>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9"/>
      <c r="AC33" s="1011"/>
      <c r="AD33" s="1011"/>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61"/>
      <c r="B34" s="662"/>
      <c r="C34" s="662"/>
      <c r="D34" s="662"/>
      <c r="E34" s="662"/>
      <c r="F34" s="66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8" t="s">
        <v>301</v>
      </c>
      <c r="AC34" s="1041"/>
      <c r="AD34" s="1041"/>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9" t="s">
        <v>473</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16"/>
      <c r="Z37" s="423"/>
      <c r="AA37" s="424"/>
      <c r="AB37" s="1020" t="s">
        <v>11</v>
      </c>
      <c r="AC37" s="1021"/>
      <c r="AD37" s="1022"/>
      <c r="AE37" s="1008" t="s">
        <v>557</v>
      </c>
      <c r="AF37" s="1008"/>
      <c r="AG37" s="1008"/>
      <c r="AH37" s="1008"/>
      <c r="AI37" s="1008" t="s">
        <v>554</v>
      </c>
      <c r="AJ37" s="1008"/>
      <c r="AK37" s="1008"/>
      <c r="AL37" s="1008"/>
      <c r="AM37" s="1008" t="s">
        <v>551</v>
      </c>
      <c r="AN37" s="1008"/>
      <c r="AO37" s="1008"/>
      <c r="AP37" s="465"/>
      <c r="AQ37" s="179" t="s">
        <v>354</v>
      </c>
      <c r="AR37" s="172"/>
      <c r="AS37" s="172"/>
      <c r="AT37" s="173"/>
      <c r="AU37" s="377" t="s">
        <v>253</v>
      </c>
      <c r="AV37" s="377"/>
      <c r="AW37" s="377"/>
      <c r="AX37" s="378"/>
    </row>
    <row r="38" spans="1:50" ht="18.75" customHeight="1" x14ac:dyDescent="0.15">
      <c r="A38" s="519"/>
      <c r="B38" s="520"/>
      <c r="C38" s="520"/>
      <c r="D38" s="520"/>
      <c r="E38" s="520"/>
      <c r="F38" s="521"/>
      <c r="G38" s="575"/>
      <c r="H38" s="383"/>
      <c r="I38" s="383"/>
      <c r="J38" s="383"/>
      <c r="K38" s="383"/>
      <c r="L38" s="383"/>
      <c r="M38" s="383"/>
      <c r="N38" s="383"/>
      <c r="O38" s="576"/>
      <c r="P38" s="588"/>
      <c r="Q38" s="383"/>
      <c r="R38" s="383"/>
      <c r="S38" s="383"/>
      <c r="T38" s="383"/>
      <c r="U38" s="383"/>
      <c r="V38" s="383"/>
      <c r="W38" s="383"/>
      <c r="X38" s="576"/>
      <c r="Y38" s="1017"/>
      <c r="Z38" s="1018"/>
      <c r="AA38" s="1019"/>
      <c r="AB38" s="1023"/>
      <c r="AC38" s="1024"/>
      <c r="AD38" s="1025"/>
      <c r="AE38" s="380"/>
      <c r="AF38" s="380"/>
      <c r="AG38" s="380"/>
      <c r="AH38" s="380"/>
      <c r="AI38" s="380"/>
      <c r="AJ38" s="380"/>
      <c r="AK38" s="380"/>
      <c r="AL38" s="380"/>
      <c r="AM38" s="380"/>
      <c r="AN38" s="380"/>
      <c r="AO38" s="380"/>
      <c r="AP38" s="336"/>
      <c r="AQ38" s="273"/>
      <c r="AR38" s="274"/>
      <c r="AS38" s="140" t="s">
        <v>355</v>
      </c>
      <c r="AT38" s="175"/>
      <c r="AU38" s="274"/>
      <c r="AV38" s="274"/>
      <c r="AW38" s="383" t="s">
        <v>300</v>
      </c>
      <c r="AX38" s="384"/>
    </row>
    <row r="39" spans="1:50" ht="22.5" customHeight="1" x14ac:dyDescent="0.15">
      <c r="A39" s="522"/>
      <c r="B39" s="520"/>
      <c r="C39" s="520"/>
      <c r="D39" s="520"/>
      <c r="E39" s="520"/>
      <c r="F39" s="521"/>
      <c r="G39" s="547"/>
      <c r="H39" s="1026"/>
      <c r="I39" s="1026"/>
      <c r="J39" s="1026"/>
      <c r="K39" s="1026"/>
      <c r="L39" s="1026"/>
      <c r="M39" s="1026"/>
      <c r="N39" s="1026"/>
      <c r="O39" s="1027"/>
      <c r="P39" s="164"/>
      <c r="Q39" s="1034"/>
      <c r="R39" s="1034"/>
      <c r="S39" s="1034"/>
      <c r="T39" s="1034"/>
      <c r="U39" s="1034"/>
      <c r="V39" s="1034"/>
      <c r="W39" s="1034"/>
      <c r="X39" s="1035"/>
      <c r="Y39" s="1012" t="s">
        <v>12</v>
      </c>
      <c r="Z39" s="1013"/>
      <c r="AA39" s="1014"/>
      <c r="AB39" s="589"/>
      <c r="AC39" s="1015"/>
      <c r="AD39" s="1015"/>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9"/>
      <c r="AC40" s="1011"/>
      <c r="AD40" s="1011"/>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61"/>
      <c r="B41" s="662"/>
      <c r="C41" s="662"/>
      <c r="D41" s="662"/>
      <c r="E41" s="662"/>
      <c r="F41" s="66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8" t="s">
        <v>301</v>
      </c>
      <c r="AC41" s="1041"/>
      <c r="AD41" s="1041"/>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9" t="s">
        <v>473</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16"/>
      <c r="Z44" s="423"/>
      <c r="AA44" s="424"/>
      <c r="AB44" s="1020" t="s">
        <v>11</v>
      </c>
      <c r="AC44" s="1021"/>
      <c r="AD44" s="1022"/>
      <c r="AE44" s="1008" t="s">
        <v>555</v>
      </c>
      <c r="AF44" s="1008"/>
      <c r="AG44" s="1008"/>
      <c r="AH44" s="1008"/>
      <c r="AI44" s="1008" t="s">
        <v>552</v>
      </c>
      <c r="AJ44" s="1008"/>
      <c r="AK44" s="1008"/>
      <c r="AL44" s="1008"/>
      <c r="AM44" s="1008" t="s">
        <v>526</v>
      </c>
      <c r="AN44" s="1008"/>
      <c r="AO44" s="1008"/>
      <c r="AP44" s="465"/>
      <c r="AQ44" s="179" t="s">
        <v>354</v>
      </c>
      <c r="AR44" s="172"/>
      <c r="AS44" s="172"/>
      <c r="AT44" s="173"/>
      <c r="AU44" s="377" t="s">
        <v>253</v>
      </c>
      <c r="AV44" s="377"/>
      <c r="AW44" s="377"/>
      <c r="AX44" s="378"/>
    </row>
    <row r="45" spans="1:50" ht="18.75" customHeight="1" x14ac:dyDescent="0.15">
      <c r="A45" s="519"/>
      <c r="B45" s="520"/>
      <c r="C45" s="520"/>
      <c r="D45" s="520"/>
      <c r="E45" s="520"/>
      <c r="F45" s="521"/>
      <c r="G45" s="575"/>
      <c r="H45" s="383"/>
      <c r="I45" s="383"/>
      <c r="J45" s="383"/>
      <c r="K45" s="383"/>
      <c r="L45" s="383"/>
      <c r="M45" s="383"/>
      <c r="N45" s="383"/>
      <c r="O45" s="576"/>
      <c r="P45" s="588"/>
      <c r="Q45" s="383"/>
      <c r="R45" s="383"/>
      <c r="S45" s="383"/>
      <c r="T45" s="383"/>
      <c r="U45" s="383"/>
      <c r="V45" s="383"/>
      <c r="W45" s="383"/>
      <c r="X45" s="576"/>
      <c r="Y45" s="1017"/>
      <c r="Z45" s="1018"/>
      <c r="AA45" s="1019"/>
      <c r="AB45" s="1023"/>
      <c r="AC45" s="1024"/>
      <c r="AD45" s="1025"/>
      <c r="AE45" s="380"/>
      <c r="AF45" s="380"/>
      <c r="AG45" s="380"/>
      <c r="AH45" s="380"/>
      <c r="AI45" s="380"/>
      <c r="AJ45" s="380"/>
      <c r="AK45" s="380"/>
      <c r="AL45" s="380"/>
      <c r="AM45" s="380"/>
      <c r="AN45" s="380"/>
      <c r="AO45" s="380"/>
      <c r="AP45" s="336"/>
      <c r="AQ45" s="273"/>
      <c r="AR45" s="274"/>
      <c r="AS45" s="140" t="s">
        <v>355</v>
      </c>
      <c r="AT45" s="175"/>
      <c r="AU45" s="274"/>
      <c r="AV45" s="274"/>
      <c r="AW45" s="383" t="s">
        <v>300</v>
      </c>
      <c r="AX45" s="384"/>
    </row>
    <row r="46" spans="1:50" ht="22.5" customHeight="1" x14ac:dyDescent="0.15">
      <c r="A46" s="522"/>
      <c r="B46" s="520"/>
      <c r="C46" s="520"/>
      <c r="D46" s="520"/>
      <c r="E46" s="520"/>
      <c r="F46" s="521"/>
      <c r="G46" s="547"/>
      <c r="H46" s="1026"/>
      <c r="I46" s="1026"/>
      <c r="J46" s="1026"/>
      <c r="K46" s="1026"/>
      <c r="L46" s="1026"/>
      <c r="M46" s="1026"/>
      <c r="N46" s="1026"/>
      <c r="O46" s="1027"/>
      <c r="P46" s="164"/>
      <c r="Q46" s="1034"/>
      <c r="R46" s="1034"/>
      <c r="S46" s="1034"/>
      <c r="T46" s="1034"/>
      <c r="U46" s="1034"/>
      <c r="V46" s="1034"/>
      <c r="W46" s="1034"/>
      <c r="X46" s="1035"/>
      <c r="Y46" s="1012" t="s">
        <v>12</v>
      </c>
      <c r="Z46" s="1013"/>
      <c r="AA46" s="1014"/>
      <c r="AB46" s="589"/>
      <c r="AC46" s="1015"/>
      <c r="AD46" s="1015"/>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9"/>
      <c r="AC47" s="1011"/>
      <c r="AD47" s="1011"/>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61"/>
      <c r="B48" s="662"/>
      <c r="C48" s="662"/>
      <c r="D48" s="662"/>
      <c r="E48" s="662"/>
      <c r="F48" s="66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8" t="s">
        <v>301</v>
      </c>
      <c r="AC48" s="1041"/>
      <c r="AD48" s="1041"/>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9" t="s">
        <v>473</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16"/>
      <c r="Z51" s="423"/>
      <c r="AA51" s="424"/>
      <c r="AB51" s="465" t="s">
        <v>11</v>
      </c>
      <c r="AC51" s="1021"/>
      <c r="AD51" s="1022"/>
      <c r="AE51" s="1008" t="s">
        <v>555</v>
      </c>
      <c r="AF51" s="1008"/>
      <c r="AG51" s="1008"/>
      <c r="AH51" s="1008"/>
      <c r="AI51" s="1008" t="s">
        <v>552</v>
      </c>
      <c r="AJ51" s="1008"/>
      <c r="AK51" s="1008"/>
      <c r="AL51" s="1008"/>
      <c r="AM51" s="1008" t="s">
        <v>526</v>
      </c>
      <c r="AN51" s="1008"/>
      <c r="AO51" s="1008"/>
      <c r="AP51" s="465"/>
      <c r="AQ51" s="179" t="s">
        <v>354</v>
      </c>
      <c r="AR51" s="172"/>
      <c r="AS51" s="172"/>
      <c r="AT51" s="173"/>
      <c r="AU51" s="377" t="s">
        <v>253</v>
      </c>
      <c r="AV51" s="377"/>
      <c r="AW51" s="377"/>
      <c r="AX51" s="378"/>
    </row>
    <row r="52" spans="1:50" ht="18.75" customHeight="1" x14ac:dyDescent="0.15">
      <c r="A52" s="519"/>
      <c r="B52" s="520"/>
      <c r="C52" s="520"/>
      <c r="D52" s="520"/>
      <c r="E52" s="520"/>
      <c r="F52" s="521"/>
      <c r="G52" s="575"/>
      <c r="H52" s="383"/>
      <c r="I52" s="383"/>
      <c r="J52" s="383"/>
      <c r="K52" s="383"/>
      <c r="L52" s="383"/>
      <c r="M52" s="383"/>
      <c r="N52" s="383"/>
      <c r="O52" s="576"/>
      <c r="P52" s="588"/>
      <c r="Q52" s="383"/>
      <c r="R52" s="383"/>
      <c r="S52" s="383"/>
      <c r="T52" s="383"/>
      <c r="U52" s="383"/>
      <c r="V52" s="383"/>
      <c r="W52" s="383"/>
      <c r="X52" s="576"/>
      <c r="Y52" s="1017"/>
      <c r="Z52" s="1018"/>
      <c r="AA52" s="1019"/>
      <c r="AB52" s="1023"/>
      <c r="AC52" s="1024"/>
      <c r="AD52" s="1025"/>
      <c r="AE52" s="380"/>
      <c r="AF52" s="380"/>
      <c r="AG52" s="380"/>
      <c r="AH52" s="380"/>
      <c r="AI52" s="380"/>
      <c r="AJ52" s="380"/>
      <c r="AK52" s="380"/>
      <c r="AL52" s="380"/>
      <c r="AM52" s="380"/>
      <c r="AN52" s="380"/>
      <c r="AO52" s="380"/>
      <c r="AP52" s="336"/>
      <c r="AQ52" s="273"/>
      <c r="AR52" s="274"/>
      <c r="AS52" s="140" t="s">
        <v>355</v>
      </c>
      <c r="AT52" s="175"/>
      <c r="AU52" s="274"/>
      <c r="AV52" s="274"/>
      <c r="AW52" s="383" t="s">
        <v>300</v>
      </c>
      <c r="AX52" s="384"/>
    </row>
    <row r="53" spans="1:50" ht="22.5" customHeight="1" x14ac:dyDescent="0.15">
      <c r="A53" s="522"/>
      <c r="B53" s="520"/>
      <c r="C53" s="520"/>
      <c r="D53" s="520"/>
      <c r="E53" s="520"/>
      <c r="F53" s="521"/>
      <c r="G53" s="547"/>
      <c r="H53" s="1026"/>
      <c r="I53" s="1026"/>
      <c r="J53" s="1026"/>
      <c r="K53" s="1026"/>
      <c r="L53" s="1026"/>
      <c r="M53" s="1026"/>
      <c r="N53" s="1026"/>
      <c r="O53" s="1027"/>
      <c r="P53" s="164"/>
      <c r="Q53" s="1034"/>
      <c r="R53" s="1034"/>
      <c r="S53" s="1034"/>
      <c r="T53" s="1034"/>
      <c r="U53" s="1034"/>
      <c r="V53" s="1034"/>
      <c r="W53" s="1034"/>
      <c r="X53" s="1035"/>
      <c r="Y53" s="1012" t="s">
        <v>12</v>
      </c>
      <c r="Z53" s="1013"/>
      <c r="AA53" s="1014"/>
      <c r="AB53" s="589"/>
      <c r="AC53" s="1015"/>
      <c r="AD53" s="1015"/>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9"/>
      <c r="AC54" s="1011"/>
      <c r="AD54" s="1011"/>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61"/>
      <c r="B55" s="662"/>
      <c r="C55" s="662"/>
      <c r="D55" s="662"/>
      <c r="E55" s="662"/>
      <c r="F55" s="66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8" t="s">
        <v>301</v>
      </c>
      <c r="AC55" s="1041"/>
      <c r="AD55" s="1041"/>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9" t="s">
        <v>473</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16"/>
      <c r="Z58" s="423"/>
      <c r="AA58" s="424"/>
      <c r="AB58" s="1020" t="s">
        <v>11</v>
      </c>
      <c r="AC58" s="1021"/>
      <c r="AD58" s="1022"/>
      <c r="AE58" s="1008" t="s">
        <v>555</v>
      </c>
      <c r="AF58" s="1008"/>
      <c r="AG58" s="1008"/>
      <c r="AH58" s="1008"/>
      <c r="AI58" s="1008" t="s">
        <v>552</v>
      </c>
      <c r="AJ58" s="1008"/>
      <c r="AK58" s="1008"/>
      <c r="AL58" s="1008"/>
      <c r="AM58" s="1008" t="s">
        <v>526</v>
      </c>
      <c r="AN58" s="1008"/>
      <c r="AO58" s="1008"/>
      <c r="AP58" s="465"/>
      <c r="AQ58" s="179" t="s">
        <v>354</v>
      </c>
      <c r="AR58" s="172"/>
      <c r="AS58" s="172"/>
      <c r="AT58" s="173"/>
      <c r="AU58" s="377" t="s">
        <v>253</v>
      </c>
      <c r="AV58" s="377"/>
      <c r="AW58" s="377"/>
      <c r="AX58" s="378"/>
    </row>
    <row r="59" spans="1:50" ht="18.75" customHeight="1" x14ac:dyDescent="0.15">
      <c r="A59" s="519"/>
      <c r="B59" s="520"/>
      <c r="C59" s="520"/>
      <c r="D59" s="520"/>
      <c r="E59" s="520"/>
      <c r="F59" s="521"/>
      <c r="G59" s="575"/>
      <c r="H59" s="383"/>
      <c r="I59" s="383"/>
      <c r="J59" s="383"/>
      <c r="K59" s="383"/>
      <c r="L59" s="383"/>
      <c r="M59" s="383"/>
      <c r="N59" s="383"/>
      <c r="O59" s="576"/>
      <c r="P59" s="588"/>
      <c r="Q59" s="383"/>
      <c r="R59" s="383"/>
      <c r="S59" s="383"/>
      <c r="T59" s="383"/>
      <c r="U59" s="383"/>
      <c r="V59" s="383"/>
      <c r="W59" s="383"/>
      <c r="X59" s="576"/>
      <c r="Y59" s="1017"/>
      <c r="Z59" s="1018"/>
      <c r="AA59" s="1019"/>
      <c r="AB59" s="1023"/>
      <c r="AC59" s="1024"/>
      <c r="AD59" s="1025"/>
      <c r="AE59" s="380"/>
      <c r="AF59" s="380"/>
      <c r="AG59" s="380"/>
      <c r="AH59" s="380"/>
      <c r="AI59" s="380"/>
      <c r="AJ59" s="380"/>
      <c r="AK59" s="380"/>
      <c r="AL59" s="380"/>
      <c r="AM59" s="380"/>
      <c r="AN59" s="380"/>
      <c r="AO59" s="380"/>
      <c r="AP59" s="336"/>
      <c r="AQ59" s="273"/>
      <c r="AR59" s="274"/>
      <c r="AS59" s="140" t="s">
        <v>355</v>
      </c>
      <c r="AT59" s="175"/>
      <c r="AU59" s="274"/>
      <c r="AV59" s="274"/>
      <c r="AW59" s="383" t="s">
        <v>300</v>
      </c>
      <c r="AX59" s="384"/>
    </row>
    <row r="60" spans="1:50" ht="22.5" customHeight="1" x14ac:dyDescent="0.15">
      <c r="A60" s="522"/>
      <c r="B60" s="520"/>
      <c r="C60" s="520"/>
      <c r="D60" s="520"/>
      <c r="E60" s="520"/>
      <c r="F60" s="521"/>
      <c r="G60" s="547"/>
      <c r="H60" s="1026"/>
      <c r="I60" s="1026"/>
      <c r="J60" s="1026"/>
      <c r="K60" s="1026"/>
      <c r="L60" s="1026"/>
      <c r="M60" s="1026"/>
      <c r="N60" s="1026"/>
      <c r="O60" s="1027"/>
      <c r="P60" s="164"/>
      <c r="Q60" s="1034"/>
      <c r="R60" s="1034"/>
      <c r="S60" s="1034"/>
      <c r="T60" s="1034"/>
      <c r="U60" s="1034"/>
      <c r="V60" s="1034"/>
      <c r="W60" s="1034"/>
      <c r="X60" s="1035"/>
      <c r="Y60" s="1012" t="s">
        <v>12</v>
      </c>
      <c r="Z60" s="1013"/>
      <c r="AA60" s="1014"/>
      <c r="AB60" s="589"/>
      <c r="AC60" s="1015"/>
      <c r="AD60" s="1015"/>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9"/>
      <c r="AC61" s="1011"/>
      <c r="AD61" s="1011"/>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61"/>
      <c r="B62" s="662"/>
      <c r="C62" s="662"/>
      <c r="D62" s="662"/>
      <c r="E62" s="662"/>
      <c r="F62" s="66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8" t="s">
        <v>301</v>
      </c>
      <c r="AC62" s="1041"/>
      <c r="AD62" s="1041"/>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9" t="s">
        <v>473</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16"/>
      <c r="Z65" s="423"/>
      <c r="AA65" s="424"/>
      <c r="AB65" s="1020" t="s">
        <v>11</v>
      </c>
      <c r="AC65" s="1021"/>
      <c r="AD65" s="1022"/>
      <c r="AE65" s="1008" t="s">
        <v>555</v>
      </c>
      <c r="AF65" s="1008"/>
      <c r="AG65" s="1008"/>
      <c r="AH65" s="1008"/>
      <c r="AI65" s="1008" t="s">
        <v>552</v>
      </c>
      <c r="AJ65" s="1008"/>
      <c r="AK65" s="1008"/>
      <c r="AL65" s="1008"/>
      <c r="AM65" s="1008" t="s">
        <v>526</v>
      </c>
      <c r="AN65" s="1008"/>
      <c r="AO65" s="1008"/>
      <c r="AP65" s="465"/>
      <c r="AQ65" s="179" t="s">
        <v>354</v>
      </c>
      <c r="AR65" s="172"/>
      <c r="AS65" s="172"/>
      <c r="AT65" s="173"/>
      <c r="AU65" s="377" t="s">
        <v>253</v>
      </c>
      <c r="AV65" s="377"/>
      <c r="AW65" s="377"/>
      <c r="AX65" s="378"/>
    </row>
    <row r="66" spans="1:50" ht="18.75" customHeight="1" x14ac:dyDescent="0.15">
      <c r="A66" s="519"/>
      <c r="B66" s="520"/>
      <c r="C66" s="520"/>
      <c r="D66" s="520"/>
      <c r="E66" s="520"/>
      <c r="F66" s="521"/>
      <c r="G66" s="575"/>
      <c r="H66" s="383"/>
      <c r="I66" s="383"/>
      <c r="J66" s="383"/>
      <c r="K66" s="383"/>
      <c r="L66" s="383"/>
      <c r="M66" s="383"/>
      <c r="N66" s="383"/>
      <c r="O66" s="576"/>
      <c r="P66" s="588"/>
      <c r="Q66" s="383"/>
      <c r="R66" s="383"/>
      <c r="S66" s="383"/>
      <c r="T66" s="383"/>
      <c r="U66" s="383"/>
      <c r="V66" s="383"/>
      <c r="W66" s="383"/>
      <c r="X66" s="576"/>
      <c r="Y66" s="1017"/>
      <c r="Z66" s="1018"/>
      <c r="AA66" s="1019"/>
      <c r="AB66" s="1023"/>
      <c r="AC66" s="1024"/>
      <c r="AD66" s="1025"/>
      <c r="AE66" s="380"/>
      <c r="AF66" s="380"/>
      <c r="AG66" s="380"/>
      <c r="AH66" s="380"/>
      <c r="AI66" s="380"/>
      <c r="AJ66" s="380"/>
      <c r="AK66" s="380"/>
      <c r="AL66" s="380"/>
      <c r="AM66" s="380"/>
      <c r="AN66" s="380"/>
      <c r="AO66" s="380"/>
      <c r="AP66" s="336"/>
      <c r="AQ66" s="273"/>
      <c r="AR66" s="274"/>
      <c r="AS66" s="140" t="s">
        <v>355</v>
      </c>
      <c r="AT66" s="175"/>
      <c r="AU66" s="274"/>
      <c r="AV66" s="274"/>
      <c r="AW66" s="383" t="s">
        <v>300</v>
      </c>
      <c r="AX66" s="384"/>
    </row>
    <row r="67" spans="1:50" ht="22.5" customHeight="1" x14ac:dyDescent="0.15">
      <c r="A67" s="522"/>
      <c r="B67" s="520"/>
      <c r="C67" s="520"/>
      <c r="D67" s="520"/>
      <c r="E67" s="520"/>
      <c r="F67" s="521"/>
      <c r="G67" s="547"/>
      <c r="H67" s="1026"/>
      <c r="I67" s="1026"/>
      <c r="J67" s="1026"/>
      <c r="K67" s="1026"/>
      <c r="L67" s="1026"/>
      <c r="M67" s="1026"/>
      <c r="N67" s="1026"/>
      <c r="O67" s="1027"/>
      <c r="P67" s="164"/>
      <c r="Q67" s="1034"/>
      <c r="R67" s="1034"/>
      <c r="S67" s="1034"/>
      <c r="T67" s="1034"/>
      <c r="U67" s="1034"/>
      <c r="V67" s="1034"/>
      <c r="W67" s="1034"/>
      <c r="X67" s="1035"/>
      <c r="Y67" s="1012" t="s">
        <v>12</v>
      </c>
      <c r="Z67" s="1013"/>
      <c r="AA67" s="1014"/>
      <c r="AB67" s="589"/>
      <c r="AC67" s="1015"/>
      <c r="AD67" s="1015"/>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9"/>
      <c r="AC68" s="1011"/>
      <c r="AD68" s="1011"/>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61"/>
      <c r="B69" s="662"/>
      <c r="C69" s="662"/>
      <c r="D69" s="662"/>
      <c r="E69" s="662"/>
      <c r="F69" s="663"/>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4" t="s">
        <v>301</v>
      </c>
      <c r="AC69" s="437"/>
      <c r="AD69" s="437"/>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08" t="s">
        <v>17</v>
      </c>
      <c r="H3" s="409"/>
      <c r="I3" s="409"/>
      <c r="J3" s="409"/>
      <c r="K3" s="409"/>
      <c r="L3" s="410" t="s">
        <v>18</v>
      </c>
      <c r="M3" s="409"/>
      <c r="N3" s="409"/>
      <c r="O3" s="409"/>
      <c r="P3" s="409"/>
      <c r="Q3" s="409"/>
      <c r="R3" s="409"/>
      <c r="S3" s="409"/>
      <c r="T3" s="409"/>
      <c r="U3" s="409"/>
      <c r="V3" s="409"/>
      <c r="W3" s="409"/>
      <c r="X3" s="411"/>
      <c r="Y3" s="412" t="s">
        <v>19</v>
      </c>
      <c r="Z3" s="413"/>
      <c r="AA3" s="413"/>
      <c r="AB3" s="454"/>
      <c r="AC3" s="408" t="s">
        <v>17</v>
      </c>
      <c r="AD3" s="409"/>
      <c r="AE3" s="409"/>
      <c r="AF3" s="409"/>
      <c r="AG3" s="409"/>
      <c r="AH3" s="410" t="s">
        <v>18</v>
      </c>
      <c r="AI3" s="409"/>
      <c r="AJ3" s="409"/>
      <c r="AK3" s="409"/>
      <c r="AL3" s="409"/>
      <c r="AM3" s="409"/>
      <c r="AN3" s="409"/>
      <c r="AO3" s="409"/>
      <c r="AP3" s="409"/>
      <c r="AQ3" s="409"/>
      <c r="AR3" s="409"/>
      <c r="AS3" s="409"/>
      <c r="AT3" s="411"/>
      <c r="AU3" s="412" t="s">
        <v>19</v>
      </c>
      <c r="AV3" s="413"/>
      <c r="AW3" s="413"/>
      <c r="AX3" s="414"/>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16"/>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16"/>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16"/>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16"/>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16"/>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16"/>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16"/>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16"/>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16"/>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8"/>
      <c r="B15" s="1049"/>
      <c r="C15" s="1049"/>
      <c r="D15" s="1049"/>
      <c r="E15" s="1049"/>
      <c r="F15" s="1050"/>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8"/>
      <c r="B16" s="1049"/>
      <c r="C16" s="1049"/>
      <c r="D16" s="1049"/>
      <c r="E16" s="1049"/>
      <c r="F16" s="1050"/>
      <c r="G16" s="408" t="s">
        <v>17</v>
      </c>
      <c r="H16" s="409"/>
      <c r="I16" s="409"/>
      <c r="J16" s="409"/>
      <c r="K16" s="409"/>
      <c r="L16" s="410" t="s">
        <v>18</v>
      </c>
      <c r="M16" s="409"/>
      <c r="N16" s="409"/>
      <c r="O16" s="409"/>
      <c r="P16" s="409"/>
      <c r="Q16" s="409"/>
      <c r="R16" s="409"/>
      <c r="S16" s="409"/>
      <c r="T16" s="409"/>
      <c r="U16" s="409"/>
      <c r="V16" s="409"/>
      <c r="W16" s="409"/>
      <c r="X16" s="411"/>
      <c r="Y16" s="412" t="s">
        <v>19</v>
      </c>
      <c r="Z16" s="413"/>
      <c r="AA16" s="413"/>
      <c r="AB16" s="454"/>
      <c r="AC16" s="408" t="s">
        <v>17</v>
      </c>
      <c r="AD16" s="409"/>
      <c r="AE16" s="409"/>
      <c r="AF16" s="409"/>
      <c r="AG16" s="409"/>
      <c r="AH16" s="410" t="s">
        <v>18</v>
      </c>
      <c r="AI16" s="409"/>
      <c r="AJ16" s="409"/>
      <c r="AK16" s="409"/>
      <c r="AL16" s="409"/>
      <c r="AM16" s="409"/>
      <c r="AN16" s="409"/>
      <c r="AO16" s="409"/>
      <c r="AP16" s="409"/>
      <c r="AQ16" s="409"/>
      <c r="AR16" s="409"/>
      <c r="AS16" s="409"/>
      <c r="AT16" s="411"/>
      <c r="AU16" s="412" t="s">
        <v>19</v>
      </c>
      <c r="AV16" s="413"/>
      <c r="AW16" s="413"/>
      <c r="AX16" s="414"/>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16"/>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16"/>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16"/>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16"/>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16"/>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16"/>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16"/>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16"/>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16"/>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8"/>
      <c r="B28" s="1049"/>
      <c r="C28" s="1049"/>
      <c r="D28" s="1049"/>
      <c r="E28" s="1049"/>
      <c r="F28" s="1050"/>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8"/>
      <c r="B29" s="1049"/>
      <c r="C29" s="1049"/>
      <c r="D29" s="1049"/>
      <c r="E29" s="1049"/>
      <c r="F29" s="1050"/>
      <c r="G29" s="408" t="s">
        <v>17</v>
      </c>
      <c r="H29" s="409"/>
      <c r="I29" s="409"/>
      <c r="J29" s="409"/>
      <c r="K29" s="409"/>
      <c r="L29" s="410" t="s">
        <v>18</v>
      </c>
      <c r="M29" s="409"/>
      <c r="N29" s="409"/>
      <c r="O29" s="409"/>
      <c r="P29" s="409"/>
      <c r="Q29" s="409"/>
      <c r="R29" s="409"/>
      <c r="S29" s="409"/>
      <c r="T29" s="409"/>
      <c r="U29" s="409"/>
      <c r="V29" s="409"/>
      <c r="W29" s="409"/>
      <c r="X29" s="411"/>
      <c r="Y29" s="412" t="s">
        <v>19</v>
      </c>
      <c r="Z29" s="413"/>
      <c r="AA29" s="413"/>
      <c r="AB29" s="454"/>
      <c r="AC29" s="408" t="s">
        <v>17</v>
      </c>
      <c r="AD29" s="409"/>
      <c r="AE29" s="409"/>
      <c r="AF29" s="409"/>
      <c r="AG29" s="409"/>
      <c r="AH29" s="410" t="s">
        <v>18</v>
      </c>
      <c r="AI29" s="409"/>
      <c r="AJ29" s="409"/>
      <c r="AK29" s="409"/>
      <c r="AL29" s="409"/>
      <c r="AM29" s="409"/>
      <c r="AN29" s="409"/>
      <c r="AO29" s="409"/>
      <c r="AP29" s="409"/>
      <c r="AQ29" s="409"/>
      <c r="AR29" s="409"/>
      <c r="AS29" s="409"/>
      <c r="AT29" s="411"/>
      <c r="AU29" s="412" t="s">
        <v>19</v>
      </c>
      <c r="AV29" s="413"/>
      <c r="AW29" s="413"/>
      <c r="AX29" s="414"/>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16"/>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16"/>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16"/>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16"/>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16"/>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16"/>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16"/>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16"/>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16"/>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8"/>
      <c r="B41" s="1049"/>
      <c r="C41" s="1049"/>
      <c r="D41" s="1049"/>
      <c r="E41" s="1049"/>
      <c r="F41" s="1050"/>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8"/>
      <c r="B42" s="1049"/>
      <c r="C42" s="1049"/>
      <c r="D42" s="1049"/>
      <c r="E42" s="1049"/>
      <c r="F42" s="1050"/>
      <c r="G42" s="408" t="s">
        <v>17</v>
      </c>
      <c r="H42" s="409"/>
      <c r="I42" s="409"/>
      <c r="J42" s="409"/>
      <c r="K42" s="409"/>
      <c r="L42" s="410" t="s">
        <v>18</v>
      </c>
      <c r="M42" s="409"/>
      <c r="N42" s="409"/>
      <c r="O42" s="409"/>
      <c r="P42" s="409"/>
      <c r="Q42" s="409"/>
      <c r="R42" s="409"/>
      <c r="S42" s="409"/>
      <c r="T42" s="409"/>
      <c r="U42" s="409"/>
      <c r="V42" s="409"/>
      <c r="W42" s="409"/>
      <c r="X42" s="411"/>
      <c r="Y42" s="412" t="s">
        <v>19</v>
      </c>
      <c r="Z42" s="413"/>
      <c r="AA42" s="413"/>
      <c r="AB42" s="454"/>
      <c r="AC42" s="408" t="s">
        <v>17</v>
      </c>
      <c r="AD42" s="409"/>
      <c r="AE42" s="409"/>
      <c r="AF42" s="409"/>
      <c r="AG42" s="409"/>
      <c r="AH42" s="410" t="s">
        <v>18</v>
      </c>
      <c r="AI42" s="409"/>
      <c r="AJ42" s="409"/>
      <c r="AK42" s="409"/>
      <c r="AL42" s="409"/>
      <c r="AM42" s="409"/>
      <c r="AN42" s="409"/>
      <c r="AO42" s="409"/>
      <c r="AP42" s="409"/>
      <c r="AQ42" s="409"/>
      <c r="AR42" s="409"/>
      <c r="AS42" s="409"/>
      <c r="AT42" s="411"/>
      <c r="AU42" s="412" t="s">
        <v>19</v>
      </c>
      <c r="AV42" s="413"/>
      <c r="AW42" s="413"/>
      <c r="AX42" s="414"/>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16"/>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16"/>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16"/>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16"/>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16"/>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16"/>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16"/>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16"/>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16"/>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8"/>
      <c r="B56" s="1049"/>
      <c r="C56" s="1049"/>
      <c r="D56" s="1049"/>
      <c r="E56" s="1049"/>
      <c r="F56" s="1050"/>
      <c r="G56" s="408" t="s">
        <v>17</v>
      </c>
      <c r="H56" s="409"/>
      <c r="I56" s="409"/>
      <c r="J56" s="409"/>
      <c r="K56" s="409"/>
      <c r="L56" s="410" t="s">
        <v>18</v>
      </c>
      <c r="M56" s="409"/>
      <c r="N56" s="409"/>
      <c r="O56" s="409"/>
      <c r="P56" s="409"/>
      <c r="Q56" s="409"/>
      <c r="R56" s="409"/>
      <c r="S56" s="409"/>
      <c r="T56" s="409"/>
      <c r="U56" s="409"/>
      <c r="V56" s="409"/>
      <c r="W56" s="409"/>
      <c r="X56" s="411"/>
      <c r="Y56" s="412" t="s">
        <v>19</v>
      </c>
      <c r="Z56" s="413"/>
      <c r="AA56" s="413"/>
      <c r="AB56" s="454"/>
      <c r="AC56" s="408" t="s">
        <v>17</v>
      </c>
      <c r="AD56" s="409"/>
      <c r="AE56" s="409"/>
      <c r="AF56" s="409"/>
      <c r="AG56" s="409"/>
      <c r="AH56" s="410" t="s">
        <v>18</v>
      </c>
      <c r="AI56" s="409"/>
      <c r="AJ56" s="409"/>
      <c r="AK56" s="409"/>
      <c r="AL56" s="409"/>
      <c r="AM56" s="409"/>
      <c r="AN56" s="409"/>
      <c r="AO56" s="409"/>
      <c r="AP56" s="409"/>
      <c r="AQ56" s="409"/>
      <c r="AR56" s="409"/>
      <c r="AS56" s="409"/>
      <c r="AT56" s="411"/>
      <c r="AU56" s="412" t="s">
        <v>19</v>
      </c>
      <c r="AV56" s="413"/>
      <c r="AW56" s="413"/>
      <c r="AX56" s="414"/>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16"/>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16"/>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16"/>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16"/>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16"/>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16"/>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16"/>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16"/>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16"/>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8"/>
      <c r="B68" s="1049"/>
      <c r="C68" s="1049"/>
      <c r="D68" s="1049"/>
      <c r="E68" s="1049"/>
      <c r="F68" s="1050"/>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8"/>
      <c r="B69" s="1049"/>
      <c r="C69" s="1049"/>
      <c r="D69" s="1049"/>
      <c r="E69" s="1049"/>
      <c r="F69" s="1050"/>
      <c r="G69" s="408" t="s">
        <v>17</v>
      </c>
      <c r="H69" s="409"/>
      <c r="I69" s="409"/>
      <c r="J69" s="409"/>
      <c r="K69" s="409"/>
      <c r="L69" s="410" t="s">
        <v>18</v>
      </c>
      <c r="M69" s="409"/>
      <c r="N69" s="409"/>
      <c r="O69" s="409"/>
      <c r="P69" s="409"/>
      <c r="Q69" s="409"/>
      <c r="R69" s="409"/>
      <c r="S69" s="409"/>
      <c r="T69" s="409"/>
      <c r="U69" s="409"/>
      <c r="V69" s="409"/>
      <c r="W69" s="409"/>
      <c r="X69" s="411"/>
      <c r="Y69" s="412" t="s">
        <v>19</v>
      </c>
      <c r="Z69" s="413"/>
      <c r="AA69" s="413"/>
      <c r="AB69" s="454"/>
      <c r="AC69" s="408" t="s">
        <v>17</v>
      </c>
      <c r="AD69" s="409"/>
      <c r="AE69" s="409"/>
      <c r="AF69" s="409"/>
      <c r="AG69" s="409"/>
      <c r="AH69" s="410" t="s">
        <v>18</v>
      </c>
      <c r="AI69" s="409"/>
      <c r="AJ69" s="409"/>
      <c r="AK69" s="409"/>
      <c r="AL69" s="409"/>
      <c r="AM69" s="409"/>
      <c r="AN69" s="409"/>
      <c r="AO69" s="409"/>
      <c r="AP69" s="409"/>
      <c r="AQ69" s="409"/>
      <c r="AR69" s="409"/>
      <c r="AS69" s="409"/>
      <c r="AT69" s="411"/>
      <c r="AU69" s="412" t="s">
        <v>19</v>
      </c>
      <c r="AV69" s="413"/>
      <c r="AW69" s="413"/>
      <c r="AX69" s="414"/>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16"/>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16"/>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16"/>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16"/>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16"/>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16"/>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16"/>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16"/>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16"/>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8"/>
      <c r="B81" s="1049"/>
      <c r="C81" s="1049"/>
      <c r="D81" s="1049"/>
      <c r="E81" s="1049"/>
      <c r="F81" s="1050"/>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8"/>
      <c r="B82" s="1049"/>
      <c r="C82" s="1049"/>
      <c r="D82" s="1049"/>
      <c r="E82" s="1049"/>
      <c r="F82" s="1050"/>
      <c r="G82" s="408" t="s">
        <v>17</v>
      </c>
      <c r="H82" s="409"/>
      <c r="I82" s="409"/>
      <c r="J82" s="409"/>
      <c r="K82" s="409"/>
      <c r="L82" s="410" t="s">
        <v>18</v>
      </c>
      <c r="M82" s="409"/>
      <c r="N82" s="409"/>
      <c r="O82" s="409"/>
      <c r="P82" s="409"/>
      <c r="Q82" s="409"/>
      <c r="R82" s="409"/>
      <c r="S82" s="409"/>
      <c r="T82" s="409"/>
      <c r="U82" s="409"/>
      <c r="V82" s="409"/>
      <c r="W82" s="409"/>
      <c r="X82" s="411"/>
      <c r="Y82" s="412" t="s">
        <v>19</v>
      </c>
      <c r="Z82" s="413"/>
      <c r="AA82" s="413"/>
      <c r="AB82" s="454"/>
      <c r="AC82" s="408" t="s">
        <v>17</v>
      </c>
      <c r="AD82" s="409"/>
      <c r="AE82" s="409"/>
      <c r="AF82" s="409"/>
      <c r="AG82" s="409"/>
      <c r="AH82" s="410" t="s">
        <v>18</v>
      </c>
      <c r="AI82" s="409"/>
      <c r="AJ82" s="409"/>
      <c r="AK82" s="409"/>
      <c r="AL82" s="409"/>
      <c r="AM82" s="409"/>
      <c r="AN82" s="409"/>
      <c r="AO82" s="409"/>
      <c r="AP82" s="409"/>
      <c r="AQ82" s="409"/>
      <c r="AR82" s="409"/>
      <c r="AS82" s="409"/>
      <c r="AT82" s="411"/>
      <c r="AU82" s="412" t="s">
        <v>19</v>
      </c>
      <c r="AV82" s="413"/>
      <c r="AW82" s="413"/>
      <c r="AX82" s="414"/>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16"/>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16"/>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16"/>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16"/>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16"/>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16"/>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16"/>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16"/>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16"/>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8"/>
      <c r="B94" s="1049"/>
      <c r="C94" s="1049"/>
      <c r="D94" s="1049"/>
      <c r="E94" s="1049"/>
      <c r="F94" s="1050"/>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8"/>
      <c r="B95" s="1049"/>
      <c r="C95" s="1049"/>
      <c r="D95" s="1049"/>
      <c r="E95" s="1049"/>
      <c r="F95" s="1050"/>
      <c r="G95" s="408" t="s">
        <v>17</v>
      </c>
      <c r="H95" s="409"/>
      <c r="I95" s="409"/>
      <c r="J95" s="409"/>
      <c r="K95" s="409"/>
      <c r="L95" s="410" t="s">
        <v>18</v>
      </c>
      <c r="M95" s="409"/>
      <c r="N95" s="409"/>
      <c r="O95" s="409"/>
      <c r="P95" s="409"/>
      <c r="Q95" s="409"/>
      <c r="R95" s="409"/>
      <c r="S95" s="409"/>
      <c r="T95" s="409"/>
      <c r="U95" s="409"/>
      <c r="V95" s="409"/>
      <c r="W95" s="409"/>
      <c r="X95" s="411"/>
      <c r="Y95" s="412" t="s">
        <v>19</v>
      </c>
      <c r="Z95" s="413"/>
      <c r="AA95" s="413"/>
      <c r="AB95" s="454"/>
      <c r="AC95" s="408" t="s">
        <v>17</v>
      </c>
      <c r="AD95" s="409"/>
      <c r="AE95" s="409"/>
      <c r="AF95" s="409"/>
      <c r="AG95" s="409"/>
      <c r="AH95" s="410" t="s">
        <v>18</v>
      </c>
      <c r="AI95" s="409"/>
      <c r="AJ95" s="409"/>
      <c r="AK95" s="409"/>
      <c r="AL95" s="409"/>
      <c r="AM95" s="409"/>
      <c r="AN95" s="409"/>
      <c r="AO95" s="409"/>
      <c r="AP95" s="409"/>
      <c r="AQ95" s="409"/>
      <c r="AR95" s="409"/>
      <c r="AS95" s="409"/>
      <c r="AT95" s="411"/>
      <c r="AU95" s="412" t="s">
        <v>19</v>
      </c>
      <c r="AV95" s="413"/>
      <c r="AW95" s="413"/>
      <c r="AX95" s="414"/>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16"/>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16"/>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16"/>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6"/>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6"/>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6"/>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6"/>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6"/>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6"/>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8"/>
      <c r="B109" s="1049"/>
      <c r="C109" s="1049"/>
      <c r="D109" s="1049"/>
      <c r="E109" s="1049"/>
      <c r="F109" s="1050"/>
      <c r="G109" s="408" t="s">
        <v>17</v>
      </c>
      <c r="H109" s="409"/>
      <c r="I109" s="409"/>
      <c r="J109" s="409"/>
      <c r="K109" s="409"/>
      <c r="L109" s="410" t="s">
        <v>18</v>
      </c>
      <c r="M109" s="409"/>
      <c r="N109" s="409"/>
      <c r="O109" s="409"/>
      <c r="P109" s="409"/>
      <c r="Q109" s="409"/>
      <c r="R109" s="409"/>
      <c r="S109" s="409"/>
      <c r="T109" s="409"/>
      <c r="U109" s="409"/>
      <c r="V109" s="409"/>
      <c r="W109" s="409"/>
      <c r="X109" s="411"/>
      <c r="Y109" s="412" t="s">
        <v>19</v>
      </c>
      <c r="Z109" s="413"/>
      <c r="AA109" s="413"/>
      <c r="AB109" s="454"/>
      <c r="AC109" s="408" t="s">
        <v>17</v>
      </c>
      <c r="AD109" s="409"/>
      <c r="AE109" s="409"/>
      <c r="AF109" s="409"/>
      <c r="AG109" s="409"/>
      <c r="AH109" s="410" t="s">
        <v>18</v>
      </c>
      <c r="AI109" s="409"/>
      <c r="AJ109" s="409"/>
      <c r="AK109" s="409"/>
      <c r="AL109" s="409"/>
      <c r="AM109" s="409"/>
      <c r="AN109" s="409"/>
      <c r="AO109" s="409"/>
      <c r="AP109" s="409"/>
      <c r="AQ109" s="409"/>
      <c r="AR109" s="409"/>
      <c r="AS109" s="409"/>
      <c r="AT109" s="411"/>
      <c r="AU109" s="412" t="s">
        <v>19</v>
      </c>
      <c r="AV109" s="413"/>
      <c r="AW109" s="413"/>
      <c r="AX109" s="414"/>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6"/>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6"/>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6"/>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6"/>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6"/>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6"/>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6"/>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6"/>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6"/>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8"/>
      <c r="B121" s="1049"/>
      <c r="C121" s="1049"/>
      <c r="D121" s="1049"/>
      <c r="E121" s="1049"/>
      <c r="F121" s="1050"/>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8"/>
      <c r="B122" s="1049"/>
      <c r="C122" s="1049"/>
      <c r="D122" s="1049"/>
      <c r="E122" s="1049"/>
      <c r="F122" s="1050"/>
      <c r="G122" s="408" t="s">
        <v>17</v>
      </c>
      <c r="H122" s="409"/>
      <c r="I122" s="409"/>
      <c r="J122" s="409"/>
      <c r="K122" s="409"/>
      <c r="L122" s="410" t="s">
        <v>18</v>
      </c>
      <c r="M122" s="409"/>
      <c r="N122" s="409"/>
      <c r="O122" s="409"/>
      <c r="P122" s="409"/>
      <c r="Q122" s="409"/>
      <c r="R122" s="409"/>
      <c r="S122" s="409"/>
      <c r="T122" s="409"/>
      <c r="U122" s="409"/>
      <c r="V122" s="409"/>
      <c r="W122" s="409"/>
      <c r="X122" s="411"/>
      <c r="Y122" s="412" t="s">
        <v>19</v>
      </c>
      <c r="Z122" s="413"/>
      <c r="AA122" s="413"/>
      <c r="AB122" s="454"/>
      <c r="AC122" s="408" t="s">
        <v>17</v>
      </c>
      <c r="AD122" s="409"/>
      <c r="AE122" s="409"/>
      <c r="AF122" s="409"/>
      <c r="AG122" s="409"/>
      <c r="AH122" s="410" t="s">
        <v>18</v>
      </c>
      <c r="AI122" s="409"/>
      <c r="AJ122" s="409"/>
      <c r="AK122" s="409"/>
      <c r="AL122" s="409"/>
      <c r="AM122" s="409"/>
      <c r="AN122" s="409"/>
      <c r="AO122" s="409"/>
      <c r="AP122" s="409"/>
      <c r="AQ122" s="409"/>
      <c r="AR122" s="409"/>
      <c r="AS122" s="409"/>
      <c r="AT122" s="411"/>
      <c r="AU122" s="412" t="s">
        <v>19</v>
      </c>
      <c r="AV122" s="413"/>
      <c r="AW122" s="413"/>
      <c r="AX122" s="414"/>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6"/>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6"/>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6"/>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6"/>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6"/>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6"/>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6"/>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6"/>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6"/>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8"/>
      <c r="B134" s="1049"/>
      <c r="C134" s="1049"/>
      <c r="D134" s="1049"/>
      <c r="E134" s="1049"/>
      <c r="F134" s="1050"/>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8"/>
      <c r="B135" s="1049"/>
      <c r="C135" s="1049"/>
      <c r="D135" s="1049"/>
      <c r="E135" s="1049"/>
      <c r="F135" s="1050"/>
      <c r="G135" s="408" t="s">
        <v>17</v>
      </c>
      <c r="H135" s="409"/>
      <c r="I135" s="409"/>
      <c r="J135" s="409"/>
      <c r="K135" s="409"/>
      <c r="L135" s="410" t="s">
        <v>18</v>
      </c>
      <c r="M135" s="409"/>
      <c r="N135" s="409"/>
      <c r="O135" s="409"/>
      <c r="P135" s="409"/>
      <c r="Q135" s="409"/>
      <c r="R135" s="409"/>
      <c r="S135" s="409"/>
      <c r="T135" s="409"/>
      <c r="U135" s="409"/>
      <c r="V135" s="409"/>
      <c r="W135" s="409"/>
      <c r="X135" s="411"/>
      <c r="Y135" s="412" t="s">
        <v>19</v>
      </c>
      <c r="Z135" s="413"/>
      <c r="AA135" s="413"/>
      <c r="AB135" s="454"/>
      <c r="AC135" s="408" t="s">
        <v>17</v>
      </c>
      <c r="AD135" s="409"/>
      <c r="AE135" s="409"/>
      <c r="AF135" s="409"/>
      <c r="AG135" s="409"/>
      <c r="AH135" s="410" t="s">
        <v>18</v>
      </c>
      <c r="AI135" s="409"/>
      <c r="AJ135" s="409"/>
      <c r="AK135" s="409"/>
      <c r="AL135" s="409"/>
      <c r="AM135" s="409"/>
      <c r="AN135" s="409"/>
      <c r="AO135" s="409"/>
      <c r="AP135" s="409"/>
      <c r="AQ135" s="409"/>
      <c r="AR135" s="409"/>
      <c r="AS135" s="409"/>
      <c r="AT135" s="411"/>
      <c r="AU135" s="412" t="s">
        <v>19</v>
      </c>
      <c r="AV135" s="413"/>
      <c r="AW135" s="413"/>
      <c r="AX135" s="414"/>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6"/>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6"/>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6"/>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6"/>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6"/>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6"/>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6"/>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6"/>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6"/>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8"/>
      <c r="B147" s="1049"/>
      <c r="C147" s="1049"/>
      <c r="D147" s="1049"/>
      <c r="E147" s="1049"/>
      <c r="F147" s="1050"/>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8"/>
      <c r="B148" s="1049"/>
      <c r="C148" s="1049"/>
      <c r="D148" s="1049"/>
      <c r="E148" s="1049"/>
      <c r="F148" s="1050"/>
      <c r="G148" s="408" t="s">
        <v>17</v>
      </c>
      <c r="H148" s="409"/>
      <c r="I148" s="409"/>
      <c r="J148" s="409"/>
      <c r="K148" s="409"/>
      <c r="L148" s="410" t="s">
        <v>18</v>
      </c>
      <c r="M148" s="409"/>
      <c r="N148" s="409"/>
      <c r="O148" s="409"/>
      <c r="P148" s="409"/>
      <c r="Q148" s="409"/>
      <c r="R148" s="409"/>
      <c r="S148" s="409"/>
      <c r="T148" s="409"/>
      <c r="U148" s="409"/>
      <c r="V148" s="409"/>
      <c r="W148" s="409"/>
      <c r="X148" s="411"/>
      <c r="Y148" s="412" t="s">
        <v>19</v>
      </c>
      <c r="Z148" s="413"/>
      <c r="AA148" s="413"/>
      <c r="AB148" s="454"/>
      <c r="AC148" s="408" t="s">
        <v>17</v>
      </c>
      <c r="AD148" s="409"/>
      <c r="AE148" s="409"/>
      <c r="AF148" s="409"/>
      <c r="AG148" s="409"/>
      <c r="AH148" s="410" t="s">
        <v>18</v>
      </c>
      <c r="AI148" s="409"/>
      <c r="AJ148" s="409"/>
      <c r="AK148" s="409"/>
      <c r="AL148" s="409"/>
      <c r="AM148" s="409"/>
      <c r="AN148" s="409"/>
      <c r="AO148" s="409"/>
      <c r="AP148" s="409"/>
      <c r="AQ148" s="409"/>
      <c r="AR148" s="409"/>
      <c r="AS148" s="409"/>
      <c r="AT148" s="411"/>
      <c r="AU148" s="412" t="s">
        <v>19</v>
      </c>
      <c r="AV148" s="413"/>
      <c r="AW148" s="413"/>
      <c r="AX148" s="414"/>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6"/>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6"/>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6"/>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6"/>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6"/>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6"/>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6"/>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6"/>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6"/>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8"/>
      <c r="B162" s="1049"/>
      <c r="C162" s="1049"/>
      <c r="D162" s="1049"/>
      <c r="E162" s="1049"/>
      <c r="F162" s="1050"/>
      <c r="G162" s="408" t="s">
        <v>17</v>
      </c>
      <c r="H162" s="409"/>
      <c r="I162" s="409"/>
      <c r="J162" s="409"/>
      <c r="K162" s="409"/>
      <c r="L162" s="410" t="s">
        <v>18</v>
      </c>
      <c r="M162" s="409"/>
      <c r="N162" s="409"/>
      <c r="O162" s="409"/>
      <c r="P162" s="409"/>
      <c r="Q162" s="409"/>
      <c r="R162" s="409"/>
      <c r="S162" s="409"/>
      <c r="T162" s="409"/>
      <c r="U162" s="409"/>
      <c r="V162" s="409"/>
      <c r="W162" s="409"/>
      <c r="X162" s="411"/>
      <c r="Y162" s="412" t="s">
        <v>19</v>
      </c>
      <c r="Z162" s="413"/>
      <c r="AA162" s="413"/>
      <c r="AB162" s="454"/>
      <c r="AC162" s="408" t="s">
        <v>17</v>
      </c>
      <c r="AD162" s="409"/>
      <c r="AE162" s="409"/>
      <c r="AF162" s="409"/>
      <c r="AG162" s="409"/>
      <c r="AH162" s="410" t="s">
        <v>18</v>
      </c>
      <c r="AI162" s="409"/>
      <c r="AJ162" s="409"/>
      <c r="AK162" s="409"/>
      <c r="AL162" s="409"/>
      <c r="AM162" s="409"/>
      <c r="AN162" s="409"/>
      <c r="AO162" s="409"/>
      <c r="AP162" s="409"/>
      <c r="AQ162" s="409"/>
      <c r="AR162" s="409"/>
      <c r="AS162" s="409"/>
      <c r="AT162" s="411"/>
      <c r="AU162" s="412" t="s">
        <v>19</v>
      </c>
      <c r="AV162" s="413"/>
      <c r="AW162" s="413"/>
      <c r="AX162" s="414"/>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6"/>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6"/>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6"/>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6"/>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6"/>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6"/>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6"/>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6"/>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6"/>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8"/>
      <c r="B174" s="1049"/>
      <c r="C174" s="1049"/>
      <c r="D174" s="1049"/>
      <c r="E174" s="1049"/>
      <c r="F174" s="1050"/>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8"/>
      <c r="B175" s="1049"/>
      <c r="C175" s="1049"/>
      <c r="D175" s="1049"/>
      <c r="E175" s="1049"/>
      <c r="F175" s="1050"/>
      <c r="G175" s="408" t="s">
        <v>17</v>
      </c>
      <c r="H175" s="409"/>
      <c r="I175" s="409"/>
      <c r="J175" s="409"/>
      <c r="K175" s="409"/>
      <c r="L175" s="410" t="s">
        <v>18</v>
      </c>
      <c r="M175" s="409"/>
      <c r="N175" s="409"/>
      <c r="O175" s="409"/>
      <c r="P175" s="409"/>
      <c r="Q175" s="409"/>
      <c r="R175" s="409"/>
      <c r="S175" s="409"/>
      <c r="T175" s="409"/>
      <c r="U175" s="409"/>
      <c r="V175" s="409"/>
      <c r="W175" s="409"/>
      <c r="X175" s="411"/>
      <c r="Y175" s="412" t="s">
        <v>19</v>
      </c>
      <c r="Z175" s="413"/>
      <c r="AA175" s="413"/>
      <c r="AB175" s="454"/>
      <c r="AC175" s="408" t="s">
        <v>17</v>
      </c>
      <c r="AD175" s="409"/>
      <c r="AE175" s="409"/>
      <c r="AF175" s="409"/>
      <c r="AG175" s="409"/>
      <c r="AH175" s="410" t="s">
        <v>18</v>
      </c>
      <c r="AI175" s="409"/>
      <c r="AJ175" s="409"/>
      <c r="AK175" s="409"/>
      <c r="AL175" s="409"/>
      <c r="AM175" s="409"/>
      <c r="AN175" s="409"/>
      <c r="AO175" s="409"/>
      <c r="AP175" s="409"/>
      <c r="AQ175" s="409"/>
      <c r="AR175" s="409"/>
      <c r="AS175" s="409"/>
      <c r="AT175" s="411"/>
      <c r="AU175" s="412" t="s">
        <v>19</v>
      </c>
      <c r="AV175" s="413"/>
      <c r="AW175" s="413"/>
      <c r="AX175" s="414"/>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6"/>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6"/>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6"/>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6"/>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6"/>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6"/>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6"/>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6"/>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6"/>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8"/>
      <c r="B187" s="1049"/>
      <c r="C187" s="1049"/>
      <c r="D187" s="1049"/>
      <c r="E187" s="1049"/>
      <c r="F187" s="1050"/>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8"/>
      <c r="B188" s="1049"/>
      <c r="C188" s="1049"/>
      <c r="D188" s="1049"/>
      <c r="E188" s="1049"/>
      <c r="F188" s="1050"/>
      <c r="G188" s="408" t="s">
        <v>17</v>
      </c>
      <c r="H188" s="409"/>
      <c r="I188" s="409"/>
      <c r="J188" s="409"/>
      <c r="K188" s="409"/>
      <c r="L188" s="410" t="s">
        <v>18</v>
      </c>
      <c r="M188" s="409"/>
      <c r="N188" s="409"/>
      <c r="O188" s="409"/>
      <c r="P188" s="409"/>
      <c r="Q188" s="409"/>
      <c r="R188" s="409"/>
      <c r="S188" s="409"/>
      <c r="T188" s="409"/>
      <c r="U188" s="409"/>
      <c r="V188" s="409"/>
      <c r="W188" s="409"/>
      <c r="X188" s="411"/>
      <c r="Y188" s="412" t="s">
        <v>19</v>
      </c>
      <c r="Z188" s="413"/>
      <c r="AA188" s="413"/>
      <c r="AB188" s="454"/>
      <c r="AC188" s="408" t="s">
        <v>17</v>
      </c>
      <c r="AD188" s="409"/>
      <c r="AE188" s="409"/>
      <c r="AF188" s="409"/>
      <c r="AG188" s="409"/>
      <c r="AH188" s="410" t="s">
        <v>18</v>
      </c>
      <c r="AI188" s="409"/>
      <c r="AJ188" s="409"/>
      <c r="AK188" s="409"/>
      <c r="AL188" s="409"/>
      <c r="AM188" s="409"/>
      <c r="AN188" s="409"/>
      <c r="AO188" s="409"/>
      <c r="AP188" s="409"/>
      <c r="AQ188" s="409"/>
      <c r="AR188" s="409"/>
      <c r="AS188" s="409"/>
      <c r="AT188" s="411"/>
      <c r="AU188" s="412" t="s">
        <v>19</v>
      </c>
      <c r="AV188" s="413"/>
      <c r="AW188" s="413"/>
      <c r="AX188" s="414"/>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6"/>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6"/>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6"/>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6"/>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6"/>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6"/>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6"/>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6"/>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6"/>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8"/>
      <c r="B200" s="1049"/>
      <c r="C200" s="1049"/>
      <c r="D200" s="1049"/>
      <c r="E200" s="1049"/>
      <c r="F200" s="1050"/>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8"/>
      <c r="B201" s="1049"/>
      <c r="C201" s="1049"/>
      <c r="D201" s="1049"/>
      <c r="E201" s="1049"/>
      <c r="F201" s="1050"/>
      <c r="G201" s="408" t="s">
        <v>17</v>
      </c>
      <c r="H201" s="409"/>
      <c r="I201" s="409"/>
      <c r="J201" s="409"/>
      <c r="K201" s="409"/>
      <c r="L201" s="410" t="s">
        <v>18</v>
      </c>
      <c r="M201" s="409"/>
      <c r="N201" s="409"/>
      <c r="O201" s="409"/>
      <c r="P201" s="409"/>
      <c r="Q201" s="409"/>
      <c r="R201" s="409"/>
      <c r="S201" s="409"/>
      <c r="T201" s="409"/>
      <c r="U201" s="409"/>
      <c r="V201" s="409"/>
      <c r="W201" s="409"/>
      <c r="X201" s="411"/>
      <c r="Y201" s="412" t="s">
        <v>19</v>
      </c>
      <c r="Z201" s="413"/>
      <c r="AA201" s="413"/>
      <c r="AB201" s="454"/>
      <c r="AC201" s="408" t="s">
        <v>17</v>
      </c>
      <c r="AD201" s="409"/>
      <c r="AE201" s="409"/>
      <c r="AF201" s="409"/>
      <c r="AG201" s="409"/>
      <c r="AH201" s="410" t="s">
        <v>18</v>
      </c>
      <c r="AI201" s="409"/>
      <c r="AJ201" s="409"/>
      <c r="AK201" s="409"/>
      <c r="AL201" s="409"/>
      <c r="AM201" s="409"/>
      <c r="AN201" s="409"/>
      <c r="AO201" s="409"/>
      <c r="AP201" s="409"/>
      <c r="AQ201" s="409"/>
      <c r="AR201" s="409"/>
      <c r="AS201" s="409"/>
      <c r="AT201" s="411"/>
      <c r="AU201" s="412" t="s">
        <v>19</v>
      </c>
      <c r="AV201" s="413"/>
      <c r="AW201" s="413"/>
      <c r="AX201" s="414"/>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6"/>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6"/>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6"/>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6"/>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6"/>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6"/>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6"/>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6"/>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6"/>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8"/>
      <c r="B215" s="1049"/>
      <c r="C215" s="1049"/>
      <c r="D215" s="1049"/>
      <c r="E215" s="1049"/>
      <c r="F215" s="1050"/>
      <c r="G215" s="408" t="s">
        <v>17</v>
      </c>
      <c r="H215" s="409"/>
      <c r="I215" s="409"/>
      <c r="J215" s="409"/>
      <c r="K215" s="409"/>
      <c r="L215" s="410" t="s">
        <v>18</v>
      </c>
      <c r="M215" s="409"/>
      <c r="N215" s="409"/>
      <c r="O215" s="409"/>
      <c r="P215" s="409"/>
      <c r="Q215" s="409"/>
      <c r="R215" s="409"/>
      <c r="S215" s="409"/>
      <c r="T215" s="409"/>
      <c r="U215" s="409"/>
      <c r="V215" s="409"/>
      <c r="W215" s="409"/>
      <c r="X215" s="411"/>
      <c r="Y215" s="412" t="s">
        <v>19</v>
      </c>
      <c r="Z215" s="413"/>
      <c r="AA215" s="413"/>
      <c r="AB215" s="454"/>
      <c r="AC215" s="408" t="s">
        <v>17</v>
      </c>
      <c r="AD215" s="409"/>
      <c r="AE215" s="409"/>
      <c r="AF215" s="409"/>
      <c r="AG215" s="409"/>
      <c r="AH215" s="410" t="s">
        <v>18</v>
      </c>
      <c r="AI215" s="409"/>
      <c r="AJ215" s="409"/>
      <c r="AK215" s="409"/>
      <c r="AL215" s="409"/>
      <c r="AM215" s="409"/>
      <c r="AN215" s="409"/>
      <c r="AO215" s="409"/>
      <c r="AP215" s="409"/>
      <c r="AQ215" s="409"/>
      <c r="AR215" s="409"/>
      <c r="AS215" s="409"/>
      <c r="AT215" s="411"/>
      <c r="AU215" s="412" t="s">
        <v>19</v>
      </c>
      <c r="AV215" s="413"/>
      <c r="AW215" s="413"/>
      <c r="AX215" s="414"/>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6"/>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6"/>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6"/>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6"/>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6"/>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6"/>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6"/>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6"/>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6"/>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8"/>
      <c r="B227" s="1049"/>
      <c r="C227" s="1049"/>
      <c r="D227" s="1049"/>
      <c r="E227" s="1049"/>
      <c r="F227" s="1050"/>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8"/>
      <c r="B228" s="1049"/>
      <c r="C228" s="1049"/>
      <c r="D228" s="1049"/>
      <c r="E228" s="1049"/>
      <c r="F228" s="1050"/>
      <c r="G228" s="408" t="s">
        <v>17</v>
      </c>
      <c r="H228" s="409"/>
      <c r="I228" s="409"/>
      <c r="J228" s="409"/>
      <c r="K228" s="409"/>
      <c r="L228" s="410" t="s">
        <v>18</v>
      </c>
      <c r="M228" s="409"/>
      <c r="N228" s="409"/>
      <c r="O228" s="409"/>
      <c r="P228" s="409"/>
      <c r="Q228" s="409"/>
      <c r="R228" s="409"/>
      <c r="S228" s="409"/>
      <c r="T228" s="409"/>
      <c r="U228" s="409"/>
      <c r="V228" s="409"/>
      <c r="W228" s="409"/>
      <c r="X228" s="411"/>
      <c r="Y228" s="412" t="s">
        <v>19</v>
      </c>
      <c r="Z228" s="413"/>
      <c r="AA228" s="413"/>
      <c r="AB228" s="454"/>
      <c r="AC228" s="408" t="s">
        <v>17</v>
      </c>
      <c r="AD228" s="409"/>
      <c r="AE228" s="409"/>
      <c r="AF228" s="409"/>
      <c r="AG228" s="409"/>
      <c r="AH228" s="410" t="s">
        <v>18</v>
      </c>
      <c r="AI228" s="409"/>
      <c r="AJ228" s="409"/>
      <c r="AK228" s="409"/>
      <c r="AL228" s="409"/>
      <c r="AM228" s="409"/>
      <c r="AN228" s="409"/>
      <c r="AO228" s="409"/>
      <c r="AP228" s="409"/>
      <c r="AQ228" s="409"/>
      <c r="AR228" s="409"/>
      <c r="AS228" s="409"/>
      <c r="AT228" s="411"/>
      <c r="AU228" s="412" t="s">
        <v>19</v>
      </c>
      <c r="AV228" s="413"/>
      <c r="AW228" s="413"/>
      <c r="AX228" s="414"/>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6"/>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6"/>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6"/>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6"/>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6"/>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6"/>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6"/>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6"/>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6"/>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8"/>
      <c r="B240" s="1049"/>
      <c r="C240" s="1049"/>
      <c r="D240" s="1049"/>
      <c r="E240" s="1049"/>
      <c r="F240" s="1050"/>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8"/>
      <c r="B241" s="1049"/>
      <c r="C241" s="1049"/>
      <c r="D241" s="1049"/>
      <c r="E241" s="1049"/>
      <c r="F241" s="1050"/>
      <c r="G241" s="408" t="s">
        <v>17</v>
      </c>
      <c r="H241" s="409"/>
      <c r="I241" s="409"/>
      <c r="J241" s="409"/>
      <c r="K241" s="409"/>
      <c r="L241" s="410" t="s">
        <v>18</v>
      </c>
      <c r="M241" s="409"/>
      <c r="N241" s="409"/>
      <c r="O241" s="409"/>
      <c r="P241" s="409"/>
      <c r="Q241" s="409"/>
      <c r="R241" s="409"/>
      <c r="S241" s="409"/>
      <c r="T241" s="409"/>
      <c r="U241" s="409"/>
      <c r="V241" s="409"/>
      <c r="W241" s="409"/>
      <c r="X241" s="411"/>
      <c r="Y241" s="412" t="s">
        <v>19</v>
      </c>
      <c r="Z241" s="413"/>
      <c r="AA241" s="413"/>
      <c r="AB241" s="454"/>
      <c r="AC241" s="408" t="s">
        <v>17</v>
      </c>
      <c r="AD241" s="409"/>
      <c r="AE241" s="409"/>
      <c r="AF241" s="409"/>
      <c r="AG241" s="409"/>
      <c r="AH241" s="410" t="s">
        <v>18</v>
      </c>
      <c r="AI241" s="409"/>
      <c r="AJ241" s="409"/>
      <c r="AK241" s="409"/>
      <c r="AL241" s="409"/>
      <c r="AM241" s="409"/>
      <c r="AN241" s="409"/>
      <c r="AO241" s="409"/>
      <c r="AP241" s="409"/>
      <c r="AQ241" s="409"/>
      <c r="AR241" s="409"/>
      <c r="AS241" s="409"/>
      <c r="AT241" s="411"/>
      <c r="AU241" s="412" t="s">
        <v>19</v>
      </c>
      <c r="AV241" s="413"/>
      <c r="AW241" s="413"/>
      <c r="AX241" s="414"/>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6"/>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6"/>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6"/>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6"/>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6"/>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6"/>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6"/>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6"/>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6"/>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8"/>
      <c r="B253" s="1049"/>
      <c r="C253" s="1049"/>
      <c r="D253" s="1049"/>
      <c r="E253" s="1049"/>
      <c r="F253" s="1050"/>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8"/>
      <c r="B254" s="1049"/>
      <c r="C254" s="1049"/>
      <c r="D254" s="1049"/>
      <c r="E254" s="1049"/>
      <c r="F254" s="1050"/>
      <c r="G254" s="408" t="s">
        <v>17</v>
      </c>
      <c r="H254" s="409"/>
      <c r="I254" s="409"/>
      <c r="J254" s="409"/>
      <c r="K254" s="409"/>
      <c r="L254" s="410" t="s">
        <v>18</v>
      </c>
      <c r="M254" s="409"/>
      <c r="N254" s="409"/>
      <c r="O254" s="409"/>
      <c r="P254" s="409"/>
      <c r="Q254" s="409"/>
      <c r="R254" s="409"/>
      <c r="S254" s="409"/>
      <c r="T254" s="409"/>
      <c r="U254" s="409"/>
      <c r="V254" s="409"/>
      <c r="W254" s="409"/>
      <c r="X254" s="411"/>
      <c r="Y254" s="412" t="s">
        <v>19</v>
      </c>
      <c r="Z254" s="413"/>
      <c r="AA254" s="413"/>
      <c r="AB254" s="454"/>
      <c r="AC254" s="408" t="s">
        <v>17</v>
      </c>
      <c r="AD254" s="409"/>
      <c r="AE254" s="409"/>
      <c r="AF254" s="409"/>
      <c r="AG254" s="409"/>
      <c r="AH254" s="410" t="s">
        <v>18</v>
      </c>
      <c r="AI254" s="409"/>
      <c r="AJ254" s="409"/>
      <c r="AK254" s="409"/>
      <c r="AL254" s="409"/>
      <c r="AM254" s="409"/>
      <c r="AN254" s="409"/>
      <c r="AO254" s="409"/>
      <c r="AP254" s="409"/>
      <c r="AQ254" s="409"/>
      <c r="AR254" s="409"/>
      <c r="AS254" s="409"/>
      <c r="AT254" s="411"/>
      <c r="AU254" s="412" t="s">
        <v>19</v>
      </c>
      <c r="AV254" s="413"/>
      <c r="AW254" s="413"/>
      <c r="AX254" s="414"/>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6"/>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6"/>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6"/>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6"/>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6"/>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6"/>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6"/>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6"/>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6"/>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4"/>
      <c r="L3" s="104"/>
      <c r="M3" s="104"/>
      <c r="N3" s="104"/>
      <c r="O3" s="104"/>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37"/>
      <c r="AP3" s="438" t="s">
        <v>420</v>
      </c>
      <c r="AQ3" s="438"/>
      <c r="AR3" s="438"/>
      <c r="AS3" s="438"/>
      <c r="AT3" s="438"/>
      <c r="AU3" s="438"/>
      <c r="AV3" s="438"/>
      <c r="AW3" s="438"/>
      <c r="AX3" s="438"/>
    </row>
    <row r="4" spans="1:50" ht="26.25" customHeight="1" x14ac:dyDescent="0.15">
      <c r="A4" s="1068">
        <v>1</v>
      </c>
      <c r="B4" s="1068">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4"/>
      <c r="L36" s="104"/>
      <c r="M36" s="104"/>
      <c r="N36" s="104"/>
      <c r="O36" s="104"/>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37"/>
      <c r="AP36" s="438" t="s">
        <v>420</v>
      </c>
      <c r="AQ36" s="438"/>
      <c r="AR36" s="438"/>
      <c r="AS36" s="438"/>
      <c r="AT36" s="438"/>
      <c r="AU36" s="438"/>
      <c r="AV36" s="438"/>
      <c r="AW36" s="438"/>
      <c r="AX36" s="438"/>
    </row>
    <row r="37" spans="1:50" ht="26.25" customHeight="1" x14ac:dyDescent="0.15">
      <c r="A37" s="1068">
        <v>1</v>
      </c>
      <c r="B37" s="1068">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4"/>
      <c r="L69" s="104"/>
      <c r="M69" s="104"/>
      <c r="N69" s="104"/>
      <c r="O69" s="104"/>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37"/>
      <c r="AP69" s="438" t="s">
        <v>420</v>
      </c>
      <c r="AQ69" s="438"/>
      <c r="AR69" s="438"/>
      <c r="AS69" s="438"/>
      <c r="AT69" s="438"/>
      <c r="AU69" s="438"/>
      <c r="AV69" s="438"/>
      <c r="AW69" s="438"/>
      <c r="AX69" s="438"/>
    </row>
    <row r="70" spans="1:50" ht="26.25" customHeight="1" x14ac:dyDescent="0.15">
      <c r="A70" s="1068">
        <v>1</v>
      </c>
      <c r="B70" s="1068">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4"/>
      <c r="L102" s="104"/>
      <c r="M102" s="104"/>
      <c r="N102" s="104"/>
      <c r="O102" s="104"/>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37"/>
      <c r="AP102" s="438" t="s">
        <v>420</v>
      </c>
      <c r="AQ102" s="438"/>
      <c r="AR102" s="438"/>
      <c r="AS102" s="438"/>
      <c r="AT102" s="438"/>
      <c r="AU102" s="438"/>
      <c r="AV102" s="438"/>
      <c r="AW102" s="438"/>
      <c r="AX102" s="438"/>
    </row>
    <row r="103" spans="1:50" ht="26.25" customHeight="1" x14ac:dyDescent="0.15">
      <c r="A103" s="1068">
        <v>1</v>
      </c>
      <c r="B103" s="1068">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4"/>
      <c r="L135" s="104"/>
      <c r="M135" s="104"/>
      <c r="N135" s="104"/>
      <c r="O135" s="104"/>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37"/>
      <c r="AP135" s="438" t="s">
        <v>420</v>
      </c>
      <c r="AQ135" s="438"/>
      <c r="AR135" s="438"/>
      <c r="AS135" s="438"/>
      <c r="AT135" s="438"/>
      <c r="AU135" s="438"/>
      <c r="AV135" s="438"/>
      <c r="AW135" s="438"/>
      <c r="AX135" s="438"/>
    </row>
    <row r="136" spans="1:50" ht="26.25" customHeight="1" x14ac:dyDescent="0.15">
      <c r="A136" s="1068">
        <v>1</v>
      </c>
      <c r="B136" s="1068">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4"/>
      <c r="L168" s="104"/>
      <c r="M168" s="104"/>
      <c r="N168" s="104"/>
      <c r="O168" s="104"/>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37"/>
      <c r="AP168" s="438" t="s">
        <v>420</v>
      </c>
      <c r="AQ168" s="438"/>
      <c r="AR168" s="438"/>
      <c r="AS168" s="438"/>
      <c r="AT168" s="438"/>
      <c r="AU168" s="438"/>
      <c r="AV168" s="438"/>
      <c r="AW168" s="438"/>
      <c r="AX168" s="438"/>
    </row>
    <row r="169" spans="1:50" ht="26.25" customHeight="1" x14ac:dyDescent="0.15">
      <c r="A169" s="1068">
        <v>1</v>
      </c>
      <c r="B169" s="1068">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4"/>
      <c r="L201" s="104"/>
      <c r="M201" s="104"/>
      <c r="N201" s="104"/>
      <c r="O201" s="104"/>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37"/>
      <c r="AP201" s="438" t="s">
        <v>420</v>
      </c>
      <c r="AQ201" s="438"/>
      <c r="AR201" s="438"/>
      <c r="AS201" s="438"/>
      <c r="AT201" s="438"/>
      <c r="AU201" s="438"/>
      <c r="AV201" s="438"/>
      <c r="AW201" s="438"/>
      <c r="AX201" s="438"/>
    </row>
    <row r="202" spans="1:50" ht="26.25" customHeight="1" x14ac:dyDescent="0.15">
      <c r="A202" s="1068">
        <v>1</v>
      </c>
      <c r="B202" s="1068">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4"/>
      <c r="L234" s="104"/>
      <c r="M234" s="104"/>
      <c r="N234" s="104"/>
      <c r="O234" s="104"/>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37"/>
      <c r="AP234" s="438" t="s">
        <v>420</v>
      </c>
      <c r="AQ234" s="438"/>
      <c r="AR234" s="438"/>
      <c r="AS234" s="438"/>
      <c r="AT234" s="438"/>
      <c r="AU234" s="438"/>
      <c r="AV234" s="438"/>
      <c r="AW234" s="438"/>
      <c r="AX234" s="438"/>
    </row>
    <row r="235" spans="1:50" ht="26.25" customHeight="1" x14ac:dyDescent="0.15">
      <c r="A235" s="1068">
        <v>1</v>
      </c>
      <c r="B235" s="1068">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4"/>
      <c r="L267" s="104"/>
      <c r="M267" s="104"/>
      <c r="N267" s="104"/>
      <c r="O267" s="104"/>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37"/>
      <c r="AP267" s="438" t="s">
        <v>420</v>
      </c>
      <c r="AQ267" s="438"/>
      <c r="AR267" s="438"/>
      <c r="AS267" s="438"/>
      <c r="AT267" s="438"/>
      <c r="AU267" s="438"/>
      <c r="AV267" s="438"/>
      <c r="AW267" s="438"/>
      <c r="AX267" s="438"/>
    </row>
    <row r="268" spans="1:50" ht="26.25" customHeight="1" x14ac:dyDescent="0.15">
      <c r="A268" s="1068">
        <v>1</v>
      </c>
      <c r="B268" s="1068">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4"/>
      <c r="L300" s="104"/>
      <c r="M300" s="104"/>
      <c r="N300" s="104"/>
      <c r="O300" s="104"/>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37"/>
      <c r="AP300" s="438" t="s">
        <v>420</v>
      </c>
      <c r="AQ300" s="438"/>
      <c r="AR300" s="438"/>
      <c r="AS300" s="438"/>
      <c r="AT300" s="438"/>
      <c r="AU300" s="438"/>
      <c r="AV300" s="438"/>
      <c r="AW300" s="438"/>
      <c r="AX300" s="438"/>
    </row>
    <row r="301" spans="1:50" ht="26.25" customHeight="1" x14ac:dyDescent="0.15">
      <c r="A301" s="1068">
        <v>1</v>
      </c>
      <c r="B301" s="1068">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4"/>
      <c r="L333" s="104"/>
      <c r="M333" s="104"/>
      <c r="N333" s="104"/>
      <c r="O333" s="104"/>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37"/>
      <c r="AP333" s="438" t="s">
        <v>420</v>
      </c>
      <c r="AQ333" s="438"/>
      <c r="AR333" s="438"/>
      <c r="AS333" s="438"/>
      <c r="AT333" s="438"/>
      <c r="AU333" s="438"/>
      <c r="AV333" s="438"/>
      <c r="AW333" s="438"/>
      <c r="AX333" s="438"/>
    </row>
    <row r="334" spans="1:50" ht="26.25" customHeight="1" x14ac:dyDescent="0.15">
      <c r="A334" s="1068">
        <v>1</v>
      </c>
      <c r="B334" s="1068">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4"/>
      <c r="L366" s="104"/>
      <c r="M366" s="104"/>
      <c r="N366" s="104"/>
      <c r="O366" s="104"/>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37"/>
      <c r="AP366" s="438" t="s">
        <v>420</v>
      </c>
      <c r="AQ366" s="438"/>
      <c r="AR366" s="438"/>
      <c r="AS366" s="438"/>
      <c r="AT366" s="438"/>
      <c r="AU366" s="438"/>
      <c r="AV366" s="438"/>
      <c r="AW366" s="438"/>
      <c r="AX366" s="438"/>
    </row>
    <row r="367" spans="1:50" ht="26.25" customHeight="1" x14ac:dyDescent="0.15">
      <c r="A367" s="1068">
        <v>1</v>
      </c>
      <c r="B367" s="1068">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4"/>
      <c r="L399" s="104"/>
      <c r="M399" s="104"/>
      <c r="N399" s="104"/>
      <c r="O399" s="104"/>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37"/>
      <c r="AP399" s="438" t="s">
        <v>420</v>
      </c>
      <c r="AQ399" s="438"/>
      <c r="AR399" s="438"/>
      <c r="AS399" s="438"/>
      <c r="AT399" s="438"/>
      <c r="AU399" s="438"/>
      <c r="AV399" s="438"/>
      <c r="AW399" s="438"/>
      <c r="AX399" s="438"/>
    </row>
    <row r="400" spans="1:50" ht="26.25" customHeight="1" x14ac:dyDescent="0.15">
      <c r="A400" s="1068">
        <v>1</v>
      </c>
      <c r="B400" s="1068">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4"/>
      <c r="L432" s="104"/>
      <c r="M432" s="104"/>
      <c r="N432" s="104"/>
      <c r="O432" s="104"/>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37"/>
      <c r="AP432" s="438" t="s">
        <v>420</v>
      </c>
      <c r="AQ432" s="438"/>
      <c r="AR432" s="438"/>
      <c r="AS432" s="438"/>
      <c r="AT432" s="438"/>
      <c r="AU432" s="438"/>
      <c r="AV432" s="438"/>
      <c r="AW432" s="438"/>
      <c r="AX432" s="438"/>
    </row>
    <row r="433" spans="1:50" ht="26.25" customHeight="1" x14ac:dyDescent="0.15">
      <c r="A433" s="1068">
        <v>1</v>
      </c>
      <c r="B433" s="1068">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4"/>
      <c r="L465" s="104"/>
      <c r="M465" s="104"/>
      <c r="N465" s="104"/>
      <c r="O465" s="104"/>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37"/>
      <c r="AP465" s="438" t="s">
        <v>420</v>
      </c>
      <c r="AQ465" s="438"/>
      <c r="AR465" s="438"/>
      <c r="AS465" s="438"/>
      <c r="AT465" s="438"/>
      <c r="AU465" s="438"/>
      <c r="AV465" s="438"/>
      <c r="AW465" s="438"/>
      <c r="AX465" s="438"/>
    </row>
    <row r="466" spans="1:50" ht="26.25" customHeight="1" x14ac:dyDescent="0.15">
      <c r="A466" s="1068">
        <v>1</v>
      </c>
      <c r="B466" s="1068">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4"/>
      <c r="L498" s="104"/>
      <c r="M498" s="104"/>
      <c r="N498" s="104"/>
      <c r="O498" s="104"/>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37"/>
      <c r="AP498" s="438" t="s">
        <v>420</v>
      </c>
      <c r="AQ498" s="438"/>
      <c r="AR498" s="438"/>
      <c r="AS498" s="438"/>
      <c r="AT498" s="438"/>
      <c r="AU498" s="438"/>
      <c r="AV498" s="438"/>
      <c r="AW498" s="438"/>
      <c r="AX498" s="438"/>
    </row>
    <row r="499" spans="1:50" ht="26.25" customHeight="1" x14ac:dyDescent="0.15">
      <c r="A499" s="1068">
        <v>1</v>
      </c>
      <c r="B499" s="1068">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4"/>
      <c r="L531" s="104"/>
      <c r="M531" s="104"/>
      <c r="N531" s="104"/>
      <c r="O531" s="104"/>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37"/>
      <c r="AP531" s="438" t="s">
        <v>420</v>
      </c>
      <c r="AQ531" s="438"/>
      <c r="AR531" s="438"/>
      <c r="AS531" s="438"/>
      <c r="AT531" s="438"/>
      <c r="AU531" s="438"/>
      <c r="AV531" s="438"/>
      <c r="AW531" s="438"/>
      <c r="AX531" s="438"/>
    </row>
    <row r="532" spans="1:50" ht="26.25" customHeight="1" x14ac:dyDescent="0.15">
      <c r="A532" s="1068">
        <v>1</v>
      </c>
      <c r="B532" s="1068">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4"/>
      <c r="L564" s="104"/>
      <c r="M564" s="104"/>
      <c r="N564" s="104"/>
      <c r="O564" s="104"/>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37"/>
      <c r="AP564" s="438" t="s">
        <v>420</v>
      </c>
      <c r="AQ564" s="438"/>
      <c r="AR564" s="438"/>
      <c r="AS564" s="438"/>
      <c r="AT564" s="438"/>
      <c r="AU564" s="438"/>
      <c r="AV564" s="438"/>
      <c r="AW564" s="438"/>
      <c r="AX564" s="438"/>
    </row>
    <row r="565" spans="1:50" ht="26.25" customHeight="1" x14ac:dyDescent="0.15">
      <c r="A565" s="1068">
        <v>1</v>
      </c>
      <c r="B565" s="1068">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4"/>
      <c r="L597" s="104"/>
      <c r="M597" s="104"/>
      <c r="N597" s="104"/>
      <c r="O597" s="104"/>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37"/>
      <c r="AP597" s="438" t="s">
        <v>420</v>
      </c>
      <c r="AQ597" s="438"/>
      <c r="AR597" s="438"/>
      <c r="AS597" s="438"/>
      <c r="AT597" s="438"/>
      <c r="AU597" s="438"/>
      <c r="AV597" s="438"/>
      <c r="AW597" s="438"/>
      <c r="AX597" s="438"/>
    </row>
    <row r="598" spans="1:50" ht="26.25" customHeight="1" x14ac:dyDescent="0.15">
      <c r="A598" s="1068">
        <v>1</v>
      </c>
      <c r="B598" s="1068">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4"/>
      <c r="L630" s="104"/>
      <c r="M630" s="104"/>
      <c r="N630" s="104"/>
      <c r="O630" s="104"/>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37"/>
      <c r="AP630" s="438" t="s">
        <v>420</v>
      </c>
      <c r="AQ630" s="438"/>
      <c r="AR630" s="438"/>
      <c r="AS630" s="438"/>
      <c r="AT630" s="438"/>
      <c r="AU630" s="438"/>
      <c r="AV630" s="438"/>
      <c r="AW630" s="438"/>
      <c r="AX630" s="438"/>
    </row>
    <row r="631" spans="1:50" ht="26.25" customHeight="1" x14ac:dyDescent="0.15">
      <c r="A631" s="1068">
        <v>1</v>
      </c>
      <c r="B631" s="1068">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4"/>
      <c r="L663" s="104"/>
      <c r="M663" s="104"/>
      <c r="N663" s="104"/>
      <c r="O663" s="104"/>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37"/>
      <c r="AP663" s="438" t="s">
        <v>420</v>
      </c>
      <c r="AQ663" s="438"/>
      <c r="AR663" s="438"/>
      <c r="AS663" s="438"/>
      <c r="AT663" s="438"/>
      <c r="AU663" s="438"/>
      <c r="AV663" s="438"/>
      <c r="AW663" s="438"/>
      <c r="AX663" s="438"/>
    </row>
    <row r="664" spans="1:50" ht="26.25" customHeight="1" x14ac:dyDescent="0.15">
      <c r="A664" s="1068">
        <v>1</v>
      </c>
      <c r="B664" s="1068">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4"/>
      <c r="L696" s="104"/>
      <c r="M696" s="104"/>
      <c r="N696" s="104"/>
      <c r="O696" s="104"/>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37"/>
      <c r="AP696" s="438" t="s">
        <v>420</v>
      </c>
      <c r="AQ696" s="438"/>
      <c r="AR696" s="438"/>
      <c r="AS696" s="438"/>
      <c r="AT696" s="438"/>
      <c r="AU696" s="438"/>
      <c r="AV696" s="438"/>
      <c r="AW696" s="438"/>
      <c r="AX696" s="438"/>
    </row>
    <row r="697" spans="1:50" ht="26.25" customHeight="1" x14ac:dyDescent="0.15">
      <c r="A697" s="1068">
        <v>1</v>
      </c>
      <c r="B697" s="1068">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4"/>
      <c r="L729" s="104"/>
      <c r="M729" s="104"/>
      <c r="N729" s="104"/>
      <c r="O729" s="104"/>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37"/>
      <c r="AP729" s="438" t="s">
        <v>420</v>
      </c>
      <c r="AQ729" s="438"/>
      <c r="AR729" s="438"/>
      <c r="AS729" s="438"/>
      <c r="AT729" s="438"/>
      <c r="AU729" s="438"/>
      <c r="AV729" s="438"/>
      <c r="AW729" s="438"/>
      <c r="AX729" s="438"/>
    </row>
    <row r="730" spans="1:50" ht="26.25" customHeight="1" x14ac:dyDescent="0.15">
      <c r="A730" s="1068">
        <v>1</v>
      </c>
      <c r="B730" s="1068">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4"/>
      <c r="L762" s="104"/>
      <c r="M762" s="104"/>
      <c r="N762" s="104"/>
      <c r="O762" s="104"/>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37"/>
      <c r="AP762" s="438" t="s">
        <v>420</v>
      </c>
      <c r="AQ762" s="438"/>
      <c r="AR762" s="438"/>
      <c r="AS762" s="438"/>
      <c r="AT762" s="438"/>
      <c r="AU762" s="438"/>
      <c r="AV762" s="438"/>
      <c r="AW762" s="438"/>
      <c r="AX762" s="438"/>
    </row>
    <row r="763" spans="1:50" ht="26.25" customHeight="1" x14ac:dyDescent="0.15">
      <c r="A763" s="1068">
        <v>1</v>
      </c>
      <c r="B763" s="1068">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4"/>
      <c r="L795" s="104"/>
      <c r="M795" s="104"/>
      <c r="N795" s="104"/>
      <c r="O795" s="104"/>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37"/>
      <c r="AP795" s="438" t="s">
        <v>420</v>
      </c>
      <c r="AQ795" s="438"/>
      <c r="AR795" s="438"/>
      <c r="AS795" s="438"/>
      <c r="AT795" s="438"/>
      <c r="AU795" s="438"/>
      <c r="AV795" s="438"/>
      <c r="AW795" s="438"/>
      <c r="AX795" s="438"/>
    </row>
    <row r="796" spans="1:50" ht="26.25" customHeight="1" x14ac:dyDescent="0.15">
      <c r="A796" s="1068">
        <v>1</v>
      </c>
      <c r="B796" s="1068">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4"/>
      <c r="L828" s="104"/>
      <c r="M828" s="104"/>
      <c r="N828" s="104"/>
      <c r="O828" s="104"/>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37"/>
      <c r="AP828" s="438" t="s">
        <v>420</v>
      </c>
      <c r="AQ828" s="438"/>
      <c r="AR828" s="438"/>
      <c r="AS828" s="438"/>
      <c r="AT828" s="438"/>
      <c r="AU828" s="438"/>
      <c r="AV828" s="438"/>
      <c r="AW828" s="438"/>
      <c r="AX828" s="438"/>
    </row>
    <row r="829" spans="1:50" ht="26.25" customHeight="1" x14ac:dyDescent="0.15">
      <c r="A829" s="1068">
        <v>1</v>
      </c>
      <c r="B829" s="1068">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4"/>
      <c r="L861" s="104"/>
      <c r="M861" s="104"/>
      <c r="N861" s="104"/>
      <c r="O861" s="104"/>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37"/>
      <c r="AP861" s="438" t="s">
        <v>420</v>
      </c>
      <c r="AQ861" s="438"/>
      <c r="AR861" s="438"/>
      <c r="AS861" s="438"/>
      <c r="AT861" s="438"/>
      <c r="AU861" s="438"/>
      <c r="AV861" s="438"/>
      <c r="AW861" s="438"/>
      <c r="AX861" s="438"/>
    </row>
    <row r="862" spans="1:50" ht="26.25" customHeight="1" x14ac:dyDescent="0.15">
      <c r="A862" s="1068">
        <v>1</v>
      </c>
      <c r="B862" s="1068">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4"/>
      <c r="L894" s="104"/>
      <c r="M894" s="104"/>
      <c r="N894" s="104"/>
      <c r="O894" s="104"/>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37"/>
      <c r="AP894" s="438" t="s">
        <v>420</v>
      </c>
      <c r="AQ894" s="438"/>
      <c r="AR894" s="438"/>
      <c r="AS894" s="438"/>
      <c r="AT894" s="438"/>
      <c r="AU894" s="438"/>
      <c r="AV894" s="438"/>
      <c r="AW894" s="438"/>
      <c r="AX894" s="438"/>
    </row>
    <row r="895" spans="1:50" ht="26.25" customHeight="1" x14ac:dyDescent="0.15">
      <c r="A895" s="1068">
        <v>1</v>
      </c>
      <c r="B895" s="1068">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4"/>
      <c r="L927" s="104"/>
      <c r="M927" s="104"/>
      <c r="N927" s="104"/>
      <c r="O927" s="104"/>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37"/>
      <c r="AP927" s="438" t="s">
        <v>420</v>
      </c>
      <c r="AQ927" s="438"/>
      <c r="AR927" s="438"/>
      <c r="AS927" s="438"/>
      <c r="AT927" s="438"/>
      <c r="AU927" s="438"/>
      <c r="AV927" s="438"/>
      <c r="AW927" s="438"/>
      <c r="AX927" s="438"/>
    </row>
    <row r="928" spans="1:50" ht="26.25" customHeight="1" x14ac:dyDescent="0.15">
      <c r="A928" s="1068">
        <v>1</v>
      </c>
      <c r="B928" s="1068">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4"/>
      <c r="L960" s="104"/>
      <c r="M960" s="104"/>
      <c r="N960" s="104"/>
      <c r="O960" s="104"/>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37"/>
      <c r="AP960" s="438" t="s">
        <v>420</v>
      </c>
      <c r="AQ960" s="438"/>
      <c r="AR960" s="438"/>
      <c r="AS960" s="438"/>
      <c r="AT960" s="438"/>
      <c r="AU960" s="438"/>
      <c r="AV960" s="438"/>
      <c r="AW960" s="438"/>
      <c r="AX960" s="438"/>
    </row>
    <row r="961" spans="1:50" ht="26.25" customHeight="1" x14ac:dyDescent="0.15">
      <c r="A961" s="1068">
        <v>1</v>
      </c>
      <c r="B961" s="1068">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4"/>
      <c r="L993" s="104"/>
      <c r="M993" s="104"/>
      <c r="N993" s="104"/>
      <c r="O993" s="104"/>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37"/>
      <c r="AP993" s="438" t="s">
        <v>420</v>
      </c>
      <c r="AQ993" s="438"/>
      <c r="AR993" s="438"/>
      <c r="AS993" s="438"/>
      <c r="AT993" s="438"/>
      <c r="AU993" s="438"/>
      <c r="AV993" s="438"/>
      <c r="AW993" s="438"/>
      <c r="AX993" s="438"/>
    </row>
    <row r="994" spans="1:50" ht="26.25" customHeight="1" x14ac:dyDescent="0.15">
      <c r="A994" s="1068">
        <v>1</v>
      </c>
      <c r="B994" s="1068">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4"/>
      <c r="L1026" s="104"/>
      <c r="M1026" s="104"/>
      <c r="N1026" s="104"/>
      <c r="O1026" s="104"/>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37"/>
      <c r="AP1026" s="438" t="s">
        <v>420</v>
      </c>
      <c r="AQ1026" s="438"/>
      <c r="AR1026" s="438"/>
      <c r="AS1026" s="438"/>
      <c r="AT1026" s="438"/>
      <c r="AU1026" s="438"/>
      <c r="AV1026" s="438"/>
      <c r="AW1026" s="438"/>
      <c r="AX1026" s="438"/>
    </row>
    <row r="1027" spans="1:50" ht="26.25" customHeight="1" x14ac:dyDescent="0.15">
      <c r="A1027" s="1068">
        <v>1</v>
      </c>
      <c r="B1027" s="1068">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4"/>
      <c r="L1059" s="104"/>
      <c r="M1059" s="104"/>
      <c r="N1059" s="104"/>
      <c r="O1059" s="104"/>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37"/>
      <c r="AP1059" s="438" t="s">
        <v>420</v>
      </c>
      <c r="AQ1059" s="438"/>
      <c r="AR1059" s="438"/>
      <c r="AS1059" s="438"/>
      <c r="AT1059" s="438"/>
      <c r="AU1059" s="438"/>
      <c r="AV1059" s="438"/>
      <c r="AW1059" s="438"/>
      <c r="AX1059" s="438"/>
    </row>
    <row r="1060" spans="1:50" ht="26.25" customHeight="1" x14ac:dyDescent="0.15">
      <c r="A1060" s="1068">
        <v>1</v>
      </c>
      <c r="B1060" s="1068">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4"/>
      <c r="L1092" s="104"/>
      <c r="M1092" s="104"/>
      <c r="N1092" s="104"/>
      <c r="O1092" s="104"/>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37"/>
      <c r="AP1092" s="438" t="s">
        <v>420</v>
      </c>
      <c r="AQ1092" s="438"/>
      <c r="AR1092" s="438"/>
      <c r="AS1092" s="438"/>
      <c r="AT1092" s="438"/>
      <c r="AU1092" s="438"/>
      <c r="AV1092" s="438"/>
      <c r="AW1092" s="438"/>
      <c r="AX1092" s="438"/>
    </row>
    <row r="1093" spans="1:50" ht="26.25" customHeight="1" x14ac:dyDescent="0.15">
      <c r="A1093" s="1068">
        <v>1</v>
      </c>
      <c r="B1093" s="1068">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4"/>
      <c r="L1125" s="104"/>
      <c r="M1125" s="104"/>
      <c r="N1125" s="104"/>
      <c r="O1125" s="104"/>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37"/>
      <c r="AP1125" s="438" t="s">
        <v>420</v>
      </c>
      <c r="AQ1125" s="438"/>
      <c r="AR1125" s="438"/>
      <c r="AS1125" s="438"/>
      <c r="AT1125" s="438"/>
      <c r="AU1125" s="438"/>
      <c r="AV1125" s="438"/>
      <c r="AW1125" s="438"/>
      <c r="AX1125" s="438"/>
    </row>
    <row r="1126" spans="1:50" ht="26.25" customHeight="1" x14ac:dyDescent="0.15">
      <c r="A1126" s="1068">
        <v>1</v>
      </c>
      <c r="B1126" s="1068">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4"/>
      <c r="L1158" s="104"/>
      <c r="M1158" s="104"/>
      <c r="N1158" s="104"/>
      <c r="O1158" s="104"/>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37"/>
      <c r="AP1158" s="438" t="s">
        <v>420</v>
      </c>
      <c r="AQ1158" s="438"/>
      <c r="AR1158" s="438"/>
      <c r="AS1158" s="438"/>
      <c r="AT1158" s="438"/>
      <c r="AU1158" s="438"/>
      <c r="AV1158" s="438"/>
      <c r="AW1158" s="438"/>
      <c r="AX1158" s="438"/>
    </row>
    <row r="1159" spans="1:50" ht="26.25" customHeight="1" x14ac:dyDescent="0.15">
      <c r="A1159" s="1068">
        <v>1</v>
      </c>
      <c r="B1159" s="1068">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4"/>
      <c r="L1191" s="104"/>
      <c r="M1191" s="104"/>
      <c r="N1191" s="104"/>
      <c r="O1191" s="104"/>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37"/>
      <c r="AP1191" s="438" t="s">
        <v>420</v>
      </c>
      <c r="AQ1191" s="438"/>
      <c r="AR1191" s="438"/>
      <c r="AS1191" s="438"/>
      <c r="AT1191" s="438"/>
      <c r="AU1191" s="438"/>
      <c r="AV1191" s="438"/>
      <c r="AW1191" s="438"/>
      <c r="AX1191" s="438"/>
    </row>
    <row r="1192" spans="1:50" ht="26.25" customHeight="1" x14ac:dyDescent="0.15">
      <c r="A1192" s="1068">
        <v>1</v>
      </c>
      <c r="B1192" s="1068">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4"/>
      <c r="L1224" s="104"/>
      <c r="M1224" s="104"/>
      <c r="N1224" s="104"/>
      <c r="O1224" s="104"/>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37"/>
      <c r="AP1224" s="438" t="s">
        <v>420</v>
      </c>
      <c r="AQ1224" s="438"/>
      <c r="AR1224" s="438"/>
      <c r="AS1224" s="438"/>
      <c r="AT1224" s="438"/>
      <c r="AU1224" s="438"/>
      <c r="AV1224" s="438"/>
      <c r="AW1224" s="438"/>
      <c r="AX1224" s="438"/>
    </row>
    <row r="1225" spans="1:50" ht="26.25" customHeight="1" x14ac:dyDescent="0.15">
      <c r="A1225" s="1068">
        <v>1</v>
      </c>
      <c r="B1225" s="1068">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4"/>
      <c r="L1257" s="104"/>
      <c r="M1257" s="104"/>
      <c r="N1257" s="104"/>
      <c r="O1257" s="104"/>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37"/>
      <c r="AP1257" s="438" t="s">
        <v>420</v>
      </c>
      <c r="AQ1257" s="438"/>
      <c r="AR1257" s="438"/>
      <c r="AS1257" s="438"/>
      <c r="AT1257" s="438"/>
      <c r="AU1257" s="438"/>
      <c r="AV1257" s="438"/>
      <c r="AW1257" s="438"/>
      <c r="AX1257" s="438"/>
    </row>
    <row r="1258" spans="1:50" ht="26.25" customHeight="1" x14ac:dyDescent="0.15">
      <c r="A1258" s="1068">
        <v>1</v>
      </c>
      <c r="B1258" s="1068">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4"/>
      <c r="L1290" s="104"/>
      <c r="M1290" s="104"/>
      <c r="N1290" s="104"/>
      <c r="O1290" s="104"/>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37"/>
      <c r="AP1290" s="438" t="s">
        <v>420</v>
      </c>
      <c r="AQ1290" s="438"/>
      <c r="AR1290" s="438"/>
      <c r="AS1290" s="438"/>
      <c r="AT1290" s="438"/>
      <c r="AU1290" s="438"/>
      <c r="AV1290" s="438"/>
      <c r="AW1290" s="438"/>
      <c r="AX1290" s="438"/>
    </row>
    <row r="1291" spans="1:50" ht="26.25" customHeight="1" x14ac:dyDescent="0.15">
      <c r="A1291" s="1068">
        <v>1</v>
      </c>
      <c r="B1291" s="1068">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2019-06-20T10:42:37Z</cp:lastPrinted>
  <dcterms:created xsi:type="dcterms:W3CDTF">2012-03-13T00:50:25Z</dcterms:created>
  <dcterms:modified xsi:type="dcterms:W3CDTF">2019-07-01T06:15:55Z</dcterms:modified>
</cp:coreProperties>
</file>