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2 公・人道\"/>
    </mc:Choice>
  </mc:AlternateContent>
  <bookViews>
    <workbookView xWindow="211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<sst xmlns="http://schemas.openxmlformats.org/spreadsheetml/2006/main" count="3036" uniqueCount="727">
  <si>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</si>
  <si>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</si>
  <si>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</si>
  <si>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</si>
  <si>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</si>
  <si>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</si>
  <si>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</si>
  <si>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</si>
  <si>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</si>
  <si>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</si>
  <si>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</si>
  <si>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</si>
  <si>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</si>
  <si>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</si>
  <si>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</si>
  <si>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</si>
  <si>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</si>
  <si>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</si>
  <si>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</si>
  <si>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</si>
  <si>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</si>
  <si>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</si>
  <si>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</si>
  <si>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</si>
  <si>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</si>
  <si>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</si>
  <si>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</si>
  <si>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</si>
  <si>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</si>
  <si>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</si>
  <si>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</si>
  <si>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</si>
  <si>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</si>
  <si>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</si>
  <si>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</si>
  <si>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</si>
  <si>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</si>
  <si>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</si>
  <si>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</si>
  <si>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</si>
  <si>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</si>
  <si>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</si>
  <si>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</si>
  <si>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</si>
  <si>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</si>
  <si>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</si>
  <si>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</si>
  <si>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</si>
  <si>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</si>
  <si>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</si>
  <si>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</si>
  <si>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</si>
  <si>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</si>
  <si>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</si>
  <si>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</si>
  <si>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</si>
  <si>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</si>
  <si>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</si>
  <si>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</si>
  <si>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</si>
  <si>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</si>
  <si>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</si>
  <si>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</si>
  <si>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</si>
  <si>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</si>
  <si>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</si>
  <si>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</si>
  <si>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</si>
  <si>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</si>
  <si>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</si>
  <si>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</si>
  <si>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</si>
  <si>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</si>
  <si>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</si>
  <si>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</si>
  <si>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</si>
  <si>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</si>
  <si>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</si>
  <si>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</si>
  <si>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</si>
  <si>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</si>
  <si>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</si>
  <si>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</si>
  <si>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</si>
  <si>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</si>
  <si>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</si>
  <si>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</si>
  <si>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</si>
  <si>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</si>
  <si>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</si>
  <si>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</si>
  <si>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</si>
  <si>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</si>
  <si>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</si>
  <si>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</si>
  <si>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</si>
  <si>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</si>
  <si>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</si>
  <si>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</si>
  <si>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</si>
  <si>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</si>
  <si>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</si>
  <si>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</si>
  <si>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</si>
  <si>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</si>
  <si>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</si>
  <si>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</si>
  <si>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</si>
  <si>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</si>
  <si>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</si>
  <si>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</si>
  <si>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</si>
  <si>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</si>
  <si>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</si>
  <si>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</si>
  <si>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</si>
  <si>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</si>
  <si>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</si>
  <si>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</si>
  <si>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</si>
  <si>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</si>
  <si>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</si>
  <si>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</si>
  <si>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</si>
  <si>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</si>
  <si>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</si>
  <si>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</si>
  <si>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</si>
  <si>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</si>
  <si>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</si>
  <si>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</si>
  <si>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</si>
  <si>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</si>
  <si>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</si>
  <si>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</si>
  <si>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</si>
  <si>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</si>
  <si>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</si>
  <si>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</si>
  <si>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</si>
  <si>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</si>
  <si>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</si>
  <si>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</si>
  <si>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</si>
  <si>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</si>
  <si>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</si>
  <si>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</si>
  <si>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</si>
  <si>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</si>
  <si>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</si>
  <si>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</si>
  <si>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</si>
  <si>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</si>
  <si>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</si>
  <si>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</si>
  <si>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</si>
  <si>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</si>
  <si>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</si>
  <si>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</si>
  <si>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</si>
  <si>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</si>
  <si>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</si>
  <si>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</si>
  <si>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</si>
  <si>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</si>
  <si>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</si>
  <si>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</si>
  <si>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</si>
  <si>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</si>
  <si>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</si>
  <si>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</si>
  <si>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</si>
  <si>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</si>
  <si>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</si>
  <si>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</si>
  <si>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</si>
  <si>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</si>
  <si>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</si>
  <si>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</si>
  <si>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</si>
  <si>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</si>
  <si>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</si>
  <si>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</si>
  <si>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</si>
  <si>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</si>
  <si>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</si>
  <si>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</si>
  <si>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</si>
  <si>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</si>
  <si>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</si>
  <si>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</si>
  <si>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</si>
  <si>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</si>
  <si>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</si>
  <si>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</si>
  <si>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</si>
  <si>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</si>
  <si>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</si>
  <si>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</si>
  <si>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</si>
  <si>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</si>
  <si>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</si>
  <si>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</si>
  <si>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</si>
  <si>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</si>
  <si>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</si>
  <si>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</si>
  <si>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</si>
  <si>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</si>
  <si>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</si>
  <si>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</si>
  <si>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</si>
  <si>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</si>
  <si>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</si>
  <si>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</si>
  <si>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</si>
  <si>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</si>
  <si>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</si>
  <si>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</si>
  <si>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</si>
  <si>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</si>
  <si>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</si>
  <si>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</si>
  <si>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</si>
  <si>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</si>
  <si>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</si>
  <si>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</si>
  <si>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</si>
  <si>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</si>
  <si>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</si>
  <si>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</si>
  <si>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</si>
  <si>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</si>
  <si>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</si>
  <si>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</si>
  <si>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</si>
  <si>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</si>
  <si>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</si>
  <si>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</si>
  <si>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</si>
  <si>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</si>
  <si>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</si>
  <si>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</si>
  <si>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</si>
  <si>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</si>
  <si>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</si>
  <si>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</si>
  <si>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</si>
  <si>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</si>
  <si>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</si>
  <si>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</si>
  <si>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</si>
  <si>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</si>
  <si>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</si>
  <si>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</si>
  <si>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</si>
  <si>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</si>
  <si>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</si>
  <si>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</si>
  <si>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</si>
  <si>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</si>
  <si>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</si>
  <si>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</si>
  <si>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</si>
  <si>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</si>
  <si>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</si>
  <si>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</si>
  <si>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</si>
  <si>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</si>
  <si>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</si>
  <si>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</si>
  <si>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</si>
  <si>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</si>
  <si>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</si>
  <si>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</si>
  <si>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</si>
  <si>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</si>
  <si>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</si>
  <si>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</si>
  <si>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</si>
  <si>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</si>
  <si>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</si>
  <si>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</si>
  <si>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</si>
  <si>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</si>
  <si>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</si>
  <si>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</si>
  <si>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</si>
  <si>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</si>
  <si>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</si>
  <si>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</si>
  <si>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</si>
  <si>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</si>
  <si>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</si>
  <si>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</si>
  <si>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</si>
  <si>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</si>
  <si>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</si>
  <si>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</si>
  <si>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</si>
  <si>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</si>
  <si>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</si>
  <si>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</si>
  <si>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</si>
  <si>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</si>
  <si>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</si>
  <si>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</si>
  <si>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</si>
  <si>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</si>
  <si>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</si>
  <si>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</si>
  <si>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</si>
  <si>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</si>
  <si>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</si>
  <si>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</si>
  <si>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</si>
  <si>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</si>
  <si>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</si>
  <si>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</si>
  <si>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</si>
  <si>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</si>
  <si>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</si>
  <si>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</si>
  <si>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</si>
  <si>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</si>
  <si>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</si>
  <si>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</si>
  <si>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</si>
  <si>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</si>
  <si>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</si>
  <si>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</si>
  <si>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</si>
  <si>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</si>
  <si>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</si>
  <si>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</si>
  <si>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</si>
  <si>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</si>
  <si>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</si>
  <si>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</si>
  <si>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</si>
  <si>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</si>
  <si>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</si>
  <si>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</si>
  <si>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</si>
  <si>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</si>
  <si>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</si>
  <si>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</si>
  <si>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</si>
  <si>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</si>
  <si>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</si>
  <si>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</si>
  <si>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</si>
  <si>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</si>
  <si>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</si>
  <si>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</si>
  <si>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</si>
  <si>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</si>
  <si>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</si>
  <si>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</si>
  <si>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</si>
  <si>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</si>
  <si>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</si>
  <si>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</si>
  <si>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</si>
  <si>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</si>
  <si>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</si>
  <si>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</si>
  <si>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</si>
  <si>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</si>
  <si>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</si>
  <si>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</si>
  <si>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</si>
  <si>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</si>
  <si>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</si>
  <si>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</si>
  <si>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</si>
  <si>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</si>
  <si>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</si>
  <si>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</si>
  <si>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</si>
  <si>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</si>
  <si>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</si>
  <si>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</si>
  <si>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</si>
  <si>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</si>
  <si>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</si>
  <si>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</si>
  <si>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</si>
  <si>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</si>
  <si>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</si>
  <si>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</si>
  <si>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</si>
  <si>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</si>
  <si>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</si>
  <si>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</si>
  <si>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</si>
  <si>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</si>
  <si>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</si>
  <si>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</si>
  <si>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</si>
  <si>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</si>
  <si>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</si>
  <si>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</si>
  <si>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</si>
  <si>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</si>
  <si>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</si>
  <si>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</si>
  <si>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</si>
  <si>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</si>
  <si>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</si>
  <si>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</si>
  <si>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</si>
  <si>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</si>
  <si>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</si>
  <si>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</si>
  <si>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</si>
  <si>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</si>
  <si>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</si>
  <si>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</si>
  <si>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</si>
  <si>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</si>
  <si>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</si>
  <si>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</si>
  <si>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</si>
  <si>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</si>
  <si>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</si>
  <si>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</si>
  <si>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</si>
  <si>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</si>
  <si>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</si>
  <si>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</si>
  <si>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</si>
  <si>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</si>
  <si>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</si>
  <si>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</si>
  <si>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</si>
  <si>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</si>
  <si>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</si>
  <si>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</si>
  <si>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</si>
  <si>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</si>
  <si>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</si>
  <si>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</si>
  <si>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</si>
  <si>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</si>
  <si>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</si>
  <si>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</si>
  <si>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</si>
  <si>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</si>
  <si>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</si>
  <si>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</si>
  <si>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</si>
  <si>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</si>
  <si>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</si>
  <si>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</si>
  <si>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</si>
  <si>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</si>
  <si>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</si>
  <si>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</si>
  <si>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</si>
  <si>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</si>
  <si>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</si>
  <si>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</si>
  <si>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</si>
  <si>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</si>
  <si>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</si>
  <si>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</si>
  <si>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</si>
  <si>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</si>
  <si>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</si>
  <si>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</si>
  <si>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</si>
  <si>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</si>
  <si>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</si>
  <si>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</si>
  <si>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</si>
  <si>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</si>
  <si>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</si>
  <si>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</si>
  <si>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</si>
  <si>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</si>
  <si>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</si>
  <si>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</si>
  <si>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</si>
  <si>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</si>
  <si>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</si>
  <si>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</si>
  <si>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</si>
  <si>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</si>
  <si>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</si>
  <si>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</si>
  <si>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</si>
  <si>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</si>
  <si>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</si>
  <si>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</si>
  <si>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</si>
  <si>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</si>
  <si>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</si>
  <si>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</si>
  <si>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</si>
  <si>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</si>
  <si>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</si>
  <si>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</si>
  <si>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</si>
  <si>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</si>
  <si>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</si>
  <si>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</si>
  <si>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</si>
  <si>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</si>
  <si>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</si>
  <si>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</si>
  <si>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</si>
  <si>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</si>
  <si>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</si>
  <si>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</si>
  <si>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</si>
  <si>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</si>
  <si>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</si>
  <si>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</si>
  <si>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</si>
  <si>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</si>
  <si>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</si>
  <si>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</si>
  <si>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</si>
  <si>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</si>
  <si>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</si>
  <si>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</si>
  <si>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</si>
  <si>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</si>
  <si>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</si>
  <si>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</si>
  <si>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</si>
  <si>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</si>
  <si>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</si>
  <si>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</si>
  <si>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</si>
  <si>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</si>
  <si>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</si>
  <si>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</si>
  <si>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</si>
  <si>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</si>
  <si>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</si>
  <si>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</si>
  <si>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</si>
  <si>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</si>
  <si>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</si>
  <si>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</si>
  <si>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</si>
  <si>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</si>
  <si>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</si>
  <si>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</si>
  <si>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</si>
  <si>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</si>
  <si>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</si>
  <si>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</si>
  <si>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</si>
  <si>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</si>
  <si>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</si>
  <si>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</si>
  <si>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</si>
  <si>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</si>
  <si>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</si>
  <si>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</si>
  <si>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</si>
  <si>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</si>
  <si>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</si>
  <si>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</si>
  <si>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</si>
  <si>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</si>
  <si>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一体的実施事業運営費</t>
    <rPh sb="0" eb="3">
      <t>イッタイテキ</t>
    </rPh>
    <rPh sb="3" eb="5">
      <t>ジッシ</t>
    </rPh>
    <rPh sb="5" eb="7">
      <t>ジギョウ</t>
    </rPh>
    <rPh sb="7" eb="10">
      <t>ウンエイヒ</t>
    </rPh>
    <phoneticPr fontId="5"/>
  </si>
  <si>
    <t>職業安定局</t>
    <rPh sb="0" eb="2">
      <t>ショクギョウ</t>
    </rPh>
    <rPh sb="2" eb="5">
      <t>アンテイキョク</t>
    </rPh>
    <phoneticPr fontId="5"/>
  </si>
  <si>
    <t>公共職業安定所運営企画室</t>
    <rPh sb="0" eb="12">
      <t>コウ</t>
    </rPh>
    <phoneticPr fontId="5"/>
  </si>
  <si>
    <t>公共職業安定所運営企画室長　飯田　剛</t>
    <rPh sb="0" eb="12">
      <t>コウ</t>
    </rPh>
    <rPh sb="12" eb="13">
      <t>チョウ</t>
    </rPh>
    <rPh sb="14" eb="16">
      <t>イイダ</t>
    </rPh>
    <rPh sb="17" eb="18">
      <t>ツヨシ</t>
    </rPh>
    <phoneticPr fontId="5"/>
  </si>
  <si>
    <t>○</t>
  </si>
  <si>
    <t>「平成27年の地方からの提案等に関する対応方針」（平成27年12月22日閣議決定）等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1" eb="42">
      <t>トウ</t>
    </rPh>
    <phoneticPr fontId="5"/>
  </si>
  <si>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</si>
  <si>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0">
      <t>ギョウム</t>
    </rPh>
    <rPh sb="80" eb="81">
      <t>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5" eb="166">
      <t>クニ</t>
    </rPh>
    <rPh sb="167" eb="169">
      <t>チホウ</t>
    </rPh>
    <rPh sb="169" eb="171">
      <t>コウキョウ</t>
    </rPh>
    <rPh sb="171" eb="173">
      <t>ダンタイ</t>
    </rPh>
    <rPh sb="173" eb="174">
      <t>トウ</t>
    </rPh>
    <rPh sb="177" eb="179">
      <t>セッチ</t>
    </rPh>
    <rPh sb="181" eb="183">
      <t>ウンエイ</t>
    </rPh>
    <rPh sb="183" eb="186">
      <t>キョウギカイ</t>
    </rPh>
    <rPh sb="187" eb="189">
      <t>ジッシ</t>
    </rPh>
    <rPh sb="189" eb="191">
      <t>ジョウキョウ</t>
    </rPh>
    <rPh sb="192" eb="194">
      <t>ソウゴ</t>
    </rPh>
    <rPh sb="195" eb="197">
      <t>カクニン</t>
    </rPh>
    <rPh sb="199" eb="201">
      <t>ジギョウ</t>
    </rPh>
    <rPh sb="202" eb="204">
      <t>カイゼン</t>
    </rPh>
    <rPh sb="205" eb="207">
      <t>レンケイ</t>
    </rPh>
    <rPh sb="208" eb="210">
      <t>キョウカ</t>
    </rPh>
    <rPh sb="216" eb="218">
      <t>チイキ</t>
    </rPh>
    <rPh sb="219" eb="221">
      <t>ジツジョウ</t>
    </rPh>
    <rPh sb="222" eb="223">
      <t>オウ</t>
    </rPh>
    <rPh sb="225" eb="227">
      <t>シエン</t>
    </rPh>
    <rPh sb="228" eb="230">
      <t>ジッシ</t>
    </rPh>
    <phoneticPr fontId="5"/>
  </si>
  <si>
    <t>-</t>
  </si>
  <si>
    <t>-</t>
    <phoneticPr fontId="5"/>
  </si>
  <si>
    <t>-</t>
    <phoneticPr fontId="5"/>
  </si>
  <si>
    <t>-</t>
    <phoneticPr fontId="5"/>
  </si>
  <si>
    <t>-</t>
    <phoneticPr fontId="5"/>
  </si>
  <si>
    <t>-</t>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</si>
  <si>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</si>
  <si>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</si>
  <si>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</si>
  <si>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</si>
  <si>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</si>
  <si>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</si>
  <si>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</si>
  <si>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事業目標の達成割合
（紹介就職数／新規求職者数）</t>
    <rPh sb="0" eb="2">
      <t>ジギョウ</t>
    </rPh>
    <rPh sb="2" eb="4">
      <t>モクヒョウ</t>
    </rPh>
    <rPh sb="5" eb="7">
      <t>タッセイ</t>
    </rPh>
    <rPh sb="7" eb="9">
      <t>ワリアイ</t>
    </rPh>
    <rPh sb="12" eb="14">
      <t>ショウカイ</t>
    </rPh>
    <rPh sb="14" eb="16">
      <t>シュウショク</t>
    </rPh>
    <rPh sb="16" eb="17">
      <t>スウ</t>
    </rPh>
    <rPh sb="18" eb="20">
      <t>シンキ</t>
    </rPh>
    <rPh sb="20" eb="23">
      <t>キュウショクシャ</t>
    </rPh>
    <rPh sb="23" eb="24">
      <t>スウ</t>
    </rPh>
    <phoneticPr fontId="5"/>
  </si>
  <si>
    <t>-</t>
    <phoneticPr fontId="5"/>
  </si>
  <si>
    <t>-</t>
    <phoneticPr fontId="5"/>
  </si>
  <si>
    <t>一体的実施事業の実施自治体数
※平成29年度までの活動指標</t>
    <rPh sb="0" eb="3">
      <t>イッタイテキ</t>
    </rPh>
    <rPh sb="3" eb="5">
      <t>ジッシ</t>
    </rPh>
    <rPh sb="5" eb="7">
      <t>ジギョウ</t>
    </rPh>
    <rPh sb="8" eb="10">
      <t>ジッシ</t>
    </rPh>
    <rPh sb="10" eb="13">
      <t>ジチタイ</t>
    </rPh>
    <rPh sb="13" eb="14">
      <t>スウ</t>
    </rPh>
    <rPh sb="16" eb="18">
      <t>ヘイセイ</t>
    </rPh>
    <rPh sb="20" eb="22">
      <t>ネンド</t>
    </rPh>
    <rPh sb="25" eb="27">
      <t>カツドウ</t>
    </rPh>
    <rPh sb="27" eb="29">
      <t>シヒョウ</t>
    </rPh>
    <phoneticPr fontId="5"/>
  </si>
  <si>
    <t>地域</t>
    <rPh sb="0" eb="2">
      <t>チイキ</t>
    </rPh>
    <phoneticPr fontId="5"/>
  </si>
  <si>
    <t>人</t>
    <rPh sb="0" eb="1">
      <t>ニン</t>
    </rPh>
    <phoneticPr fontId="5"/>
  </si>
  <si>
    <t>-</t>
    <phoneticPr fontId="5"/>
  </si>
  <si>
    <t>円</t>
    <rPh sb="0" eb="1">
      <t>エン</t>
    </rPh>
    <phoneticPr fontId="5"/>
  </si>
  <si>
    <t>1,499/71,487</t>
    <phoneticPr fontId="5"/>
  </si>
  <si>
    <t>公共職業安定所の求職者の就職率（常用）</t>
    <rPh sb="0" eb="2">
      <t>コウキョウ</t>
    </rPh>
    <rPh sb="2" eb="4">
      <t>ショクギョウ</t>
    </rPh>
    <rPh sb="4" eb="6">
      <t>アンテイ</t>
    </rPh>
    <rPh sb="6" eb="7">
      <t>ジョ</t>
    </rPh>
    <rPh sb="8" eb="10">
      <t>キュウショク</t>
    </rPh>
    <rPh sb="10" eb="11">
      <t>シャ</t>
    </rPh>
    <rPh sb="12" eb="14">
      <t>シュウショク</t>
    </rPh>
    <rPh sb="14" eb="15">
      <t>リツ</t>
    </rPh>
    <rPh sb="16" eb="18">
      <t>ジョウヨウ</t>
    </rPh>
    <phoneticPr fontId="5"/>
  </si>
  <si>
    <t>％</t>
    <phoneticPr fontId="5"/>
  </si>
  <si>
    <t>-</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</si>
  <si>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</si>
  <si>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</si>
  <si>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t>
    <phoneticPr fontId="5"/>
  </si>
  <si>
    <t>-</t>
    <phoneticPr fontId="5"/>
  </si>
  <si>
    <t>％</t>
    <phoneticPr fontId="5"/>
  </si>
  <si>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</si>
  <si>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1">
      <t>ギョウムトウ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6" eb="168">
      <t>チイキ</t>
    </rPh>
    <rPh sb="169" eb="171">
      <t>ジツジョウ</t>
    </rPh>
    <rPh sb="172" eb="173">
      <t>オウ</t>
    </rPh>
    <rPh sb="175" eb="177">
      <t>シエン</t>
    </rPh>
    <rPh sb="178" eb="180">
      <t>ジッシ</t>
    </rPh>
    <rPh sb="190" eb="191">
      <t>ツウ</t>
    </rPh>
    <rPh sb="194" eb="196">
      <t>コウキョウ</t>
    </rPh>
    <rPh sb="196" eb="198">
      <t>ショクギョウ</t>
    </rPh>
    <rPh sb="198" eb="201">
      <t>アンテイショ</t>
    </rPh>
    <rPh sb="207" eb="209">
      <t>キノウ</t>
    </rPh>
    <rPh sb="210" eb="212">
      <t>キョウカ</t>
    </rPh>
    <rPh sb="213" eb="214">
      <t>ハカ</t>
    </rPh>
    <rPh sb="218" eb="220">
      <t>カノウ</t>
    </rPh>
    <rPh sb="226" eb="228">
      <t>セサク</t>
    </rPh>
    <rPh sb="228" eb="230">
      <t>モクヒョウ</t>
    </rPh>
    <rPh sb="231" eb="233">
      <t>タッセイ</t>
    </rPh>
    <rPh sb="234" eb="236">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</si>
  <si>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</si>
  <si>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</si>
  <si>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</si>
  <si>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</si>
  <si>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</si>
  <si>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</si>
  <si>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</si>
  <si>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</si>
  <si>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</si>
  <si>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</si>
  <si>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</si>
  <si>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</si>
  <si>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</si>
  <si>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</si>
  <si>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</si>
  <si>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5"/>
  </si>
  <si>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5"/>
  </si>
  <si>
    <t>△</t>
  </si>
  <si>
    <t>有</t>
  </si>
  <si>
    <t>無</t>
  </si>
  <si>
    <t>‐</t>
  </si>
  <si>
    <t>－</t>
    <phoneticPr fontId="5"/>
  </si>
  <si>
    <t>　地域の実情に応じて事業を実施する上で、各都道府県労働局を活用するのは合理的である。</t>
    <rPh sb="1" eb="3">
      <t>チイキ</t>
    </rPh>
    <rPh sb="4" eb="6">
      <t>ジツジョウ</t>
    </rPh>
    <rPh sb="7" eb="8">
      <t>オウ</t>
    </rPh>
    <rPh sb="10" eb="12">
      <t>ジギョウ</t>
    </rPh>
    <rPh sb="13" eb="15">
      <t>ジッシ</t>
    </rPh>
    <rPh sb="17" eb="18">
      <t>ウエ</t>
    </rPh>
    <rPh sb="20" eb="21">
      <t>カク</t>
    </rPh>
    <rPh sb="21" eb="25">
      <t>トドウフケン</t>
    </rPh>
    <rPh sb="25" eb="28">
      <t>ロウドウキョク</t>
    </rPh>
    <rPh sb="29" eb="31">
      <t>カツヨウ</t>
    </rPh>
    <rPh sb="35" eb="38">
      <t>ゴウリテキ</t>
    </rPh>
    <phoneticPr fontId="5"/>
  </si>
  <si>
    <t>　地方公共団体との調整の結果、当初予定していたよりも国側の費用負担が下回ったほか、委託事業について一般競争入札（最低価格落札方式）により調達したことで不用が生じたもの。</t>
    <rPh sb="1" eb="3">
      <t>チホウ</t>
    </rPh>
    <rPh sb="3" eb="5">
      <t>コウキョウ</t>
    </rPh>
    <rPh sb="5" eb="7">
      <t>ダンタイ</t>
    </rPh>
    <rPh sb="9" eb="11">
      <t>チョウセイ</t>
    </rPh>
    <rPh sb="12" eb="14">
      <t>ケッカ</t>
    </rPh>
    <rPh sb="15" eb="17">
      <t>トウショ</t>
    </rPh>
    <rPh sb="17" eb="19">
      <t>ヨテイ</t>
    </rPh>
    <rPh sb="26" eb="28">
      <t>クニガワ</t>
    </rPh>
    <rPh sb="29" eb="31">
      <t>ヒヨウ</t>
    </rPh>
    <rPh sb="31" eb="33">
      <t>フタン</t>
    </rPh>
    <rPh sb="34" eb="36">
      <t>シタマワ</t>
    </rPh>
    <rPh sb="41" eb="43">
      <t>イタク</t>
    </rPh>
    <rPh sb="43" eb="45">
      <t>ジギョウ</t>
    </rPh>
    <rPh sb="49" eb="51">
      <t>イッパン</t>
    </rPh>
    <rPh sb="51" eb="53">
      <t>キョウソウ</t>
    </rPh>
    <rPh sb="53" eb="55">
      <t>ニュウサツ</t>
    </rPh>
    <rPh sb="56" eb="58">
      <t>サイテイ</t>
    </rPh>
    <rPh sb="58" eb="60">
      <t>カカク</t>
    </rPh>
    <rPh sb="60" eb="62">
      <t>ラクサツ</t>
    </rPh>
    <rPh sb="62" eb="64">
      <t>ホウシキ</t>
    </rPh>
    <rPh sb="68" eb="70">
      <t>チョウタツ</t>
    </rPh>
    <rPh sb="75" eb="77">
      <t>フヨウ</t>
    </rPh>
    <rPh sb="78" eb="79">
      <t>ショウ</t>
    </rPh>
    <phoneticPr fontId="5"/>
  </si>
  <si>
    <t>　地方公共団体との調整によっては、事業実施場所を無償貸与してもらう等、コスト削減に努めている。</t>
    <rPh sb="1" eb="3">
      <t>チホウ</t>
    </rPh>
    <rPh sb="3" eb="5">
      <t>コウキョウ</t>
    </rPh>
    <rPh sb="5" eb="7">
      <t>ダンタイ</t>
    </rPh>
    <rPh sb="9" eb="11">
      <t>チョウセイ</t>
    </rPh>
    <rPh sb="17" eb="19">
      <t>ジギョウ</t>
    </rPh>
    <rPh sb="19" eb="21">
      <t>ジッシ</t>
    </rPh>
    <rPh sb="21" eb="23">
      <t>バショ</t>
    </rPh>
    <rPh sb="24" eb="26">
      <t>ムショウ</t>
    </rPh>
    <rPh sb="26" eb="28">
      <t>タイヨ</t>
    </rPh>
    <rPh sb="33" eb="34">
      <t>トウ</t>
    </rPh>
    <rPh sb="38" eb="40">
      <t>サクゲン</t>
    </rPh>
    <rPh sb="41" eb="42">
      <t>ツト</t>
    </rPh>
    <phoneticPr fontId="5"/>
  </si>
  <si>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5"/>
  </si>
  <si>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5"/>
  </si>
  <si>
    <t xml:space="preserve">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
</t>
    <rPh sb="11" eb="13">
      <t>ジギョウ</t>
    </rPh>
    <rPh sb="31" eb="33">
      <t>チホウ</t>
    </rPh>
    <rPh sb="33" eb="35">
      <t>コウキョウ</t>
    </rPh>
    <rPh sb="35" eb="37">
      <t>ダンタイ</t>
    </rPh>
    <rPh sb="38" eb="40">
      <t>ヒヨウ</t>
    </rPh>
    <rPh sb="40" eb="42">
      <t>フタン</t>
    </rPh>
    <rPh sb="43" eb="44">
      <t>エ</t>
    </rPh>
    <rPh sb="46" eb="48">
      <t>ショクギョウ</t>
    </rPh>
    <rPh sb="48" eb="50">
      <t>ショウカイ</t>
    </rPh>
    <rPh sb="54" eb="56">
      <t>キョテン</t>
    </rPh>
    <rPh sb="57" eb="59">
      <t>チイキ</t>
    </rPh>
    <rPh sb="60" eb="62">
      <t>セッチ</t>
    </rPh>
    <rPh sb="72" eb="74">
      <t>イッポウ</t>
    </rPh>
    <rPh sb="75" eb="78">
      <t>イッタイテキ</t>
    </rPh>
    <rPh sb="78" eb="80">
      <t>ジッシ</t>
    </rPh>
    <rPh sb="80" eb="82">
      <t>ジギョウ</t>
    </rPh>
    <rPh sb="84" eb="86">
      <t>チイキ</t>
    </rPh>
    <rPh sb="87" eb="89">
      <t>コヨウ</t>
    </rPh>
    <rPh sb="89" eb="91">
      <t>タイサク</t>
    </rPh>
    <rPh sb="95" eb="98">
      <t>ジュウテンテキ</t>
    </rPh>
    <rPh sb="99" eb="101">
      <t>タイショウ</t>
    </rPh>
    <rPh sb="101" eb="102">
      <t>シャ</t>
    </rPh>
    <rPh sb="103" eb="104">
      <t>タイ</t>
    </rPh>
    <rPh sb="106" eb="108">
      <t>セイカツ</t>
    </rPh>
    <rPh sb="108" eb="110">
      <t>ホゴ</t>
    </rPh>
    <rPh sb="110" eb="113">
      <t>ジュキュウシャ</t>
    </rPh>
    <rPh sb="114" eb="116">
      <t>コソダ</t>
    </rPh>
    <rPh sb="117" eb="119">
      <t>ジョセイ</t>
    </rPh>
    <rPh sb="119" eb="121">
      <t>シエン</t>
    </rPh>
    <rPh sb="123" eb="126">
      <t>セイサクテキ</t>
    </rPh>
    <rPh sb="126" eb="128">
      <t>カンテン</t>
    </rPh>
    <rPh sb="131" eb="132">
      <t>クニ</t>
    </rPh>
    <rPh sb="133" eb="135">
      <t>チホウ</t>
    </rPh>
    <rPh sb="135" eb="137">
      <t>コウキョウ</t>
    </rPh>
    <rPh sb="137" eb="139">
      <t>ダンタイ</t>
    </rPh>
    <rPh sb="140" eb="142">
      <t>ギョウセイ</t>
    </rPh>
    <rPh sb="147" eb="149">
      <t>ソウゴ</t>
    </rPh>
    <rPh sb="150" eb="152">
      <t>レンケイ</t>
    </rPh>
    <rPh sb="155" eb="157">
      <t>テイキョウ</t>
    </rPh>
    <rPh sb="162" eb="164">
      <t>モクテキ</t>
    </rPh>
    <rPh sb="167" eb="169">
      <t>シセツ</t>
    </rPh>
    <rPh sb="178" eb="180">
      <t>タンポ</t>
    </rPh>
    <rPh sb="188" eb="190">
      <t>シュチョウ</t>
    </rPh>
    <rPh sb="191" eb="193">
      <t>ロウドウ</t>
    </rPh>
    <rPh sb="193" eb="195">
      <t>キョクチョウ</t>
    </rPh>
    <rPh sb="196" eb="198">
      <t>キョウテイ</t>
    </rPh>
    <rPh sb="199" eb="201">
      <t>テイケツ</t>
    </rPh>
    <rPh sb="209" eb="210">
      <t>クニ</t>
    </rPh>
    <rPh sb="211" eb="213">
      <t>チホウ</t>
    </rPh>
    <rPh sb="213" eb="215">
      <t>コウキョウ</t>
    </rPh>
    <rPh sb="215" eb="217">
      <t>ダンタイ</t>
    </rPh>
    <rPh sb="217" eb="218">
      <t>トウ</t>
    </rPh>
    <rPh sb="219" eb="221">
      <t>コウセイ</t>
    </rPh>
    <rPh sb="223" eb="225">
      <t>ウンエイ</t>
    </rPh>
    <rPh sb="225" eb="228">
      <t>キョウギカイ</t>
    </rPh>
    <rPh sb="229" eb="230">
      <t>モウ</t>
    </rPh>
    <rPh sb="238" eb="240">
      <t>ジョウキ</t>
    </rPh>
    <rPh sb="242" eb="244">
      <t>ネンド</t>
    </rPh>
    <rPh sb="245" eb="247">
      <t>ジギョウ</t>
    </rPh>
    <rPh sb="247" eb="249">
      <t>ウンエイ</t>
    </rPh>
    <rPh sb="249" eb="251">
      <t>ケイカク</t>
    </rPh>
    <rPh sb="252" eb="254">
      <t>サクセイ</t>
    </rPh>
    <rPh sb="265" eb="266">
      <t>マワ</t>
    </rPh>
    <rPh sb="273" eb="275">
      <t>チホウ</t>
    </rPh>
    <rPh sb="275" eb="277">
      <t>コウキョウ</t>
    </rPh>
    <rPh sb="277" eb="279">
      <t>ダンタイ</t>
    </rPh>
    <rPh sb="279" eb="280">
      <t>ガワ</t>
    </rPh>
    <rPh sb="282" eb="284">
      <t>シュウロウ</t>
    </rPh>
    <rPh sb="284" eb="286">
      <t>シエン</t>
    </rPh>
    <rPh sb="287" eb="289">
      <t>フクシ</t>
    </rPh>
    <rPh sb="289" eb="291">
      <t>ジギョウ</t>
    </rPh>
    <rPh sb="291" eb="292">
      <t>トウ</t>
    </rPh>
    <rPh sb="293" eb="295">
      <t>ジッシ</t>
    </rPh>
    <rPh sb="296" eb="297">
      <t>モト</t>
    </rPh>
    <rPh sb="308" eb="309">
      <t>モト</t>
    </rPh>
    <rPh sb="311" eb="312">
      <t>タン</t>
    </rPh>
    <rPh sb="314" eb="316">
      <t>ショクギョウ</t>
    </rPh>
    <rPh sb="316" eb="318">
      <t>ショウカイ</t>
    </rPh>
    <rPh sb="318" eb="320">
      <t>キョテン</t>
    </rPh>
    <rPh sb="327" eb="329">
      <t>ジュウミン</t>
    </rPh>
    <rPh sb="334" eb="336">
      <t>コウジョウ</t>
    </rPh>
    <rPh sb="337" eb="338">
      <t>ハカ</t>
    </rPh>
    <rPh sb="339" eb="341">
      <t>ジギョウ</t>
    </rPh>
    <phoneticPr fontId="5"/>
  </si>
  <si>
    <t>ふるさとハローワーク事業推進費</t>
    <rPh sb="10" eb="12">
      <t>ジギョウ</t>
    </rPh>
    <rPh sb="12" eb="15">
      <t>スイシンヒ</t>
    </rPh>
    <phoneticPr fontId="5"/>
  </si>
  <si>
    <t>　各取組において、運営協議会の評価を踏まえた改善を実施するとともに、執行率を踏まえた予算要求を行うことにより、適切な執行管理を図る。</t>
    <phoneticPr fontId="5"/>
  </si>
  <si>
    <t>新24-0027</t>
    <rPh sb="0" eb="1">
      <t>シン</t>
    </rPh>
    <phoneticPr fontId="5"/>
  </si>
  <si>
    <t>475</t>
    <phoneticPr fontId="5"/>
  </si>
  <si>
    <t>480</t>
    <phoneticPr fontId="5"/>
  </si>
  <si>
    <t>491</t>
    <phoneticPr fontId="5"/>
  </si>
  <si>
    <t>489</t>
    <phoneticPr fontId="5"/>
  </si>
  <si>
    <t>509</t>
    <phoneticPr fontId="5"/>
  </si>
  <si>
    <t>－</t>
    <phoneticPr fontId="5"/>
  </si>
  <si>
    <t>-</t>
    <phoneticPr fontId="5"/>
  </si>
  <si>
    <t>-</t>
    <phoneticPr fontId="5"/>
  </si>
  <si>
    <t>一体的実施施設の利用者数
※平成30年度からの活動指標</t>
    <rPh sb="0" eb="3">
      <t>イッタイテキ</t>
    </rPh>
    <rPh sb="3" eb="5">
      <t>ジッシ</t>
    </rPh>
    <rPh sb="5" eb="7">
      <t>シセツ</t>
    </rPh>
    <rPh sb="8" eb="11">
      <t>リヨウシャ</t>
    </rPh>
    <rPh sb="11" eb="12">
      <t>スウ</t>
    </rPh>
    <rPh sb="14" eb="16">
      <t>ヘイセイ</t>
    </rPh>
    <rPh sb="18" eb="20">
      <t>ネンド</t>
    </rPh>
    <rPh sb="23" eb="25">
      <t>カツドウ</t>
    </rPh>
    <rPh sb="25" eb="27">
      <t>シヒョウ</t>
    </rPh>
    <phoneticPr fontId="5"/>
  </si>
  <si>
    <t>-</t>
    <phoneticPr fontId="5"/>
  </si>
  <si>
    <t>-</t>
    <phoneticPr fontId="5"/>
  </si>
  <si>
    <t>　単位当たりコスト＝Ｘ／Ｙ
　　　Ｘ：執行額（百万円。委託費除く。）
　　　Ｙ：就職件数</t>
    <rPh sb="1" eb="3">
      <t>タンイ</t>
    </rPh>
    <rPh sb="3" eb="4">
      <t>ア</t>
    </rPh>
    <rPh sb="19" eb="22">
      <t>シッコウガク</t>
    </rPh>
    <rPh sb="23" eb="24">
      <t>ヒャク</t>
    </rPh>
    <rPh sb="24" eb="26">
      <t>マンエン</t>
    </rPh>
    <rPh sb="27" eb="30">
      <t>イタクヒ</t>
    </rPh>
    <rPh sb="30" eb="31">
      <t>ノゾ</t>
    </rPh>
    <rPh sb="40" eb="42">
      <t>シュウショク</t>
    </rPh>
    <rPh sb="42" eb="44">
      <t>ケンスウ</t>
    </rPh>
    <phoneticPr fontId="5"/>
  </si>
  <si>
    <t>　　　Ｘ/Ｙ</t>
    <phoneticPr fontId="5"/>
  </si>
  <si>
    <t>諸謝金</t>
    <rPh sb="0" eb="3">
      <t>ショシャキン</t>
    </rPh>
    <phoneticPr fontId="5"/>
  </si>
  <si>
    <t>委託費</t>
    <rPh sb="0" eb="3">
      <t>イタクヒ</t>
    </rPh>
    <phoneticPr fontId="5"/>
  </si>
  <si>
    <t>職業相談員の諸謝金等</t>
    <rPh sb="0" eb="2">
      <t>ショクギョウ</t>
    </rPh>
    <rPh sb="2" eb="5">
      <t>ソウダンイン</t>
    </rPh>
    <rPh sb="6" eb="9">
      <t>ショシャキン</t>
    </rPh>
    <rPh sb="9" eb="10">
      <t>トウ</t>
    </rPh>
    <phoneticPr fontId="5"/>
  </si>
  <si>
    <t>一体的実施施設の運営に係る経費</t>
    <rPh sb="0" eb="3">
      <t>イッタイテキ</t>
    </rPh>
    <rPh sb="3" eb="5">
      <t>ジッシ</t>
    </rPh>
    <rPh sb="5" eb="7">
      <t>シセツ</t>
    </rPh>
    <rPh sb="8" eb="10">
      <t>ウンエイ</t>
    </rPh>
    <rPh sb="11" eb="12">
      <t>カカ</t>
    </rPh>
    <rPh sb="13" eb="15">
      <t>ケイヒ</t>
    </rPh>
    <phoneticPr fontId="5"/>
  </si>
  <si>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5"/>
  </si>
  <si>
    <t>一体的実施施設の建物借料</t>
    <rPh sb="0" eb="3">
      <t>イッタイテキ</t>
    </rPh>
    <rPh sb="3" eb="5">
      <t>ジッシ</t>
    </rPh>
    <rPh sb="5" eb="7">
      <t>シセツ</t>
    </rPh>
    <rPh sb="8" eb="10">
      <t>タテモノ</t>
    </rPh>
    <rPh sb="10" eb="12">
      <t>シャクリョウ</t>
    </rPh>
    <phoneticPr fontId="5"/>
  </si>
  <si>
    <t>事業費</t>
    <rPh sb="0" eb="3">
      <t>ジギョウヒ</t>
    </rPh>
    <phoneticPr fontId="5"/>
  </si>
  <si>
    <t>管理費</t>
    <rPh sb="0" eb="3">
      <t>カンリヒ</t>
    </rPh>
    <phoneticPr fontId="5"/>
  </si>
  <si>
    <t>消費税</t>
    <rPh sb="0" eb="3">
      <t>ショウヒゼイ</t>
    </rPh>
    <phoneticPr fontId="5"/>
  </si>
  <si>
    <t>就職支援セミナー、合同就職面接会等の実施に係る経費</t>
    <rPh sb="0" eb="2">
      <t>シュウショク</t>
    </rPh>
    <rPh sb="2" eb="4">
      <t>シエン</t>
    </rPh>
    <rPh sb="9" eb="11">
      <t>ゴウドウ</t>
    </rPh>
    <rPh sb="11" eb="13">
      <t>シュウショク</t>
    </rPh>
    <rPh sb="13" eb="16">
      <t>メンセツカイ</t>
    </rPh>
    <rPh sb="16" eb="17">
      <t>トウ</t>
    </rPh>
    <rPh sb="18" eb="20">
      <t>ジッシ</t>
    </rPh>
    <rPh sb="21" eb="22">
      <t>カカ</t>
    </rPh>
    <rPh sb="23" eb="25">
      <t>ケイヒ</t>
    </rPh>
    <phoneticPr fontId="5"/>
  </si>
  <si>
    <t>委託事業の実施に係る管理費</t>
    <rPh sb="0" eb="2">
      <t>イタク</t>
    </rPh>
    <rPh sb="2" eb="4">
      <t>ジギョウ</t>
    </rPh>
    <rPh sb="5" eb="7">
      <t>ジッシ</t>
    </rPh>
    <rPh sb="8" eb="9">
      <t>カカ</t>
    </rPh>
    <rPh sb="10" eb="13">
      <t>カンリヒ</t>
    </rPh>
    <phoneticPr fontId="5"/>
  </si>
  <si>
    <t>上記経費に係る消費税</t>
    <rPh sb="0" eb="2">
      <t>ジョウキ</t>
    </rPh>
    <rPh sb="2" eb="4">
      <t>ケイヒ</t>
    </rPh>
    <rPh sb="5" eb="6">
      <t>カカ</t>
    </rPh>
    <rPh sb="7" eb="10">
      <t>ショウヒゼイ</t>
    </rPh>
    <phoneticPr fontId="5"/>
  </si>
  <si>
    <t>B.</t>
    <phoneticPr fontId="5"/>
  </si>
  <si>
    <t>-</t>
    <phoneticPr fontId="5"/>
  </si>
  <si>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5"/>
  </si>
  <si>
    <t>-</t>
    <phoneticPr fontId="5"/>
  </si>
  <si>
    <t>-</t>
    <phoneticPr fontId="5"/>
  </si>
  <si>
    <t>-</t>
    <phoneticPr fontId="5"/>
  </si>
  <si>
    <t>-</t>
    <phoneticPr fontId="5"/>
  </si>
  <si>
    <t>-</t>
    <phoneticPr fontId="5"/>
  </si>
  <si>
    <t>-</t>
    <phoneticPr fontId="5"/>
  </si>
  <si>
    <t>-</t>
    <phoneticPr fontId="5"/>
  </si>
  <si>
    <t>　前年度の実績を踏まえ、事業の実施に必要最小限の費用としており、水準は妥当と考える。</t>
    <rPh sb="1" eb="4">
      <t>ゼンネンド</t>
    </rPh>
    <rPh sb="5" eb="7">
      <t>ジッセキ</t>
    </rPh>
    <rPh sb="8" eb="9">
      <t>フ</t>
    </rPh>
    <rPh sb="12" eb="14">
      <t>ジギョウ</t>
    </rPh>
    <rPh sb="15" eb="17">
      <t>ジッシ</t>
    </rPh>
    <rPh sb="18" eb="20">
      <t>ヒツヨウ</t>
    </rPh>
    <rPh sb="20" eb="23">
      <t>サイショウゲン</t>
    </rPh>
    <rPh sb="24" eb="26">
      <t>ヒヨウ</t>
    </rPh>
    <rPh sb="32" eb="34">
      <t>スイジュン</t>
    </rPh>
    <rPh sb="35" eb="37">
      <t>ダトウ</t>
    </rPh>
    <rPh sb="38" eb="39">
      <t>カンガ</t>
    </rPh>
    <phoneticPr fontId="5"/>
  </si>
  <si>
    <t>-</t>
    <phoneticPr fontId="5"/>
  </si>
  <si>
    <t>ランゲート株式会社</t>
    <rPh sb="5" eb="7">
      <t>カブシキ</t>
    </rPh>
    <rPh sb="7" eb="9">
      <t>カイシャ</t>
    </rPh>
    <phoneticPr fontId="5"/>
  </si>
  <si>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5"/>
  </si>
  <si>
    <t>高知県経営者協会</t>
    <rPh sb="0" eb="3">
      <t>コウチケン</t>
    </rPh>
    <rPh sb="3" eb="6">
      <t>ケイエイシャ</t>
    </rPh>
    <rPh sb="6" eb="8">
      <t>キョウカイ</t>
    </rPh>
    <phoneticPr fontId="5"/>
  </si>
  <si>
    <t>-</t>
    <phoneticPr fontId="5"/>
  </si>
  <si>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5"/>
  </si>
  <si>
    <t>株式会社北海道新聞社</t>
    <rPh sb="0" eb="2">
      <t>カブシキ</t>
    </rPh>
    <rPh sb="2" eb="4">
      <t>カイシャ</t>
    </rPh>
    <rPh sb="4" eb="7">
      <t>ホッカイドウ</t>
    </rPh>
    <rPh sb="7" eb="10">
      <t>シンブンシャ</t>
    </rPh>
    <phoneticPr fontId="5"/>
  </si>
  <si>
    <t>一般社団法人島根県経営者協会</t>
    <rPh sb="0" eb="2">
      <t>イッパン</t>
    </rPh>
    <rPh sb="2" eb="6">
      <t>シャダンホウジン</t>
    </rPh>
    <rPh sb="6" eb="9">
      <t>シマネケン</t>
    </rPh>
    <rPh sb="9" eb="12">
      <t>ケイエイシャ</t>
    </rPh>
    <rPh sb="12" eb="14">
      <t>キョウカイ</t>
    </rPh>
    <phoneticPr fontId="5"/>
  </si>
  <si>
    <t>公益財団法人ふるさと鳥取県定住機構</t>
    <rPh sb="0" eb="2">
      <t>コウエキ</t>
    </rPh>
    <rPh sb="2" eb="6">
      <t>ザイダンホウジン</t>
    </rPh>
    <rPh sb="10" eb="13">
      <t>トットリケン</t>
    </rPh>
    <rPh sb="13" eb="15">
      <t>テイジュウ</t>
    </rPh>
    <rPh sb="15" eb="17">
      <t>キコウ</t>
    </rPh>
    <phoneticPr fontId="5"/>
  </si>
  <si>
    <t>公益社団法人福岡県雇用対策協会</t>
    <rPh sb="0" eb="2">
      <t>コウエキ</t>
    </rPh>
    <rPh sb="2" eb="6">
      <t>シャダンホウジン</t>
    </rPh>
    <rPh sb="6" eb="9">
      <t>フクオカケン</t>
    </rPh>
    <rPh sb="9" eb="11">
      <t>コヨウ</t>
    </rPh>
    <rPh sb="11" eb="13">
      <t>タイサク</t>
    </rPh>
    <rPh sb="13" eb="15">
      <t>キョウカイ</t>
    </rPh>
    <phoneticPr fontId="5"/>
  </si>
  <si>
    <t>和歌山県経営者協会</t>
    <rPh sb="0" eb="4">
      <t>ワカヤマケン</t>
    </rPh>
    <rPh sb="4" eb="7">
      <t>ケイエイシャ</t>
    </rPh>
    <rPh sb="7" eb="9">
      <t>キョウカイ</t>
    </rPh>
    <phoneticPr fontId="5"/>
  </si>
  <si>
    <t>特定非営利活動法人キャリア・サポートみら</t>
    <rPh sb="0" eb="2">
      <t>トクテイ</t>
    </rPh>
    <rPh sb="2" eb="5">
      <t>ヒエイリ</t>
    </rPh>
    <rPh sb="5" eb="7">
      <t>カツドウ</t>
    </rPh>
    <rPh sb="7" eb="9">
      <t>ホウジン</t>
    </rPh>
    <phoneticPr fontId="5"/>
  </si>
  <si>
    <t>公益財団法人愛知県労働協会</t>
    <rPh sb="0" eb="2">
      <t>コウエキ</t>
    </rPh>
    <rPh sb="2" eb="6">
      <t>ザイダンホウジン</t>
    </rPh>
    <rPh sb="6" eb="9">
      <t>アイチケン</t>
    </rPh>
    <rPh sb="9" eb="11">
      <t>ロウドウ</t>
    </rPh>
    <rPh sb="11" eb="13">
      <t>キョウカイ</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</si>
  <si>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</si>
  <si>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長崎労働局管轄の一体的実施事業を委託・実施</t>
    <rPh sb="0" eb="2">
      <t>ナガサキ</t>
    </rPh>
    <rPh sb="2" eb="5">
      <t>ロウドウキョク</t>
    </rPh>
    <rPh sb="5" eb="7">
      <t>カンカツ</t>
    </rPh>
    <rPh sb="8" eb="11">
      <t>イッタイテキ</t>
    </rPh>
    <rPh sb="11" eb="13">
      <t>ジッシ</t>
    </rPh>
    <rPh sb="13" eb="15">
      <t>ジギョウ</t>
    </rPh>
    <rPh sb="16" eb="18">
      <t>イタク</t>
    </rPh>
    <rPh sb="19" eb="21">
      <t>ジッシ</t>
    </rPh>
    <phoneticPr fontId="5"/>
  </si>
  <si>
    <t>愛知労働局管轄の一体的実施事業を委託・実施</t>
    <rPh sb="0" eb="2">
      <t>アイチ</t>
    </rPh>
    <rPh sb="2" eb="5">
      <t>ロウドウキョク</t>
    </rPh>
    <rPh sb="5" eb="7">
      <t>カンカツ</t>
    </rPh>
    <rPh sb="8" eb="11">
      <t>イッタイテキ</t>
    </rPh>
    <rPh sb="11" eb="13">
      <t>ジッシ</t>
    </rPh>
    <rPh sb="13" eb="15">
      <t>ジギョウ</t>
    </rPh>
    <rPh sb="16" eb="18">
      <t>イタク</t>
    </rPh>
    <rPh sb="19" eb="21">
      <t>ジッシ</t>
    </rPh>
    <phoneticPr fontId="5"/>
  </si>
  <si>
    <t>奈良労働局管轄の一体的実施事業を委託・実施</t>
    <rPh sb="0" eb="2">
      <t>ナラ</t>
    </rPh>
    <rPh sb="2" eb="5">
      <t>ロウドウキョク</t>
    </rPh>
    <rPh sb="5" eb="7">
      <t>カンカツ</t>
    </rPh>
    <rPh sb="8" eb="11">
      <t>イッタイテキ</t>
    </rPh>
    <rPh sb="11" eb="13">
      <t>ジッシ</t>
    </rPh>
    <rPh sb="13" eb="15">
      <t>ジギョウ</t>
    </rPh>
    <rPh sb="16" eb="18">
      <t>イタク</t>
    </rPh>
    <rPh sb="19" eb="21">
      <t>ジッシ</t>
    </rPh>
    <phoneticPr fontId="5"/>
  </si>
  <si>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5"/>
  </si>
  <si>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5"/>
  </si>
  <si>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5"/>
  </si>
  <si>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5"/>
  </si>
  <si>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5"/>
  </si>
  <si>
    <t>A.埼玉労働局</t>
    <rPh sb="2" eb="4">
      <t>サイタマ</t>
    </rPh>
    <rPh sb="4" eb="6">
      <t>ロウドウ</t>
    </rPh>
    <rPh sb="6" eb="7">
      <t>キョク</t>
    </rPh>
    <phoneticPr fontId="5"/>
  </si>
  <si>
    <t>一体的実施施設における相談員の業務に係る経費</t>
    <rPh sb="0" eb="3">
      <t>イッタイテキ</t>
    </rPh>
    <rPh sb="3" eb="5">
      <t>ジッシ</t>
    </rPh>
    <rPh sb="5" eb="7">
      <t>シセツ</t>
    </rPh>
    <rPh sb="11" eb="14">
      <t>ソウダンイン</t>
    </rPh>
    <rPh sb="15" eb="17">
      <t>ギョウム</t>
    </rPh>
    <rPh sb="18" eb="19">
      <t>カカ</t>
    </rPh>
    <rPh sb="20" eb="22">
      <t>ケイヒ</t>
    </rPh>
    <phoneticPr fontId="5"/>
  </si>
  <si>
    <t>土地建物借料</t>
    <rPh sb="0" eb="2">
      <t>トチ</t>
    </rPh>
    <rPh sb="2" eb="4">
      <t>タテモノ</t>
    </rPh>
    <rPh sb="4" eb="6">
      <t>シャクリョウ</t>
    </rPh>
    <phoneticPr fontId="5"/>
  </si>
  <si>
    <t>B.ランゲート株式会社</t>
    <rPh sb="7" eb="9">
      <t>カブシキ</t>
    </rPh>
    <rPh sb="9" eb="11">
      <t>カイシャ</t>
    </rPh>
    <phoneticPr fontId="5"/>
  </si>
  <si>
    <t>埼玉労働局</t>
    <rPh sb="0" eb="2">
      <t>サイタマ</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</si>
  <si>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</si>
  <si>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</si>
  <si>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</si>
  <si>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</si>
  <si>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</si>
  <si>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奈良労働局</t>
    <rPh sb="0" eb="2">
      <t>ナラ</t>
    </rPh>
    <rPh sb="2" eb="5">
      <t>ロウドウキョク</t>
    </rPh>
    <phoneticPr fontId="5"/>
  </si>
  <si>
    <t>兵庫労働局</t>
    <rPh sb="0" eb="2">
      <t>ヒョウゴ</t>
    </rPh>
    <rPh sb="2" eb="5">
      <t>ロウドウキョク</t>
    </rPh>
    <phoneticPr fontId="5"/>
  </si>
  <si>
    <t>山梨労働局</t>
    <rPh sb="0" eb="2">
      <t>ヤマナシ</t>
    </rPh>
    <rPh sb="2" eb="5">
      <t>ロウドウキョク</t>
    </rPh>
    <phoneticPr fontId="5"/>
  </si>
  <si>
    <t>岡山労働局</t>
    <rPh sb="0" eb="2">
      <t>オカヤマ</t>
    </rPh>
    <rPh sb="2" eb="5">
      <t>ロウドウキョク</t>
    </rPh>
    <phoneticPr fontId="5"/>
  </si>
  <si>
    <t>　目標をやや下回ったが、おおむね成果目標に見合ったものとなっている。</t>
    <rPh sb="1" eb="3">
      <t>モクヒョウ</t>
    </rPh>
    <rPh sb="6" eb="8">
      <t>シタマワ</t>
    </rPh>
    <rPh sb="16" eb="18">
      <t>セイカ</t>
    </rPh>
    <rPh sb="18" eb="20">
      <t>モクヒョウ</t>
    </rPh>
    <rPh sb="21" eb="23">
      <t>ミア</t>
    </rPh>
    <phoneticPr fontId="5"/>
  </si>
  <si>
    <t>雇用保険法第62条第1項第6号
労働施策総合推進法第31条</t>
    <rPh sb="0" eb="2">
      <t>コヨウ</t>
    </rPh>
    <rPh sb="2" eb="5">
      <t>ホケンホウ</t>
    </rPh>
    <rPh sb="5" eb="6">
      <t>ダイ</t>
    </rPh>
    <rPh sb="8" eb="9">
      <t>ジョウ</t>
    </rPh>
    <rPh sb="9" eb="10">
      <t>ダイ</t>
    </rPh>
    <rPh sb="11" eb="12">
      <t>コウ</t>
    </rPh>
    <rPh sb="12" eb="13">
      <t>ダイ</t>
    </rPh>
    <rPh sb="14" eb="15">
      <t>ゴウ</t>
    </rPh>
    <rPh sb="16" eb="18">
      <t>ロウドウ</t>
    </rPh>
    <rPh sb="18" eb="20">
      <t>セサク</t>
    </rPh>
    <rPh sb="20" eb="22">
      <t>ソウゴウ</t>
    </rPh>
    <rPh sb="22" eb="25">
      <t>スイシンホウ</t>
    </rPh>
    <rPh sb="25" eb="26">
      <t>ダイ</t>
    </rPh>
    <rPh sb="28" eb="29">
      <t>ジョウ</t>
    </rPh>
    <phoneticPr fontId="5"/>
  </si>
  <si>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</si>
  <si>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　本事業は、法律（労働施策総合推進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ロウドウ</t>
    </rPh>
    <rPh sb="11" eb="13">
      <t>セサク</t>
    </rPh>
    <rPh sb="13" eb="15">
      <t>ソウゴウ</t>
    </rPh>
    <rPh sb="15" eb="18">
      <t>スイシンホウ</t>
    </rPh>
    <rPh sb="19" eb="20">
      <t>ナド</t>
    </rPh>
    <rPh sb="21" eb="22">
      <t>モト</t>
    </rPh>
    <rPh sb="25" eb="26">
      <t>クニ</t>
    </rPh>
    <rPh sb="27" eb="29">
      <t>チホウ</t>
    </rPh>
    <rPh sb="30" eb="32">
      <t>レンケイ</t>
    </rPh>
    <rPh sb="33" eb="35">
      <t>キョウリョク</t>
    </rPh>
    <rPh sb="38" eb="40">
      <t>ジッシ</t>
    </rPh>
    <rPh sb="42" eb="44">
      <t>ジギョウ</t>
    </rPh>
    <rPh sb="48" eb="49">
      <t>クニ</t>
    </rPh>
    <rPh sb="49" eb="51">
      <t>ジッシ</t>
    </rPh>
    <rPh sb="51" eb="53">
      <t>ブブン</t>
    </rPh>
    <rPh sb="61" eb="63">
      <t>ゼンコク</t>
    </rPh>
    <rPh sb="70" eb="72">
      <t>カツヨウ</t>
    </rPh>
    <rPh sb="74" eb="76">
      <t>ショクギョウ</t>
    </rPh>
    <rPh sb="76" eb="78">
      <t>ショウカイ</t>
    </rPh>
    <rPh sb="78" eb="79">
      <t>トウ</t>
    </rPh>
    <rPh sb="85" eb="86">
      <t>クニ</t>
    </rPh>
    <rPh sb="87" eb="89">
      <t>セキニン</t>
    </rPh>
    <rPh sb="92" eb="94">
      <t>ジッシ</t>
    </rPh>
    <phoneticPr fontId="5"/>
  </si>
  <si>
    <t>　一体的実施施設を運営する上で生じるハード面及びソフト面に係る必要な経費のみを計上している。</t>
    <rPh sb="1" eb="4">
      <t>イッタイテキ</t>
    </rPh>
    <rPh sb="4" eb="6">
      <t>ジッシ</t>
    </rPh>
    <rPh sb="6" eb="8">
      <t>シセツ</t>
    </rPh>
    <rPh sb="9" eb="11">
      <t>ウンエイ</t>
    </rPh>
    <rPh sb="13" eb="14">
      <t>ウエ</t>
    </rPh>
    <rPh sb="15" eb="16">
      <t>ショウ</t>
    </rPh>
    <rPh sb="21" eb="22">
      <t>メン</t>
    </rPh>
    <rPh sb="22" eb="23">
      <t>オヨ</t>
    </rPh>
    <rPh sb="27" eb="28">
      <t>メン</t>
    </rPh>
    <rPh sb="29" eb="30">
      <t>カカ</t>
    </rPh>
    <rPh sb="31" eb="33">
      <t>ヒツヨウ</t>
    </rPh>
    <rPh sb="34" eb="36">
      <t>ケイヒ</t>
    </rPh>
    <rPh sb="39" eb="41">
      <t>ケイジョウ</t>
    </rPh>
    <phoneticPr fontId="5"/>
  </si>
  <si>
    <t>地域ごと（平成29年度以降は一体的実施施設ごと）の運営協議会で設定した事業目標（主要なもの）を達成した取組の割合を83.9％以上とする。</t>
    <rPh sb="0" eb="2">
      <t>チイキ</t>
    </rPh>
    <rPh sb="5" eb="7">
      <t>ヘイセイ</t>
    </rPh>
    <rPh sb="9" eb="11">
      <t>ネンド</t>
    </rPh>
    <rPh sb="11" eb="13">
      <t>イコウ</t>
    </rPh>
    <rPh sb="14" eb="17">
      <t>イッタイテキ</t>
    </rPh>
    <rPh sb="17" eb="19">
      <t>ジッシ</t>
    </rPh>
    <rPh sb="19" eb="21">
      <t>シセツ</t>
    </rPh>
    <rPh sb="25" eb="27">
      <t>ウンエイ</t>
    </rPh>
    <rPh sb="27" eb="30">
      <t>キョウギカイ</t>
    </rPh>
    <rPh sb="31" eb="33">
      <t>セッテイ</t>
    </rPh>
    <rPh sb="35" eb="37">
      <t>ジギョウ</t>
    </rPh>
    <rPh sb="37" eb="39">
      <t>モクヒョウ</t>
    </rPh>
    <rPh sb="40" eb="42">
      <t>シュヨウ</t>
    </rPh>
    <rPh sb="47" eb="49">
      <t>タッセイ</t>
    </rPh>
    <rPh sb="51" eb="53">
      <t>トリクミ</t>
    </rPh>
    <rPh sb="54" eb="56">
      <t>ワリアイ</t>
    </rPh>
    <rPh sb="62" eb="64">
      <t>イジョウ</t>
    </rPh>
    <phoneticPr fontId="5"/>
  </si>
  <si>
    <t>公共職業安定機関等における需給調整機能の強化及び労働者派遣事業等の適正な運営を確保すること（Ｖ－１－１）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</si>
  <si>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一体的実施施設の利用者数は、見込みを上回った。</t>
    <rPh sb="0" eb="3">
      <t>イッタイテキ</t>
    </rPh>
    <rPh sb="3" eb="5">
      <t>ジッシ</t>
    </rPh>
    <rPh sb="5" eb="7">
      <t>シセツ</t>
    </rPh>
    <rPh sb="8" eb="11">
      <t>リヨウシャ</t>
    </rPh>
    <rPh sb="11" eb="12">
      <t>スウ</t>
    </rPh>
    <rPh sb="14" eb="16">
      <t>ミコ</t>
    </rPh>
    <rPh sb="18" eb="20">
      <t>ウワマワ</t>
    </rPh>
    <phoneticPr fontId="5"/>
  </si>
  <si>
    <t>就職率39.9％以上（過去３年の平均の実績以上）とする。
※平成30年度からの成果目標</t>
    <rPh sb="0" eb="3">
      <t>シュウショクリツ</t>
    </rPh>
    <rPh sb="8" eb="10">
      <t>イジョウ</t>
    </rPh>
    <rPh sb="11" eb="13">
      <t>カコ</t>
    </rPh>
    <rPh sb="14" eb="15">
      <t>ネン</t>
    </rPh>
    <rPh sb="16" eb="18">
      <t>ヘイキン</t>
    </rPh>
    <rPh sb="19" eb="21">
      <t>ジッセキ</t>
    </rPh>
    <rPh sb="21" eb="23">
      <t>イジョウ</t>
    </rPh>
    <rPh sb="30" eb="32">
      <t>ヘイセイ</t>
    </rPh>
    <rPh sb="34" eb="36">
      <t>ネンド</t>
    </rPh>
    <rPh sb="39" eb="41">
      <t>セイカ</t>
    </rPh>
    <rPh sb="41" eb="43">
      <t>モクヒョウ</t>
    </rPh>
    <phoneticPr fontId="5"/>
  </si>
  <si>
    <t>事業目標の達成割合
（事業目標を達成した協議会数／全協議会数）</t>
    <rPh sb="0" eb="2">
      <t>ジギョウ</t>
    </rPh>
    <rPh sb="2" eb="4">
      <t>モクヒョウ</t>
    </rPh>
    <rPh sb="5" eb="7">
      <t>タッセイ</t>
    </rPh>
    <rPh sb="7" eb="9">
      <t>ワリアイ</t>
    </rPh>
    <rPh sb="12" eb="14">
      <t>ジギョウ</t>
    </rPh>
    <rPh sb="14" eb="16">
      <t>モクヒョウ</t>
    </rPh>
    <rPh sb="17" eb="19">
      <t>タッセイ</t>
    </rPh>
    <rPh sb="21" eb="23">
      <t>キョウギ</t>
    </rPh>
    <rPh sb="24" eb="25">
      <t>スウ</t>
    </rPh>
    <rPh sb="26" eb="27">
      <t>ゼン</t>
    </rPh>
    <rPh sb="27" eb="30">
      <t>キョウギカイ</t>
    </rPh>
    <rPh sb="30" eb="31">
      <t>スウ</t>
    </rPh>
    <phoneticPr fontId="5"/>
  </si>
  <si>
    <t>1,745/82,923</t>
    <phoneticPr fontId="5"/>
  </si>
  <si>
    <t>1,821/79,639</t>
    <phoneticPr fontId="5"/>
  </si>
  <si>
    <t>2,233/75,000</t>
    <phoneticPr fontId="5"/>
  </si>
  <si>
    <t>　委託先の選定について、平成27年度から企画競争入札を一般競争入札に改め、競争性を確保している。しかしながら、結果的に一者応札となった契約単位もあることから、公示期間をより長く設定、類似の事業の応札者への声掛け、他県実施業者への声掛け等を徹底することとする。</t>
    <rPh sb="1" eb="4">
      <t>イタクサキ</t>
    </rPh>
    <rPh sb="5" eb="7">
      <t>センテイ</t>
    </rPh>
    <rPh sb="12" eb="14">
      <t>ヘイセイ</t>
    </rPh>
    <rPh sb="16" eb="18">
      <t>ネンド</t>
    </rPh>
    <rPh sb="20" eb="22">
      <t>キカク</t>
    </rPh>
    <rPh sb="22" eb="24">
      <t>キョウソウ</t>
    </rPh>
    <rPh sb="24" eb="26">
      <t>ニュウサツ</t>
    </rPh>
    <rPh sb="27" eb="29">
      <t>イッパン</t>
    </rPh>
    <rPh sb="29" eb="31">
      <t>キョウソウ</t>
    </rPh>
    <rPh sb="31" eb="33">
      <t>ニュウサツ</t>
    </rPh>
    <rPh sb="34" eb="35">
      <t>アラタ</t>
    </rPh>
    <rPh sb="37" eb="40">
      <t>キョウソウセイ</t>
    </rPh>
    <rPh sb="41" eb="43">
      <t>カクホ</t>
    </rPh>
    <rPh sb="55" eb="58">
      <t>ケッカテキ</t>
    </rPh>
    <rPh sb="59" eb="60">
      <t>イッ</t>
    </rPh>
    <rPh sb="60" eb="61">
      <t>シャ</t>
    </rPh>
    <rPh sb="61" eb="63">
      <t>オウサツ</t>
    </rPh>
    <rPh sb="67" eb="69">
      <t>ケイヤク</t>
    </rPh>
    <rPh sb="69" eb="71">
      <t>タンイ</t>
    </rPh>
    <rPh sb="79" eb="81">
      <t>コウジ</t>
    </rPh>
    <rPh sb="81" eb="83">
      <t>キカン</t>
    </rPh>
    <rPh sb="86" eb="87">
      <t>ナガ</t>
    </rPh>
    <rPh sb="88" eb="90">
      <t>セッテイ</t>
    </rPh>
    <rPh sb="91" eb="93">
      <t>ルイジ</t>
    </rPh>
    <rPh sb="94" eb="96">
      <t>ジギョウ</t>
    </rPh>
    <rPh sb="97" eb="99">
      <t>オウサツ</t>
    </rPh>
    <rPh sb="99" eb="100">
      <t>シャ</t>
    </rPh>
    <rPh sb="102" eb="103">
      <t>コエ</t>
    </rPh>
    <rPh sb="103" eb="104">
      <t>カ</t>
    </rPh>
    <rPh sb="106" eb="108">
      <t>タケン</t>
    </rPh>
    <rPh sb="108" eb="110">
      <t>ジッシ</t>
    </rPh>
    <rPh sb="110" eb="112">
      <t>ギョウシャ</t>
    </rPh>
    <rPh sb="114" eb="115">
      <t>コエ</t>
    </rPh>
    <rPh sb="115" eb="116">
      <t>カ</t>
    </rPh>
    <rPh sb="117" eb="118">
      <t>トウ</t>
    </rPh>
    <rPh sb="119" eb="121">
      <t>テッテイ</t>
    </rPh>
    <phoneticPr fontId="5"/>
  </si>
  <si>
    <t>　本事業は、法律（労働施策総合推進法）等に基づき、利用者である国民の雇用に係る様々なニーズにきめ細かく応えることが可能となるように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
　本事業においては、事業開始以降、就労・自立可能な状況にある方への就職支援が一定程度進み、現在は就職がより困難な方への支援の比重が高まっている。
　実績が低調である施設については、引き続き施設の廃止・縮小を視野に入れつつ見直しを行うとともに、概算要求については見直しを反映した額で要求することとしている。
　なお、執行率は81％となり、前年度と比べ上昇した。</t>
    <rPh sb="6" eb="8">
      <t>ホウリツ</t>
    </rPh>
    <rPh sb="9" eb="11">
      <t>ロウドウ</t>
    </rPh>
    <rPh sb="11" eb="13">
      <t>セサク</t>
    </rPh>
    <rPh sb="13" eb="15">
      <t>ソウゴウ</t>
    </rPh>
    <rPh sb="15" eb="17">
      <t>スイシン</t>
    </rPh>
    <rPh sb="77" eb="79">
      <t>コウキョウ</t>
    </rPh>
    <rPh sb="79" eb="81">
      <t>ダンタイ</t>
    </rPh>
    <rPh sb="123" eb="126">
      <t>グタイテキ</t>
    </rPh>
    <rPh sb="156" eb="158">
      <t>コウキョウ</t>
    </rPh>
    <rPh sb="158" eb="160">
      <t>ダンタイ</t>
    </rPh>
    <rPh sb="236" eb="238">
      <t>ジギョウ</t>
    </rPh>
    <rPh sb="238" eb="240">
      <t>カイシ</t>
    </rPh>
    <rPh sb="240" eb="242">
      <t>イコウ</t>
    </rPh>
    <rPh sb="243" eb="245">
      <t>シュウロウ</t>
    </rPh>
    <rPh sb="246" eb="248">
      <t>ジリツ</t>
    </rPh>
    <rPh sb="248" eb="250">
      <t>カノウ</t>
    </rPh>
    <rPh sb="251" eb="253">
      <t>ジョウキョウ</t>
    </rPh>
    <rPh sb="256" eb="257">
      <t>カタ</t>
    </rPh>
    <rPh sb="259" eb="261">
      <t>シュウショク</t>
    </rPh>
    <rPh sb="261" eb="263">
      <t>シエン</t>
    </rPh>
    <rPh sb="264" eb="266">
      <t>イッテイ</t>
    </rPh>
    <rPh sb="266" eb="268">
      <t>テイド</t>
    </rPh>
    <rPh sb="268" eb="269">
      <t>スス</t>
    </rPh>
    <rPh sb="271" eb="273">
      <t>ゲンザイ</t>
    </rPh>
    <rPh sb="274" eb="276">
      <t>シュウショク</t>
    </rPh>
    <rPh sb="279" eb="281">
      <t>コンナン</t>
    </rPh>
    <rPh sb="282" eb="283">
      <t>カタ</t>
    </rPh>
    <rPh sb="285" eb="287">
      <t>シエン</t>
    </rPh>
    <rPh sb="288" eb="290">
      <t>ヒジュウ</t>
    </rPh>
    <rPh sb="291" eb="292">
      <t>タカ</t>
    </rPh>
    <rPh sb="300" eb="302">
      <t>ジッセキ</t>
    </rPh>
    <rPh sb="303" eb="305">
      <t>テイチョウ</t>
    </rPh>
    <rPh sb="308" eb="310">
      <t>シセツ</t>
    </rPh>
    <rPh sb="320" eb="322">
      <t>シセツ</t>
    </rPh>
    <rPh sb="323" eb="325">
      <t>ハイシ</t>
    </rPh>
    <rPh sb="326" eb="328">
      <t>シュクショウ</t>
    </rPh>
    <rPh sb="329" eb="331">
      <t>シヤ</t>
    </rPh>
    <rPh sb="332" eb="333">
      <t>イ</t>
    </rPh>
    <rPh sb="336" eb="338">
      <t>ミナオ</t>
    </rPh>
    <rPh sb="340" eb="341">
      <t>オコナ</t>
    </rPh>
    <rPh sb="347" eb="349">
      <t>ガイサン</t>
    </rPh>
    <rPh sb="349" eb="351">
      <t>ヨウキュウ</t>
    </rPh>
    <rPh sb="356" eb="358">
      <t>ミナオ</t>
    </rPh>
    <rPh sb="360" eb="362">
      <t>ハンエイ</t>
    </rPh>
    <rPh sb="364" eb="365">
      <t>ガク</t>
    </rPh>
    <rPh sb="366" eb="368">
      <t>ヨウキュウ</t>
    </rPh>
    <rPh sb="394" eb="397">
      <t>ゼンネンド</t>
    </rPh>
    <rPh sb="398" eb="399">
      <t>クラ</t>
    </rPh>
    <rPh sb="400" eb="402">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</si>
</sst>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64357</xdr:colOff>
      <xdr:row>740</xdr:row>
      <xdr:rowOff>77229</xdr:rowOff>
    </xdr:from>
    <xdr:to>
      <xdr:col>43</xdr:col>
      <xdr:colOff>38499</xdr:colOff>
      <xdr:row>753</xdr:row>
      <xdr:rowOff>1302</xdr:rowOff>
    </xdr:to>
    <xdr:sp macro="" textlink="">
      <xdr:nvSpPr>
        <xdr:cNvPr id="3" name="テキスト ボックス 2"/>
        <xdr:cNvSpPr txBox="1"/>
      </xdr:nvSpPr>
      <xdr:spPr bwMode="auto">
        <a:xfrm>
          <a:off x="2535708" y="47264594"/>
          <a:ext cx="6358467" cy="44420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64357</xdr:colOff>
      <xdr:row>740</xdr:row>
      <xdr:rowOff>77229</xdr:rowOff>
    </xdr:from>
    <xdr:to>
      <xdr:col>16</xdr:col>
      <xdr:colOff>139435</xdr:colOff>
      <xdr:row>742</xdr:row>
      <xdr:rowOff>84602</xdr:rowOff>
    </xdr:to>
    <xdr:sp macro="" textlink="">
      <xdr:nvSpPr>
        <xdr:cNvPr id="4" name="テキスト ボックス 3"/>
        <xdr:cNvSpPr txBox="1"/>
      </xdr:nvSpPr>
      <xdr:spPr bwMode="auto">
        <a:xfrm>
          <a:off x="2535708" y="47264594"/>
          <a:ext cx="898862" cy="70244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20</xdr:col>
      <xdr:colOff>154458</xdr:colOff>
      <xdr:row>741</xdr:row>
      <xdr:rowOff>-1</xdr:rowOff>
    </xdr:from>
    <xdr:to>
      <xdr:col>40</xdr:col>
      <xdr:colOff>137854</xdr:colOff>
      <xdr:row>743</xdr:row>
      <xdr:rowOff>230235</xdr:rowOff>
    </xdr:to>
    <xdr:sp macro="" textlink="">
      <xdr:nvSpPr>
        <xdr:cNvPr id="5" name="テキスト ボックス 4"/>
        <xdr:cNvSpPr txBox="1"/>
      </xdr:nvSpPr>
      <xdr:spPr bwMode="auto">
        <a:xfrm>
          <a:off x="4273377" y="47534898"/>
          <a:ext cx="4102315" cy="92530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2,088</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25</xdr:col>
      <xdr:colOff>102972</xdr:colOff>
      <xdr:row>743</xdr:row>
      <xdr:rowOff>283173</xdr:rowOff>
    </xdr:from>
    <xdr:to>
      <xdr:col>35</xdr:col>
      <xdr:colOff>198964</xdr:colOff>
      <xdr:row>744</xdr:row>
      <xdr:rowOff>187213</xdr:rowOff>
    </xdr:to>
    <xdr:sp macro="" textlink="">
      <xdr:nvSpPr>
        <xdr:cNvPr id="6" name="大かっこ 5"/>
        <xdr:cNvSpPr/>
      </xdr:nvSpPr>
      <xdr:spPr>
        <a:xfrm>
          <a:off x="5251621" y="48513139"/>
          <a:ext cx="2155451" cy="251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29</xdr:col>
      <xdr:colOff>77229</xdr:colOff>
      <xdr:row>744</xdr:row>
      <xdr:rowOff>257431</xdr:rowOff>
    </xdr:from>
    <xdr:to>
      <xdr:col>32</xdr:col>
      <xdr:colOff>18457</xdr:colOff>
      <xdr:row>747</xdr:row>
      <xdr:rowOff>66258</xdr:rowOff>
    </xdr:to>
    <xdr:sp macro="" textlink="">
      <xdr:nvSpPr>
        <xdr:cNvPr id="8" name="下矢印 7"/>
        <xdr:cNvSpPr/>
      </xdr:nvSpPr>
      <xdr:spPr bwMode="auto">
        <a:xfrm>
          <a:off x="6049661" y="48834931"/>
          <a:ext cx="559066" cy="851428"/>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77229</xdr:colOff>
      <xdr:row>746</xdr:row>
      <xdr:rowOff>347532</xdr:rowOff>
    </xdr:from>
    <xdr:ext cx="1498600" cy="317500"/>
    <xdr:sp macro="" textlink="">
      <xdr:nvSpPr>
        <xdr:cNvPr id="9" name="テキスト ボックス 8"/>
        <xdr:cNvSpPr txBox="1"/>
      </xdr:nvSpPr>
      <xdr:spPr>
        <a:xfrm>
          <a:off x="4196148" y="49620100"/>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20</xdr:col>
      <xdr:colOff>141587</xdr:colOff>
      <xdr:row>747</xdr:row>
      <xdr:rowOff>347533</xdr:rowOff>
    </xdr:from>
    <xdr:to>
      <xdr:col>40</xdr:col>
      <xdr:colOff>115458</xdr:colOff>
      <xdr:row>751</xdr:row>
      <xdr:rowOff>193669</xdr:rowOff>
    </xdr:to>
    <xdr:sp macro="" textlink="">
      <xdr:nvSpPr>
        <xdr:cNvPr id="10" name="テキスト ボックス 9"/>
        <xdr:cNvSpPr txBox="1"/>
      </xdr:nvSpPr>
      <xdr:spPr bwMode="auto">
        <a:xfrm>
          <a:off x="4260506" y="49967634"/>
          <a:ext cx="4092790" cy="123627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Ａ．都道府県労働局（３９）</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2,088</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25</xdr:col>
      <xdr:colOff>141585</xdr:colOff>
      <xdr:row>751</xdr:row>
      <xdr:rowOff>270305</xdr:rowOff>
    </xdr:from>
    <xdr:to>
      <xdr:col>36</xdr:col>
      <xdr:colOff>112059</xdr:colOff>
      <xdr:row>752</xdr:row>
      <xdr:rowOff>234827</xdr:rowOff>
    </xdr:to>
    <xdr:sp macro="" textlink="">
      <xdr:nvSpPr>
        <xdr:cNvPr id="11" name="大かっこ 10"/>
        <xdr:cNvSpPr/>
      </xdr:nvSpPr>
      <xdr:spPr>
        <a:xfrm>
          <a:off x="5184232" y="51492393"/>
          <a:ext cx="2189239" cy="311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37</xdr:col>
      <xdr:colOff>44822</xdr:colOff>
      <xdr:row>748</xdr:row>
      <xdr:rowOff>244560</xdr:rowOff>
    </xdr:from>
    <xdr:to>
      <xdr:col>49</xdr:col>
      <xdr:colOff>302559</xdr:colOff>
      <xdr:row>754</xdr:row>
      <xdr:rowOff>100853</xdr:rowOff>
    </xdr:to>
    <xdr:sp macro="" textlink="">
      <xdr:nvSpPr>
        <xdr:cNvPr id="12" name="大かっこ 11"/>
        <xdr:cNvSpPr/>
      </xdr:nvSpPr>
      <xdr:spPr>
        <a:xfrm>
          <a:off x="7507940" y="50424501"/>
          <a:ext cx="2678207" cy="1940587"/>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a:t>
          </a:r>
          <a:endParaRPr kumimoji="1" lang="en-US" altLang="ja-JP" sz="1100">
            <a:latin typeface="+mn-ea"/>
            <a:ea typeface="+mn-ea"/>
          </a:endParaRPr>
        </a:p>
        <a:p>
          <a:pPr algn="l"/>
          <a:r>
            <a:rPr kumimoji="1" lang="ja-JP" altLang="en-US" sz="1100">
              <a:latin typeface="+mn-ea"/>
              <a:ea typeface="+mn-ea"/>
            </a:rPr>
            <a:t>に係る事務費</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1,802</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a:t>
          </a:r>
          <a:r>
            <a:rPr kumimoji="1" lang="en-US" altLang="ja-JP" sz="1100">
              <a:latin typeface="+mn-ea"/>
              <a:ea typeface="+mn-ea"/>
            </a:rPr>
            <a:t>1,386</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a:t>
          </a:r>
          <a:r>
            <a:rPr kumimoji="1" lang="ja-JP" altLang="ja-JP" sz="1100">
              <a:solidFill>
                <a:schemeClr val="tx1"/>
              </a:solidFill>
              <a:effectLst/>
              <a:latin typeface="+mn-ea"/>
              <a:ea typeface="+mn-ea"/>
              <a:cs typeface="+mn-cs"/>
            </a:rPr>
            <a:t>庁費：　　　　</a:t>
          </a:r>
          <a:r>
            <a:rPr kumimoji="1" lang="ja-JP" altLang="en-US"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ja-JP"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154</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③土地建物借料 ：</a:t>
          </a:r>
          <a:r>
            <a:rPr kumimoji="1" lang="en-US"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134</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④</a:t>
          </a:r>
          <a:r>
            <a:rPr kumimoji="1" lang="ja-JP" altLang="en-US" sz="1100">
              <a:solidFill>
                <a:schemeClr val="tx1"/>
              </a:solidFill>
              <a:effectLst/>
              <a:latin typeface="+mn-ea"/>
              <a:ea typeface="+mn-ea"/>
              <a:cs typeface="+mn-cs"/>
            </a:rPr>
            <a:t>労働保険業務庁費</a:t>
          </a:r>
          <a:r>
            <a:rPr kumimoji="1" lang="ja-JP" altLang="ja-JP" sz="1100">
              <a:solidFill>
                <a:schemeClr val="tx1"/>
              </a:solidFill>
              <a:effectLst/>
              <a:latin typeface="+mn-ea"/>
              <a:ea typeface="+mn-ea"/>
              <a:cs typeface="+mn-cs"/>
            </a:rPr>
            <a:t>：</a:t>
          </a:r>
          <a:r>
            <a:rPr kumimoji="1" lang="en-US" altLang="ja-JP" sz="1100" baseline="0">
              <a:solidFill>
                <a:schemeClr val="tx1"/>
              </a:solidFill>
              <a:effectLst/>
              <a:latin typeface="+mn-ea"/>
              <a:ea typeface="+mn-ea"/>
              <a:cs typeface="+mn-cs"/>
            </a:rPr>
            <a:t> </a:t>
          </a:r>
          <a:r>
            <a:rPr kumimoji="1" lang="ja-JP"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123</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5</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algn="l"/>
          <a:endParaRPr kumimoji="1" lang="en-US" altLang="ja-JP" sz="1100">
            <a:latin typeface="+mn-ea"/>
            <a:ea typeface="+mn-ea"/>
          </a:endParaRPr>
        </a:p>
      </xdr:txBody>
    </xdr:sp>
    <xdr:clientData/>
  </xdr:twoCellAnchor>
  <xdr:twoCellAnchor>
    <xdr:from>
      <xdr:col>29</xdr:col>
      <xdr:colOff>102973</xdr:colOff>
      <xdr:row>753</xdr:row>
      <xdr:rowOff>194286</xdr:rowOff>
    </xdr:from>
    <xdr:to>
      <xdr:col>32</xdr:col>
      <xdr:colOff>44201</xdr:colOff>
      <xdr:row>756</xdr:row>
      <xdr:rowOff>3264</xdr:rowOff>
    </xdr:to>
    <xdr:sp macro="" textlink="">
      <xdr:nvSpPr>
        <xdr:cNvPr id="13" name="下矢印 12"/>
        <xdr:cNvSpPr/>
      </xdr:nvSpPr>
      <xdr:spPr bwMode="auto">
        <a:xfrm>
          <a:off x="5952444" y="52111139"/>
          <a:ext cx="546345" cy="851125"/>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180211</xdr:colOff>
      <xdr:row>756</xdr:row>
      <xdr:rowOff>257432</xdr:rowOff>
    </xdr:from>
    <xdr:ext cx="2912458" cy="355600"/>
    <xdr:sp macro="" textlink="">
      <xdr:nvSpPr>
        <xdr:cNvPr id="15" name="テキスト ボックス 14"/>
        <xdr:cNvSpPr txBox="1"/>
      </xdr:nvSpPr>
      <xdr:spPr>
        <a:xfrm>
          <a:off x="4299130" y="53005337"/>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20</xdr:col>
      <xdr:colOff>157803</xdr:colOff>
      <xdr:row>756</xdr:row>
      <xdr:rowOff>617837</xdr:rowOff>
    </xdr:from>
    <xdr:ext cx="4320000" cy="958520"/>
    <xdr:sp macro="" textlink="">
      <xdr:nvSpPr>
        <xdr:cNvPr id="16" name="テキスト ボックス 15"/>
        <xdr:cNvSpPr txBox="1"/>
      </xdr:nvSpPr>
      <xdr:spPr>
        <a:xfrm>
          <a:off x="4276722" y="53365742"/>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286</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22</xdr:col>
      <xdr:colOff>193076</xdr:colOff>
      <xdr:row>758</xdr:row>
      <xdr:rowOff>386146</xdr:rowOff>
    </xdr:from>
    <xdr:to>
      <xdr:col>40</xdr:col>
      <xdr:colOff>54562</xdr:colOff>
      <xdr:row>760</xdr:row>
      <xdr:rowOff>3015</xdr:rowOff>
    </xdr:to>
    <xdr:sp macro="" textlink="">
      <xdr:nvSpPr>
        <xdr:cNvPr id="17" name="大かっこ 16"/>
        <xdr:cNvSpPr/>
      </xdr:nvSpPr>
      <xdr:spPr>
        <a:xfrm>
          <a:off x="4723887" y="54601416"/>
          <a:ext cx="3568513" cy="6594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522</v>
      </c>
      <c r="AT2" s="220"/>
      <c r="AU2" s="220"/>
      <c r="AV2" s="52" t="str">
        <f>IF(AW2="", "", "-")</f>
        <v/>
      </c>
      <c r="AW2" s="399"/>
      <c r="AX2" s="399"/>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187</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713</v>
      </c>
      <c r="H7" s="837"/>
      <c r="I7" s="837"/>
      <c r="J7" s="837"/>
      <c r="K7" s="837"/>
      <c r="L7" s="837"/>
      <c r="M7" s="837"/>
      <c r="N7" s="837"/>
      <c r="O7" s="837"/>
      <c r="P7" s="837"/>
      <c r="Q7" s="837"/>
      <c r="R7" s="837"/>
      <c r="S7" s="837"/>
      <c r="T7" s="837"/>
      <c r="U7" s="837"/>
      <c r="V7" s="837"/>
      <c r="W7" s="837"/>
      <c r="X7" s="838"/>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377</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2509</v>
      </c>
      <c r="Q13" s="109"/>
      <c r="R13" s="109"/>
      <c r="S13" s="109"/>
      <c r="T13" s="109"/>
      <c r="U13" s="109"/>
      <c r="V13" s="110"/>
      <c r="W13" s="108">
        <v>2598</v>
      </c>
      <c r="X13" s="109"/>
      <c r="Y13" s="109"/>
      <c r="Z13" s="109"/>
      <c r="AA13" s="109"/>
      <c r="AB13" s="109"/>
      <c r="AC13" s="110"/>
      <c r="AD13" s="108">
        <v>2580</v>
      </c>
      <c r="AE13" s="109"/>
      <c r="AF13" s="109"/>
      <c r="AG13" s="109"/>
      <c r="AH13" s="109"/>
      <c r="AI13" s="109"/>
      <c r="AJ13" s="110"/>
      <c r="AK13" s="108">
        <v>2585</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6"/>
      <c r="H14" s="747"/>
      <c r="I14" s="575" t="s">
        <v>8</v>
      </c>
      <c r="J14" s="631"/>
      <c r="K14" s="631"/>
      <c r="L14" s="631"/>
      <c r="M14" s="631"/>
      <c r="N14" s="631"/>
      <c r="O14" s="632"/>
      <c r="P14" s="108" t="s">
        <v>578</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581</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5" t="s">
        <v>52</v>
      </c>
      <c r="J16" s="576"/>
      <c r="K16" s="576"/>
      <c r="L16" s="576"/>
      <c r="M16" s="576"/>
      <c r="N16" s="576"/>
      <c r="O16" s="577"/>
      <c r="P16" s="108" t="s">
        <v>580</v>
      </c>
      <c r="Q16" s="109"/>
      <c r="R16" s="109"/>
      <c r="S16" s="109"/>
      <c r="T16" s="109"/>
      <c r="U16" s="109"/>
      <c r="V16" s="110"/>
      <c r="W16" s="108" t="s">
        <v>582</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5" t="s">
        <v>50</v>
      </c>
      <c r="J17" s="631"/>
      <c r="K17" s="631"/>
      <c r="L17" s="631"/>
      <c r="M17" s="631"/>
      <c r="N17" s="631"/>
      <c r="O17" s="632"/>
      <c r="P17" s="108" t="s">
        <v>580</v>
      </c>
      <c r="Q17" s="109"/>
      <c r="R17" s="109"/>
      <c r="S17" s="109"/>
      <c r="T17" s="109"/>
      <c r="U17" s="109"/>
      <c r="V17" s="110"/>
      <c r="W17" s="108" t="s">
        <v>580</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8"/>
      <c r="H18" s="749"/>
      <c r="I18" s="736" t="s">
        <v>20</v>
      </c>
      <c r="J18" s="737"/>
      <c r="K18" s="737"/>
      <c r="L18" s="737"/>
      <c r="M18" s="737"/>
      <c r="N18" s="737"/>
      <c r="O18" s="738"/>
      <c r="P18" s="114">
        <f>SUM(P13:V17)</f>
        <v>2509</v>
      </c>
      <c r="Q18" s="115"/>
      <c r="R18" s="115"/>
      <c r="S18" s="115"/>
      <c r="T18" s="115"/>
      <c r="U18" s="115"/>
      <c r="V18" s="116"/>
      <c r="W18" s="114">
        <f>SUM(W13:AC17)</f>
        <v>2598</v>
      </c>
      <c r="X18" s="115"/>
      <c r="Y18" s="115"/>
      <c r="Z18" s="115"/>
      <c r="AA18" s="115"/>
      <c r="AB18" s="115"/>
      <c r="AC18" s="116"/>
      <c r="AD18" s="114">
        <f>SUM(AD13:AJ17)</f>
        <v>2580</v>
      </c>
      <c r="AE18" s="115"/>
      <c r="AF18" s="115"/>
      <c r="AG18" s="115"/>
      <c r="AH18" s="115"/>
      <c r="AI18" s="115"/>
      <c r="AJ18" s="116"/>
      <c r="AK18" s="114">
        <f>SUM(AK13:AQ17)</f>
        <v>2585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1785</v>
      </c>
      <c r="Q19" s="109"/>
      <c r="R19" s="109"/>
      <c r="S19" s="109"/>
      <c r="T19" s="109"/>
      <c r="U19" s="109"/>
      <c r="V19" s="110"/>
      <c r="W19" s="108">
        <v>2031</v>
      </c>
      <c r="X19" s="109"/>
      <c r="Y19" s="109"/>
      <c r="Z19" s="109"/>
      <c r="AA19" s="109"/>
      <c r="AB19" s="109"/>
      <c r="AC19" s="110"/>
      <c r="AD19" s="108">
        <v>2088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0.71143882024711036</v>
      </c>
      <c r="Q20" s="539"/>
      <c r="R20" s="539"/>
      <c r="S20" s="539"/>
      <c r="T20" s="539"/>
      <c r="U20" s="539"/>
      <c r="V20" s="539"/>
      <c r="W20" s="539">
        <f t="shared" ref="W20" si="0">IF(W18=0, "-", SUM(W19)/W18)</f>
        <v>0.78175519630484991</v>
      </c>
      <c r="X20" s="539"/>
      <c r="Y20" s="539"/>
      <c r="Z20" s="539"/>
      <c r="AA20" s="539"/>
      <c r="AB20" s="539"/>
      <c r="AC20" s="539"/>
      <c r="AD20" s="539">
        <f t="shared" ref="AD20" si="1">IF(AD18=0, "-", SUM(AD19)/AD18)</f>
        <v>0.80930232558139537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477</v>
      </c>
      <c r="H21" s="934"/>
      <c r="I21" s="934"/>
      <c r="J21" s="934"/>
      <c r="K21" s="934"/>
      <c r="L21" s="934"/>
      <c r="M21" s="934"/>
      <c r="N21" s="934"/>
      <c r="O21" s="934"/>
      <c r="P21" s="539">
        <f>IF(P19=0, "-", SUM(P19)/SUM(P13,P14))</f>
        <v>0.71143882024711036</v>
      </c>
      <c r="Q21" s="539"/>
      <c r="R21" s="539"/>
      <c r="S21" s="539"/>
      <c r="T21" s="539"/>
      <c r="U21" s="539"/>
      <c r="V21" s="539"/>
      <c r="W21" s="539">
        <f t="shared" ref="W21" si="2">IF(W19=0, "-", SUM(W19)/SUM(W13,W14))</f>
        <v>0.78175519630484991</v>
      </c>
      <c r="X21" s="539"/>
      <c r="Y21" s="539"/>
      <c r="Z21" s="539"/>
      <c r="AA21" s="539"/>
      <c r="AB21" s="539"/>
      <c r="AC21" s="539"/>
      <c r="AD21" s="539">
        <f t="shared" ref="AD21" si="3">IF(AD19=0, "-", SUM(AD19)/SUM(AD13,AD14))</f>
        <v>0.80930232558139537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1587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353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255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194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187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9</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2585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9"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534</v>
      </c>
      <c r="AF30" s="389"/>
      <c r="AG30" s="389"/>
      <c r="AH30" s="390"/>
      <c r="AI30" s="388" t="s">
        <v>531</v>
      </c>
      <c r="AJ30" s="389"/>
      <c r="AK30" s="389"/>
      <c r="AL30" s="390"/>
      <c r="AM30" s="391" t="s">
        <v>526</v>
      </c>
      <c r="AN30" s="391"/>
      <c r="AO30" s="391"/>
      <c r="AP30" s="388"/>
      <c r="AQ30" s="640" t="s">
        <v>353</v>
      </c>
      <c r="AR30" s="641"/>
      <c r="AS30" s="641"/>
      <c r="AT30" s="642"/>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580</v>
      </c>
      <c r="AR31" s="136"/>
      <c r="AS31" s="137" t="s">
        <v>354</v>
      </c>
      <c r="AT31" s="172"/>
      <c r="AU31" s="271">
        <v>31</v>
      </c>
      <c r="AV31" s="271"/>
      <c r="AW31" s="381" t="s">
        <v>300</v>
      </c>
      <c r="AX31" s="382"/>
    </row>
    <row r="32" spans="1:50" ht="30.75" customHeight="1" x14ac:dyDescent="0.15">
      <c r="A32" s="515"/>
      <c r="B32" s="513"/>
      <c r="C32" s="513"/>
      <c r="D32" s="513"/>
      <c r="E32" s="513"/>
      <c r="F32" s="514"/>
      <c r="G32" s="540" t="s">
        <v>717</v>
      </c>
      <c r="H32" s="541"/>
      <c r="I32" s="541"/>
      <c r="J32" s="541"/>
      <c r="K32" s="541"/>
      <c r="L32" s="541"/>
      <c r="M32" s="541"/>
      <c r="N32" s="541"/>
      <c r="O32" s="542"/>
      <c r="P32" s="161" t="s">
        <v>721</v>
      </c>
      <c r="Q32" s="161"/>
      <c r="R32" s="161"/>
      <c r="S32" s="161"/>
      <c r="T32" s="161"/>
      <c r="U32" s="161"/>
      <c r="V32" s="161"/>
      <c r="W32" s="161"/>
      <c r="X32" s="231"/>
      <c r="Y32" s="340" t="s">
        <v>12</v>
      </c>
      <c r="Z32" s="549"/>
      <c r="AA32" s="550"/>
      <c r="AB32" s="551" t="s">
        <v>14</v>
      </c>
      <c r="AC32" s="551"/>
      <c r="AD32" s="551"/>
      <c r="AE32" s="366">
        <v>92</v>
      </c>
      <c r="AF32" s="367"/>
      <c r="AG32" s="367"/>
      <c r="AH32" s="367"/>
      <c r="AI32" s="366">
        <v>92</v>
      </c>
      <c r="AJ32" s="367"/>
      <c r="AK32" s="367"/>
      <c r="AL32" s="367"/>
      <c r="AM32" s="366">
        <v>87.9</v>
      </c>
      <c r="AN32" s="367"/>
      <c r="AO32" s="367"/>
      <c r="AP32" s="367"/>
      <c r="AQ32" s="111" t="s">
        <v>591</v>
      </c>
      <c r="AR32" s="112"/>
      <c r="AS32" s="112"/>
      <c r="AT32" s="113"/>
      <c r="AU32" s="367" t="s">
        <v>676</v>
      </c>
      <c r="AV32" s="367"/>
      <c r="AW32" s="367"/>
      <c r="AX32" s="369"/>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6">
        <v>80</v>
      </c>
      <c r="AF33" s="367"/>
      <c r="AG33" s="367"/>
      <c r="AH33" s="367"/>
      <c r="AI33" s="366">
        <v>86</v>
      </c>
      <c r="AJ33" s="367"/>
      <c r="AK33" s="367"/>
      <c r="AL33" s="367"/>
      <c r="AM33" s="366">
        <v>84.8</v>
      </c>
      <c r="AN33" s="367"/>
      <c r="AO33" s="367"/>
      <c r="AP33" s="367"/>
      <c r="AQ33" s="111" t="s">
        <v>580</v>
      </c>
      <c r="AR33" s="112"/>
      <c r="AS33" s="112"/>
      <c r="AT33" s="113"/>
      <c r="AU33" s="367">
        <v>83.9</v>
      </c>
      <c r="AV33" s="367"/>
      <c r="AW33" s="367"/>
      <c r="AX33" s="369"/>
    </row>
    <row r="34" spans="1:50" ht="30.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115</v>
      </c>
      <c r="AF34" s="367"/>
      <c r="AG34" s="367"/>
      <c r="AH34" s="367"/>
      <c r="AI34" s="366">
        <v>107</v>
      </c>
      <c r="AJ34" s="367"/>
      <c r="AK34" s="367"/>
      <c r="AL34" s="367"/>
      <c r="AM34" s="366">
        <v>103.7</v>
      </c>
      <c r="AN34" s="367"/>
      <c r="AO34" s="367"/>
      <c r="AP34" s="367"/>
      <c r="AQ34" s="111" t="s">
        <v>591</v>
      </c>
      <c r="AR34" s="112"/>
      <c r="AS34" s="112"/>
      <c r="AT34" s="113"/>
      <c r="AU34" s="367" t="s">
        <v>676</v>
      </c>
      <c r="AV34" s="367"/>
      <c r="AW34" s="367"/>
      <c r="AX34" s="369"/>
    </row>
    <row r="35" spans="1:50" ht="23.25" customHeight="1" x14ac:dyDescent="0.15">
      <c r="A35" s="904" t="s">
        <v>504</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3" t="s">
        <v>472</v>
      </c>
      <c r="B37" s="644"/>
      <c r="C37" s="644"/>
      <c r="D37" s="644"/>
      <c r="E37" s="644"/>
      <c r="F37" s="645"/>
      <c r="G37" s="565" t="s">
        <v>265</v>
      </c>
      <c r="H37" s="383"/>
      <c r="I37" s="383"/>
      <c r="J37" s="383"/>
      <c r="K37" s="383"/>
      <c r="L37" s="383"/>
      <c r="M37" s="383"/>
      <c r="N37" s="383"/>
      <c r="O37" s="566"/>
      <c r="P37" s="633" t="s">
        <v>59</v>
      </c>
      <c r="Q37" s="383"/>
      <c r="R37" s="383"/>
      <c r="S37" s="383"/>
      <c r="T37" s="383"/>
      <c r="U37" s="383"/>
      <c r="V37" s="383"/>
      <c r="W37" s="383"/>
      <c r="X37" s="566"/>
      <c r="Y37" s="634"/>
      <c r="Z37" s="635"/>
      <c r="AA37" s="636"/>
      <c r="AB37" s="370" t="s">
        <v>11</v>
      </c>
      <c r="AC37" s="371"/>
      <c r="AD37" s="372"/>
      <c r="AE37" s="370" t="s">
        <v>534</v>
      </c>
      <c r="AF37" s="371"/>
      <c r="AG37" s="371"/>
      <c r="AH37" s="372"/>
      <c r="AI37" s="370" t="s">
        <v>531</v>
      </c>
      <c r="AJ37" s="371"/>
      <c r="AK37" s="371"/>
      <c r="AL37" s="372"/>
      <c r="AM37" s="377" t="s">
        <v>526</v>
      </c>
      <c r="AN37" s="377"/>
      <c r="AO37" s="377"/>
      <c r="AP37" s="370"/>
      <c r="AQ37" s="267" t="s">
        <v>353</v>
      </c>
      <c r="AR37" s="268"/>
      <c r="AS37" s="268"/>
      <c r="AT37" s="269"/>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t="s">
        <v>580</v>
      </c>
      <c r="AR38" s="136"/>
      <c r="AS38" s="137" t="s">
        <v>354</v>
      </c>
      <c r="AT38" s="172"/>
      <c r="AU38" s="271">
        <v>31</v>
      </c>
      <c r="AV38" s="271"/>
      <c r="AW38" s="381" t="s">
        <v>300</v>
      </c>
      <c r="AX38" s="382"/>
    </row>
    <row r="39" spans="1:50" ht="23.25" customHeight="1" x14ac:dyDescent="0.15">
      <c r="A39" s="515"/>
      <c r="B39" s="513"/>
      <c r="C39" s="513"/>
      <c r="D39" s="513"/>
      <c r="E39" s="513"/>
      <c r="F39" s="514"/>
      <c r="G39" s="540" t="s">
        <v>720</v>
      </c>
      <c r="H39" s="541"/>
      <c r="I39" s="541"/>
      <c r="J39" s="541"/>
      <c r="K39" s="541"/>
      <c r="L39" s="541"/>
      <c r="M39" s="541"/>
      <c r="N39" s="541"/>
      <c r="O39" s="542"/>
      <c r="P39" s="161" t="s">
        <v>590</v>
      </c>
      <c r="Q39" s="161"/>
      <c r="R39" s="161"/>
      <c r="S39" s="161"/>
      <c r="T39" s="161"/>
      <c r="U39" s="161"/>
      <c r="V39" s="161"/>
      <c r="W39" s="161"/>
      <c r="X39" s="231"/>
      <c r="Y39" s="340" t="s">
        <v>12</v>
      </c>
      <c r="Z39" s="549"/>
      <c r="AA39" s="550"/>
      <c r="AB39" s="551" t="s">
        <v>14</v>
      </c>
      <c r="AC39" s="551"/>
      <c r="AD39" s="551"/>
      <c r="AE39" s="366" t="s">
        <v>578</v>
      </c>
      <c r="AF39" s="367"/>
      <c r="AG39" s="367"/>
      <c r="AH39" s="367"/>
      <c r="AI39" s="366" t="s">
        <v>580</v>
      </c>
      <c r="AJ39" s="367"/>
      <c r="AK39" s="367"/>
      <c r="AL39" s="367"/>
      <c r="AM39" s="366">
        <v>37.200000000000003</v>
      </c>
      <c r="AN39" s="367"/>
      <c r="AO39" s="367"/>
      <c r="AP39" s="367"/>
      <c r="AQ39" s="111" t="s">
        <v>592</v>
      </c>
      <c r="AR39" s="112"/>
      <c r="AS39" s="112"/>
      <c r="AT39" s="113"/>
      <c r="AU39" s="367" t="s">
        <v>580</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6" t="s">
        <v>591</v>
      </c>
      <c r="AF40" s="367"/>
      <c r="AG40" s="367"/>
      <c r="AH40" s="367"/>
      <c r="AI40" s="366" t="s">
        <v>578</v>
      </c>
      <c r="AJ40" s="367"/>
      <c r="AK40" s="367"/>
      <c r="AL40" s="367"/>
      <c r="AM40" s="366">
        <v>41.6</v>
      </c>
      <c r="AN40" s="367"/>
      <c r="AO40" s="367"/>
      <c r="AP40" s="367"/>
      <c r="AQ40" s="111" t="s">
        <v>580</v>
      </c>
      <c r="AR40" s="112"/>
      <c r="AS40" s="112"/>
      <c r="AT40" s="113"/>
      <c r="AU40" s="367">
        <v>39.9</v>
      </c>
      <c r="AV40" s="367"/>
      <c r="AW40" s="367"/>
      <c r="AX40" s="369"/>
    </row>
    <row r="41" spans="1:50" ht="23.25"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t="s">
        <v>580</v>
      </c>
      <c r="AF41" s="367"/>
      <c r="AG41" s="367"/>
      <c r="AH41" s="367"/>
      <c r="AI41" s="366" t="s">
        <v>591</v>
      </c>
      <c r="AJ41" s="367"/>
      <c r="AK41" s="367"/>
      <c r="AL41" s="367"/>
      <c r="AM41" s="366">
        <v>89.4</v>
      </c>
      <c r="AN41" s="367"/>
      <c r="AO41" s="367"/>
      <c r="AP41" s="367"/>
      <c r="AQ41" s="111" t="s">
        <v>592</v>
      </c>
      <c r="AR41" s="112"/>
      <c r="AS41" s="112"/>
      <c r="AT41" s="113"/>
      <c r="AU41" s="367" t="s">
        <v>580</v>
      </c>
      <c r="AV41" s="367"/>
      <c r="AW41" s="367"/>
      <c r="AX41" s="369"/>
    </row>
    <row r="42" spans="1:50" ht="23.25" customHeight="1" x14ac:dyDescent="0.15">
      <c r="A42" s="904" t="s">
        <v>504</v>
      </c>
      <c r="B42" s="905"/>
      <c r="C42" s="905"/>
      <c r="D42" s="905"/>
      <c r="E42" s="905"/>
      <c r="F42" s="906"/>
      <c r="G42" s="910" t="s">
        <v>589</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472</v>
      </c>
      <c r="B44" s="644"/>
      <c r="C44" s="644"/>
      <c r="D44" s="644"/>
      <c r="E44" s="644"/>
      <c r="F44" s="645"/>
      <c r="G44" s="565" t="s">
        <v>265</v>
      </c>
      <c r="H44" s="383"/>
      <c r="I44" s="383"/>
      <c r="J44" s="383"/>
      <c r="K44" s="383"/>
      <c r="L44" s="383"/>
      <c r="M44" s="383"/>
      <c r="N44" s="383"/>
      <c r="O44" s="566"/>
      <c r="P44" s="633" t="s">
        <v>59</v>
      </c>
      <c r="Q44" s="383"/>
      <c r="R44" s="383"/>
      <c r="S44" s="383"/>
      <c r="T44" s="383"/>
      <c r="U44" s="383"/>
      <c r="V44" s="383"/>
      <c r="W44" s="383"/>
      <c r="X44" s="566"/>
      <c r="Y44" s="634"/>
      <c r="Z44" s="635"/>
      <c r="AA44" s="636"/>
      <c r="AB44" s="370" t="s">
        <v>11</v>
      </c>
      <c r="AC44" s="371"/>
      <c r="AD44" s="372"/>
      <c r="AE44" s="370" t="s">
        <v>534</v>
      </c>
      <c r="AF44" s="371"/>
      <c r="AG44" s="371"/>
      <c r="AH44" s="372"/>
      <c r="AI44" s="370" t="s">
        <v>531</v>
      </c>
      <c r="AJ44" s="371"/>
      <c r="AK44" s="371"/>
      <c r="AL44" s="372"/>
      <c r="AM44" s="377" t="s">
        <v>526</v>
      </c>
      <c r="AN44" s="377"/>
      <c r="AO44" s="377"/>
      <c r="AP44" s="370"/>
      <c r="AQ44" s="267" t="s">
        <v>353</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354</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3" t="s">
        <v>59</v>
      </c>
      <c r="Q51" s="383"/>
      <c r="R51" s="383"/>
      <c r="S51" s="383"/>
      <c r="T51" s="383"/>
      <c r="U51" s="383"/>
      <c r="V51" s="383"/>
      <c r="W51" s="383"/>
      <c r="X51" s="566"/>
      <c r="Y51" s="634"/>
      <c r="Z51" s="635"/>
      <c r="AA51" s="636"/>
      <c r="AB51" s="370" t="s">
        <v>11</v>
      </c>
      <c r="AC51" s="371"/>
      <c r="AD51" s="372"/>
      <c r="AE51" s="370" t="s">
        <v>534</v>
      </c>
      <c r="AF51" s="371"/>
      <c r="AG51" s="371"/>
      <c r="AH51" s="372"/>
      <c r="AI51" s="370" t="s">
        <v>531</v>
      </c>
      <c r="AJ51" s="371"/>
      <c r="AK51" s="371"/>
      <c r="AL51" s="372"/>
      <c r="AM51" s="377" t="s">
        <v>527</v>
      </c>
      <c r="AN51" s="377"/>
      <c r="AO51" s="377"/>
      <c r="AP51" s="370"/>
      <c r="AQ51" s="267" t="s">
        <v>353</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354</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3" t="s">
        <v>59</v>
      </c>
      <c r="Q58" s="383"/>
      <c r="R58" s="383"/>
      <c r="S58" s="383"/>
      <c r="T58" s="383"/>
      <c r="U58" s="383"/>
      <c r="V58" s="383"/>
      <c r="W58" s="383"/>
      <c r="X58" s="566"/>
      <c r="Y58" s="634"/>
      <c r="Z58" s="635"/>
      <c r="AA58" s="636"/>
      <c r="AB58" s="370" t="s">
        <v>11</v>
      </c>
      <c r="AC58" s="371"/>
      <c r="AD58" s="372"/>
      <c r="AE58" s="370" t="s">
        <v>535</v>
      </c>
      <c r="AF58" s="371"/>
      <c r="AG58" s="371"/>
      <c r="AH58" s="372"/>
      <c r="AI58" s="370" t="s">
        <v>531</v>
      </c>
      <c r="AJ58" s="371"/>
      <c r="AK58" s="371"/>
      <c r="AL58" s="372"/>
      <c r="AM58" s="377" t="s">
        <v>526</v>
      </c>
      <c r="AN58" s="377"/>
      <c r="AO58" s="377"/>
      <c r="AP58" s="370"/>
      <c r="AQ58" s="267" t="s">
        <v>353</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354</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70" t="s">
        <v>534</v>
      </c>
      <c r="AF65" s="371"/>
      <c r="AG65" s="371"/>
      <c r="AH65" s="372"/>
      <c r="AI65" s="370" t="s">
        <v>531</v>
      </c>
      <c r="AJ65" s="371"/>
      <c r="AK65" s="371"/>
      <c r="AL65" s="372"/>
      <c r="AM65" s="377" t="s">
        <v>526</v>
      </c>
      <c r="AN65" s="377"/>
      <c r="AO65" s="377"/>
      <c r="AP65" s="370"/>
      <c r="AQ65" s="874" t="s">
        <v>353</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0"/>
      <c r="AR66" s="271"/>
      <c r="AS66" s="872" t="s">
        <v>354</v>
      </c>
      <c r="AT66" s="873"/>
      <c r="AU66" s="271"/>
      <c r="AV66" s="271"/>
      <c r="AW66" s="872" t="s">
        <v>471</v>
      </c>
      <c r="AX66" s="985"/>
    </row>
    <row r="67" spans="1:50" ht="23.25" hidden="1" customHeight="1" x14ac:dyDescent="0.15">
      <c r="A67" s="858"/>
      <c r="B67" s="859"/>
      <c r="C67" s="859"/>
      <c r="D67" s="859"/>
      <c r="E67" s="859"/>
      <c r="F67" s="860"/>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478</v>
      </c>
      <c r="B70" s="859"/>
      <c r="C70" s="859"/>
      <c r="D70" s="859"/>
      <c r="E70" s="859"/>
      <c r="F70" s="860"/>
      <c r="G70" s="946" t="s">
        <v>356</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473</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534</v>
      </c>
      <c r="AF73" s="371"/>
      <c r="AG73" s="371"/>
      <c r="AH73" s="372"/>
      <c r="AI73" s="370" t="s">
        <v>531</v>
      </c>
      <c r="AJ73" s="371"/>
      <c r="AK73" s="371"/>
      <c r="AL73" s="372"/>
      <c r="AM73" s="377" t="s">
        <v>526</v>
      </c>
      <c r="AN73" s="377"/>
      <c r="AO73" s="377"/>
      <c r="AP73" s="370"/>
      <c r="AQ73" s="176" t="s">
        <v>353</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354</v>
      </c>
      <c r="AT74" s="172"/>
      <c r="AU74" s="217"/>
      <c r="AV74" s="136"/>
      <c r="AW74" s="137" t="s">
        <v>300</v>
      </c>
      <c r="AX74" s="138"/>
    </row>
    <row r="75" spans="1:50" ht="23.25" hidden="1" customHeight="1" x14ac:dyDescent="0.15">
      <c r="A75" s="847"/>
      <c r="B75" s="848"/>
      <c r="C75" s="848"/>
      <c r="D75" s="848"/>
      <c r="E75" s="848"/>
      <c r="F75" s="849"/>
      <c r="G75" s="788"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507</v>
      </c>
      <c r="B78" s="919"/>
      <c r="C78" s="919"/>
      <c r="D78" s="919"/>
      <c r="E78" s="916" t="s">
        <v>450</v>
      </c>
      <c r="F78" s="917"/>
      <c r="G78" s="57" t="s">
        <v>356</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467</v>
      </c>
      <c r="AP79" s="149"/>
      <c r="AQ79" s="149"/>
      <c r="AR79" s="81" t="s">
        <v>465</v>
      </c>
      <c r="AS79" s="148"/>
      <c r="AT79" s="149"/>
      <c r="AU79" s="149"/>
      <c r="AV79" s="149"/>
      <c r="AW79" s="149"/>
      <c r="AX79" s="150"/>
    </row>
    <row r="80" spans="1:50" ht="18.75" hidden="1" customHeight="1" x14ac:dyDescent="0.15">
      <c r="A80" s="519"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70" t="s">
        <v>534</v>
      </c>
      <c r="AF85" s="371"/>
      <c r="AG85" s="371"/>
      <c r="AH85" s="372"/>
      <c r="AI85" s="370" t="s">
        <v>531</v>
      </c>
      <c r="AJ85" s="371"/>
      <c r="AK85" s="371"/>
      <c r="AL85" s="372"/>
      <c r="AM85" s="377" t="s">
        <v>526</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6"/>
      <c r="R87" s="806"/>
      <c r="S87" s="806"/>
      <c r="T87" s="806"/>
      <c r="U87" s="806"/>
      <c r="V87" s="806"/>
      <c r="W87" s="806"/>
      <c r="X87" s="807"/>
      <c r="Y87" s="759" t="s">
        <v>62</v>
      </c>
      <c r="Z87" s="760"/>
      <c r="AA87" s="761"/>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8"/>
      <c r="Q88" s="808"/>
      <c r="R88" s="808"/>
      <c r="S88" s="808"/>
      <c r="T88" s="808"/>
      <c r="U88" s="808"/>
      <c r="V88" s="808"/>
      <c r="W88" s="808"/>
      <c r="X88" s="809"/>
      <c r="Y88" s="731" t="s">
        <v>54</v>
      </c>
      <c r="Z88" s="732"/>
      <c r="AA88" s="733"/>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0"/>
      <c r="Y89" s="731" t="s">
        <v>13</v>
      </c>
      <c r="Z89" s="732"/>
      <c r="AA89" s="733"/>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70" t="s">
        <v>534</v>
      </c>
      <c r="AF90" s="371"/>
      <c r="AG90" s="371"/>
      <c r="AH90" s="372"/>
      <c r="AI90" s="370" t="s">
        <v>531</v>
      </c>
      <c r="AJ90" s="371"/>
      <c r="AK90" s="371"/>
      <c r="AL90" s="372"/>
      <c r="AM90" s="377" t="s">
        <v>526</v>
      </c>
      <c r="AN90" s="377"/>
      <c r="AO90" s="377"/>
      <c r="AP90" s="370"/>
      <c r="AQ90" s="176" t="s">
        <v>353</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354</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6"/>
      <c r="R92" s="806"/>
      <c r="S92" s="806"/>
      <c r="T92" s="806"/>
      <c r="U92" s="806"/>
      <c r="V92" s="806"/>
      <c r="W92" s="806"/>
      <c r="X92" s="807"/>
      <c r="Y92" s="759" t="s">
        <v>62</v>
      </c>
      <c r="Z92" s="760"/>
      <c r="AA92" s="761"/>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8"/>
      <c r="Q93" s="808"/>
      <c r="R93" s="808"/>
      <c r="S93" s="808"/>
      <c r="T93" s="808"/>
      <c r="U93" s="808"/>
      <c r="V93" s="808"/>
      <c r="W93" s="808"/>
      <c r="X93" s="809"/>
      <c r="Y93" s="731" t="s">
        <v>54</v>
      </c>
      <c r="Z93" s="732"/>
      <c r="AA93" s="733"/>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0"/>
      <c r="Y94" s="731" t="s">
        <v>13</v>
      </c>
      <c r="Z94" s="732"/>
      <c r="AA94" s="733"/>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70" t="s">
        <v>534</v>
      </c>
      <c r="AF95" s="371"/>
      <c r="AG95" s="371"/>
      <c r="AH95" s="372"/>
      <c r="AI95" s="370" t="s">
        <v>531</v>
      </c>
      <c r="AJ95" s="371"/>
      <c r="AK95" s="371"/>
      <c r="AL95" s="372"/>
      <c r="AM95" s="377" t="s">
        <v>526</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354</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806"/>
      <c r="R97" s="806"/>
      <c r="S97" s="806"/>
      <c r="T97" s="806"/>
      <c r="U97" s="806"/>
      <c r="V97" s="806"/>
      <c r="W97" s="806"/>
      <c r="X97" s="807"/>
      <c r="Y97" s="759" t="s">
        <v>62</v>
      </c>
      <c r="Z97" s="760"/>
      <c r="AA97" s="76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8"/>
      <c r="Q98" s="808"/>
      <c r="R98" s="808"/>
      <c r="S98" s="808"/>
      <c r="T98" s="808"/>
      <c r="U98" s="808"/>
      <c r="V98" s="808"/>
      <c r="W98" s="808"/>
      <c r="X98" s="809"/>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20" t="s">
        <v>55</v>
      </c>
      <c r="Z101" s="717"/>
      <c r="AA101" s="718"/>
      <c r="AB101" s="551" t="s">
        <v>594</v>
      </c>
      <c r="AC101" s="551"/>
      <c r="AD101" s="551"/>
      <c r="AE101" s="366">
        <v>85</v>
      </c>
      <c r="AF101" s="367"/>
      <c r="AG101" s="367"/>
      <c r="AH101" s="368"/>
      <c r="AI101" s="366">
        <v>85</v>
      </c>
      <c r="AJ101" s="367"/>
      <c r="AK101" s="367"/>
      <c r="AL101" s="368"/>
      <c r="AM101" s="366" t="s">
        <v>580</v>
      </c>
      <c r="AN101" s="367"/>
      <c r="AO101" s="367"/>
      <c r="AP101" s="368"/>
      <c r="AQ101" s="366" t="s">
        <v>580</v>
      </c>
      <c r="AR101" s="367"/>
      <c r="AS101" s="367"/>
      <c r="AT101" s="368"/>
      <c r="AU101" s="366" t="s">
        <v>578</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c r="AC102" s="551"/>
      <c r="AD102" s="551"/>
      <c r="AE102" s="360" t="s">
        <v>580</v>
      </c>
      <c r="AF102" s="360"/>
      <c r="AG102" s="360"/>
      <c r="AH102" s="360"/>
      <c r="AI102" s="360" t="s">
        <v>580</v>
      </c>
      <c r="AJ102" s="360"/>
      <c r="AK102" s="360"/>
      <c r="AL102" s="360"/>
      <c r="AM102" s="360" t="s">
        <v>618</v>
      </c>
      <c r="AN102" s="360"/>
      <c r="AO102" s="360"/>
      <c r="AP102" s="360"/>
      <c r="AQ102" s="821" t="s">
        <v>580</v>
      </c>
      <c r="AR102" s="822"/>
      <c r="AS102" s="822"/>
      <c r="AT102" s="823"/>
      <c r="AU102" s="821" t="s">
        <v>578</v>
      </c>
      <c r="AV102" s="822"/>
      <c r="AW102" s="822"/>
      <c r="AX102" s="823"/>
    </row>
    <row r="103" spans="1:60" ht="31.5" customHeight="1" x14ac:dyDescent="0.15">
      <c r="A103" s="488" t="s">
        <v>474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1"/>
      <c r="B104" s="492"/>
      <c r="C104" s="492"/>
      <c r="D104" s="492"/>
      <c r="E104" s="492"/>
      <c r="F104" s="493"/>
      <c r="G104" s="161" t="s">
        <v>648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595</v>
      </c>
      <c r="AC104" s="472"/>
      <c r="AD104" s="473"/>
      <c r="AE104" s="366" t="s">
        <v>580</v>
      </c>
      <c r="AF104" s="367"/>
      <c r="AG104" s="367"/>
      <c r="AH104" s="368"/>
      <c r="AI104" s="366" t="s">
        <v>596</v>
      </c>
      <c r="AJ104" s="367"/>
      <c r="AK104" s="367"/>
      <c r="AL104" s="368"/>
      <c r="AM104" s="366">
        <v>1883806</v>
      </c>
      <c r="AN104" s="367"/>
      <c r="AO104" s="367"/>
      <c r="AP104" s="368"/>
      <c r="AQ104" s="366" t="s">
        <v>649</v>
      </c>
      <c r="AR104" s="367"/>
      <c r="AS104" s="367"/>
      <c r="AT104" s="368"/>
      <c r="AU104" s="366"/>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t="s">
        <v>595</v>
      </c>
      <c r="AC105" s="409"/>
      <c r="AD105" s="410"/>
      <c r="AE105" s="360" t="s">
        <v>580</v>
      </c>
      <c r="AF105" s="360"/>
      <c r="AG105" s="360"/>
      <c r="AH105" s="360"/>
      <c r="AI105" s="360" t="s">
        <v>596</v>
      </c>
      <c r="AJ105" s="360"/>
      <c r="AK105" s="360"/>
      <c r="AL105" s="360"/>
      <c r="AM105" s="360">
        <v>1350000</v>
      </c>
      <c r="AN105" s="360"/>
      <c r="AO105" s="360"/>
      <c r="AP105" s="360"/>
      <c r="AQ105" s="366">
        <v>1350000</v>
      </c>
      <c r="AR105" s="367"/>
      <c r="AS105" s="367"/>
      <c r="AT105" s="368"/>
      <c r="AU105" s="821"/>
      <c r="AV105" s="822"/>
      <c r="AW105" s="822"/>
      <c r="AX105" s="823"/>
    </row>
    <row r="106" spans="1:60" ht="31.5" hidden="1" customHeight="1" x14ac:dyDescent="0.15">
      <c r="A106" s="488" t="s">
        <v>474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88" t="s">
        <v>474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88" t="s">
        <v>474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161" t="s">
        <v>651</v>
      </c>
      <c r="H116" s="161"/>
      <c r="I116" s="161"/>
      <c r="J116" s="161"/>
      <c r="K116" s="161"/>
      <c r="L116" s="161"/>
      <c r="M116" s="161"/>
      <c r="N116" s="161"/>
      <c r="O116" s="161"/>
      <c r="P116" s="161"/>
      <c r="Q116" s="161"/>
      <c r="R116" s="161"/>
      <c r="S116" s="161"/>
      <c r="T116" s="161"/>
      <c r="U116" s="161"/>
      <c r="V116" s="161"/>
      <c r="W116" s="161"/>
      <c r="X116" s="231"/>
      <c r="Y116" s="357" t="s">
        <v>15</v>
      </c>
      <c r="Z116" s="358"/>
      <c r="AA116" s="359"/>
      <c r="AB116" s="471" t="s">
        <v>597</v>
      </c>
      <c r="AC116" s="472"/>
      <c r="AD116" s="473"/>
      <c r="AE116" s="360">
        <v>20969</v>
      </c>
      <c r="AF116" s="360"/>
      <c r="AG116" s="360"/>
      <c r="AH116" s="360"/>
      <c r="AI116" s="360">
        <v>21044</v>
      </c>
      <c r="AJ116" s="360"/>
      <c r="AK116" s="360"/>
      <c r="AL116" s="360"/>
      <c r="AM116" s="360">
        <v>22866</v>
      </c>
      <c r="AN116" s="360"/>
      <c r="AO116" s="360"/>
      <c r="AP116" s="360"/>
      <c r="AQ116" s="366">
        <v>29773</v>
      </c>
      <c r="AR116" s="367"/>
      <c r="AS116" s="367"/>
      <c r="AT116" s="367"/>
      <c r="AU116" s="367"/>
      <c r="AV116" s="367"/>
      <c r="AW116" s="367"/>
      <c r="AX116" s="369"/>
    </row>
    <row r="117" spans="1:50" ht="46.5" customHeight="1" thickBot="1" x14ac:dyDescent="0.2">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40" t="s">
        <v>49</v>
      </c>
      <c r="Z117" s="341"/>
      <c r="AA117" s="342"/>
      <c r="AB117" s="343" t="s">
        <v>652</v>
      </c>
      <c r="AC117" s="344"/>
      <c r="AD117" s="345"/>
      <c r="AE117" s="306" t="s">
        <v>598</v>
      </c>
      <c r="AF117" s="306"/>
      <c r="AG117" s="306"/>
      <c r="AH117" s="306"/>
      <c r="AI117" s="306" t="s">
        <v>722</v>
      </c>
      <c r="AJ117" s="306"/>
      <c r="AK117" s="306"/>
      <c r="AL117" s="306"/>
      <c r="AM117" s="306" t="s">
        <v>723</v>
      </c>
      <c r="AN117" s="306"/>
      <c r="AO117" s="306"/>
      <c r="AP117" s="306"/>
      <c r="AQ117" s="306" t="s">
        <v>724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357</v>
      </c>
      <c r="D130" s="998"/>
      <c r="E130" s="308" t="s">
        <v>386</v>
      </c>
      <c r="F130" s="309"/>
      <c r="G130" s="310" t="s">
        <v>714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385</v>
      </c>
      <c r="F131" s="239"/>
      <c r="G131" s="235" t="s">
        <v>718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353</v>
      </c>
      <c r="AR132" s="268"/>
      <c r="AS132" s="268"/>
      <c r="AT132" s="269"/>
      <c r="AU132" s="279" t="s">
        <v>369</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354</v>
      </c>
      <c r="AT133" s="172"/>
      <c r="AU133" s="136">
        <v>31</v>
      </c>
      <c r="AV133" s="136"/>
      <c r="AW133" s="137" t="s">
        <v>300</v>
      </c>
      <c r="AX133" s="138"/>
    </row>
    <row r="134" spans="1:50" ht="39.75" customHeight="1" x14ac:dyDescent="0.15">
      <c r="A134" s="1001"/>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600</v>
      </c>
      <c r="AC134" s="221"/>
      <c r="AD134" s="221"/>
      <c r="AE134" s="266">
        <v>31.3</v>
      </c>
      <c r="AF134" s="112"/>
      <c r="AG134" s="112"/>
      <c r="AH134" s="112"/>
      <c r="AI134" s="266">
        <v>31.5</v>
      </c>
      <c r="AJ134" s="112"/>
      <c r="AK134" s="112"/>
      <c r="AL134" s="112"/>
      <c r="AM134" s="266">
        <v>30.9</v>
      </c>
      <c r="AN134" s="112"/>
      <c r="AO134" s="112"/>
      <c r="AP134" s="112"/>
      <c r="AQ134" s="266" t="s">
        <v>580</v>
      </c>
      <c r="AR134" s="112"/>
      <c r="AS134" s="112"/>
      <c r="AT134" s="112"/>
      <c r="AU134" s="266" t="s">
        <v>580</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762" t="s">
        <v>588</v>
      </c>
      <c r="AC135" s="763"/>
      <c r="AD135" s="764"/>
      <c r="AE135" s="266">
        <v>32.4</v>
      </c>
      <c r="AF135" s="112"/>
      <c r="AG135" s="112"/>
      <c r="AH135" s="112"/>
      <c r="AI135" s="266">
        <v>31.3</v>
      </c>
      <c r="AJ135" s="112"/>
      <c r="AK135" s="112"/>
      <c r="AL135" s="112"/>
      <c r="AM135" s="266">
        <v>30.9</v>
      </c>
      <c r="AN135" s="112"/>
      <c r="AO135" s="112"/>
      <c r="AP135" s="112"/>
      <c r="AQ135" s="266" t="s">
        <v>601</v>
      </c>
      <c r="AR135" s="112"/>
      <c r="AS135" s="112"/>
      <c r="AT135" s="112"/>
      <c r="AU135" s="266">
        <v>30.8</v>
      </c>
      <c r="AV135" s="112"/>
      <c r="AW135" s="112"/>
      <c r="AX135" s="222"/>
    </row>
    <row r="136" spans="1:50" ht="18.75" customHeight="1" x14ac:dyDescent="0.15">
      <c r="A136" s="1001"/>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353</v>
      </c>
      <c r="AR136" s="268"/>
      <c r="AS136" s="268"/>
      <c r="AT136" s="269"/>
      <c r="AU136" s="279" t="s">
        <v>369</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604</v>
      </c>
      <c r="AR137" s="271"/>
      <c r="AS137" s="137" t="s">
        <v>354</v>
      </c>
      <c r="AT137" s="172"/>
      <c r="AU137" s="136">
        <v>31</v>
      </c>
      <c r="AV137" s="136"/>
      <c r="AW137" s="137" t="s">
        <v>300</v>
      </c>
      <c r="AX137" s="138"/>
    </row>
    <row r="138" spans="1:50" ht="39.75" customHeight="1" x14ac:dyDescent="0.15">
      <c r="A138" s="1001"/>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603</v>
      </c>
      <c r="AC138" s="221"/>
      <c r="AD138" s="221"/>
      <c r="AE138" s="266">
        <v>36</v>
      </c>
      <c r="AF138" s="112"/>
      <c r="AG138" s="112"/>
      <c r="AH138" s="112"/>
      <c r="AI138" s="266">
        <v>38.299999999999997</v>
      </c>
      <c r="AJ138" s="112"/>
      <c r="AK138" s="112"/>
      <c r="AL138" s="112"/>
      <c r="AM138" s="266">
        <v>38.799999999999997</v>
      </c>
      <c r="AN138" s="112"/>
      <c r="AO138" s="112"/>
      <c r="AP138" s="112"/>
      <c r="AQ138" s="266" t="s">
        <v>580</v>
      </c>
      <c r="AR138" s="112"/>
      <c r="AS138" s="112"/>
      <c r="AT138" s="112"/>
      <c r="AU138" s="266" t="s">
        <v>650</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v>36.6</v>
      </c>
      <c r="AF139" s="112"/>
      <c r="AG139" s="112"/>
      <c r="AH139" s="112"/>
      <c r="AI139" s="266">
        <v>36.9</v>
      </c>
      <c r="AJ139" s="112"/>
      <c r="AK139" s="112"/>
      <c r="AL139" s="112"/>
      <c r="AM139" s="266">
        <v>37.5</v>
      </c>
      <c r="AN139" s="112"/>
      <c r="AO139" s="112"/>
      <c r="AP139" s="112"/>
      <c r="AQ139" s="266" t="s">
        <v>580</v>
      </c>
      <c r="AR139" s="112"/>
      <c r="AS139" s="112"/>
      <c r="AT139" s="112"/>
      <c r="AU139" s="266">
        <v>37.5</v>
      </c>
      <c r="AV139" s="112"/>
      <c r="AW139" s="112"/>
      <c r="AX139" s="222"/>
    </row>
    <row r="140" spans="1:50" ht="18.75" customHeight="1" x14ac:dyDescent="0.15">
      <c r="A140" s="1001"/>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353</v>
      </c>
      <c r="AR140" s="268"/>
      <c r="AS140" s="268"/>
      <c r="AT140" s="269"/>
      <c r="AU140" s="279" t="s">
        <v>369</v>
      </c>
      <c r="AV140" s="279"/>
      <c r="AW140" s="279"/>
      <c r="AX140" s="280"/>
    </row>
    <row r="141" spans="1:50" ht="18.75"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605</v>
      </c>
      <c r="AR141" s="271"/>
      <c r="AS141" s="137" t="s">
        <v>354</v>
      </c>
      <c r="AT141" s="172"/>
      <c r="AU141" s="136">
        <v>31</v>
      </c>
      <c r="AV141" s="136"/>
      <c r="AW141" s="137" t="s">
        <v>300</v>
      </c>
      <c r="AX141" s="138"/>
    </row>
    <row r="142" spans="1:50" ht="39.75" customHeight="1" x14ac:dyDescent="0.15">
      <c r="A142" s="1001"/>
      <c r="B142" s="252"/>
      <c r="C142" s="251"/>
      <c r="D142" s="252"/>
      <c r="E142" s="251"/>
      <c r="F142" s="314"/>
      <c r="G142" s="230" t="s">
        <v>607</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14</v>
      </c>
      <c r="AC142" s="221"/>
      <c r="AD142" s="221"/>
      <c r="AE142" s="266">
        <v>16.7</v>
      </c>
      <c r="AF142" s="112"/>
      <c r="AG142" s="112"/>
      <c r="AH142" s="112"/>
      <c r="AI142" s="266">
        <v>15.2</v>
      </c>
      <c r="AJ142" s="112"/>
      <c r="AK142" s="112"/>
      <c r="AL142" s="112"/>
      <c r="AM142" s="266">
        <v>14.1</v>
      </c>
      <c r="AN142" s="112"/>
      <c r="AO142" s="112"/>
      <c r="AP142" s="112"/>
      <c r="AQ142" s="266" t="s">
        <v>580</v>
      </c>
      <c r="AR142" s="112"/>
      <c r="AS142" s="112"/>
      <c r="AT142" s="112"/>
      <c r="AU142" s="266" t="s">
        <v>580</v>
      </c>
      <c r="AV142" s="112"/>
      <c r="AW142" s="112"/>
      <c r="AX142" s="222"/>
    </row>
    <row r="143" spans="1:50" ht="39.75"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606</v>
      </c>
      <c r="AC143" s="133"/>
      <c r="AD143" s="133"/>
      <c r="AE143" s="266">
        <v>18.3</v>
      </c>
      <c r="AF143" s="112"/>
      <c r="AG143" s="112"/>
      <c r="AH143" s="112"/>
      <c r="AI143" s="266">
        <v>16.100000000000001</v>
      </c>
      <c r="AJ143" s="112"/>
      <c r="AK143" s="112"/>
      <c r="AL143" s="112"/>
      <c r="AM143" s="266">
        <v>14.2</v>
      </c>
      <c r="AN143" s="112"/>
      <c r="AO143" s="112"/>
      <c r="AP143" s="112"/>
      <c r="AQ143" s="266" t="s">
        <v>591</v>
      </c>
      <c r="AR143" s="112"/>
      <c r="AS143" s="112"/>
      <c r="AT143" s="112"/>
      <c r="AU143" s="266">
        <v>12.6</v>
      </c>
      <c r="AV143" s="112"/>
      <c r="AW143" s="112"/>
      <c r="AX143" s="222"/>
    </row>
    <row r="144" spans="1:50" ht="18.75" hidden="1" customHeight="1" x14ac:dyDescent="0.15">
      <c r="A144" s="1001"/>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353</v>
      </c>
      <c r="AR144" s="268"/>
      <c r="AS144" s="268"/>
      <c r="AT144" s="269"/>
      <c r="AU144" s="279" t="s">
        <v>369</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353</v>
      </c>
      <c r="AR148" s="268"/>
      <c r="AS148" s="268"/>
      <c r="AT148" s="269"/>
      <c r="AU148" s="279" t="s">
        <v>369</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 customHeight="1" x14ac:dyDescent="0.15">
      <c r="A188" s="1001"/>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353</v>
      </c>
      <c r="AR192" s="268"/>
      <c r="AS192" s="268"/>
      <c r="AT192" s="269"/>
      <c r="AU192" s="279" t="s">
        <v>369</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353</v>
      </c>
      <c r="AR196" s="268"/>
      <c r="AS196" s="268"/>
      <c r="AT196" s="269"/>
      <c r="AU196" s="279" t="s">
        <v>369</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353</v>
      </c>
      <c r="AR200" s="268"/>
      <c r="AS200" s="268"/>
      <c r="AT200" s="269"/>
      <c r="AU200" s="279" t="s">
        <v>369</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353</v>
      </c>
      <c r="AR204" s="268"/>
      <c r="AS204" s="268"/>
      <c r="AT204" s="269"/>
      <c r="AU204" s="279" t="s">
        <v>369</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353</v>
      </c>
      <c r="AR208" s="268"/>
      <c r="AS208" s="268"/>
      <c r="AT208" s="269"/>
      <c r="AU208" s="279" t="s">
        <v>369</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353</v>
      </c>
      <c r="AR252" s="268"/>
      <c r="AS252" s="268"/>
      <c r="AT252" s="269"/>
      <c r="AU252" s="279" t="s">
        <v>369</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353</v>
      </c>
      <c r="AR256" s="268"/>
      <c r="AS256" s="268"/>
      <c r="AT256" s="269"/>
      <c r="AU256" s="279" t="s">
        <v>369</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353</v>
      </c>
      <c r="AR260" s="268"/>
      <c r="AS260" s="268"/>
      <c r="AT260" s="269"/>
      <c r="AU260" s="279" t="s">
        <v>369</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353</v>
      </c>
      <c r="AR264" s="169"/>
      <c r="AS264" s="169"/>
      <c r="AT264" s="170"/>
      <c r="AU264" s="134" t="s">
        <v>369</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353</v>
      </c>
      <c r="AR268" s="268"/>
      <c r="AS268" s="268"/>
      <c r="AT268" s="269"/>
      <c r="AU268" s="279" t="s">
        <v>369</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353</v>
      </c>
      <c r="AR312" s="268"/>
      <c r="AS312" s="268"/>
      <c r="AT312" s="269"/>
      <c r="AU312" s="279" t="s">
        <v>369</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353</v>
      </c>
      <c r="AR316" s="268"/>
      <c r="AS316" s="268"/>
      <c r="AT316" s="269"/>
      <c r="AU316" s="279" t="s">
        <v>369</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353</v>
      </c>
      <c r="AR320" s="268"/>
      <c r="AS320" s="268"/>
      <c r="AT320" s="269"/>
      <c r="AU320" s="279" t="s">
        <v>369</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353</v>
      </c>
      <c r="AR324" s="268"/>
      <c r="AS324" s="268"/>
      <c r="AT324" s="269"/>
      <c r="AU324" s="279" t="s">
        <v>369</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353</v>
      </c>
      <c r="AR328" s="268"/>
      <c r="AS328" s="268"/>
      <c r="AT328" s="269"/>
      <c r="AU328" s="279" t="s">
        <v>369</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353</v>
      </c>
      <c r="AR372" s="268"/>
      <c r="AS372" s="268"/>
      <c r="AT372" s="269"/>
      <c r="AU372" s="279" t="s">
        <v>369</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353</v>
      </c>
      <c r="AR376" s="268"/>
      <c r="AS376" s="268"/>
      <c r="AT376" s="269"/>
      <c r="AU376" s="279" t="s">
        <v>369</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353</v>
      </c>
      <c r="AR380" s="268"/>
      <c r="AS380" s="268"/>
      <c r="AT380" s="269"/>
      <c r="AU380" s="279" t="s">
        <v>369</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353</v>
      </c>
      <c r="AR384" s="268"/>
      <c r="AS384" s="268"/>
      <c r="AT384" s="269"/>
      <c r="AU384" s="279" t="s">
        <v>369</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353</v>
      </c>
      <c r="AR388" s="268"/>
      <c r="AS388" s="268"/>
      <c r="AT388" s="269"/>
      <c r="AU388" s="279" t="s">
        <v>369</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48"/>
      <c r="G430" s="240" t="s">
        <v>373</v>
      </c>
      <c r="H430" s="158"/>
      <c r="I430" s="158"/>
      <c r="J430" s="241" t="s">
        <v>577</v>
      </c>
      <c r="K430" s="242"/>
      <c r="L430" s="242"/>
      <c r="M430" s="242"/>
      <c r="N430" s="242"/>
      <c r="O430" s="242"/>
      <c r="P430" s="242"/>
      <c r="Q430" s="242"/>
      <c r="R430" s="242"/>
      <c r="S430" s="242"/>
      <c r="T430" s="243"/>
      <c r="U430" s="244" t="s">
        <v>611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527</v>
      </c>
      <c r="AJ431" s="181"/>
      <c r="AK431" s="181"/>
      <c r="AL431" s="176"/>
      <c r="AM431" s="181" t="s">
        <v>522</v>
      </c>
      <c r="AN431" s="181"/>
      <c r="AO431" s="181"/>
      <c r="AP431" s="176"/>
      <c r="AQ431" s="176" t="s">
        <v>353</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customHeight="1" x14ac:dyDescent="0.15">
      <c r="A433" s="1001"/>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596</v>
      </c>
      <c r="AF433" s="112"/>
      <c r="AG433" s="112"/>
      <c r="AH433" s="112"/>
      <c r="AI433" s="111" t="s">
        <v>614</v>
      </c>
      <c r="AJ433" s="112"/>
      <c r="AK433" s="112"/>
      <c r="AL433" s="112"/>
      <c r="AM433" s="111" t="s">
        <v>580</v>
      </c>
      <c r="AN433" s="112"/>
      <c r="AO433" s="112"/>
      <c r="AP433" s="113"/>
      <c r="AQ433" s="111" t="s">
        <v>580</v>
      </c>
      <c r="AR433" s="112"/>
      <c r="AS433" s="112"/>
      <c r="AT433" s="113"/>
      <c r="AU433" s="112" t="s">
        <v>596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580</v>
      </c>
      <c r="AF434" s="112"/>
      <c r="AG434" s="112"/>
      <c r="AH434" s="113"/>
      <c r="AI434" s="111" t="s">
        <v>616</v>
      </c>
      <c r="AJ434" s="112"/>
      <c r="AK434" s="112"/>
      <c r="AL434" s="112"/>
      <c r="AM434" s="111" t="s">
        <v>617</v>
      </c>
      <c r="AN434" s="112"/>
      <c r="AO434" s="112"/>
      <c r="AP434" s="113"/>
      <c r="AQ434" s="111" t="s">
        <v>580</v>
      </c>
      <c r="AR434" s="112"/>
      <c r="AS434" s="112"/>
      <c r="AT434" s="113"/>
      <c r="AU434" s="112" t="s">
        <v>618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619</v>
      </c>
      <c r="AN435" s="112"/>
      <c r="AO435" s="112"/>
      <c r="AP435" s="113"/>
      <c r="AQ435" s="111" t="s">
        <v>620</v>
      </c>
      <c r="AR435" s="112"/>
      <c r="AS435" s="112"/>
      <c r="AT435" s="113"/>
      <c r="AU435" s="112" t="s">
        <v>580</v>
      </c>
      <c r="AV435" s="112"/>
      <c r="AW435" s="112"/>
      <c r="AX435" s="222"/>
    </row>
    <row r="436" spans="1:50" ht="18.75" hidden="1" customHeight="1" x14ac:dyDescent="0.15">
      <c r="A436" s="1001"/>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526</v>
      </c>
      <c r="AJ436" s="181"/>
      <c r="AK436" s="181"/>
      <c r="AL436" s="176"/>
      <c r="AM436" s="181" t="s">
        <v>522</v>
      </c>
      <c r="AN436" s="181"/>
      <c r="AO436" s="181"/>
      <c r="AP436" s="176"/>
      <c r="AQ436" s="176" t="s">
        <v>353</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526</v>
      </c>
      <c r="AJ441" s="181"/>
      <c r="AK441" s="181"/>
      <c r="AL441" s="176"/>
      <c r="AM441" s="181" t="s">
        <v>518</v>
      </c>
      <c r="AN441" s="181"/>
      <c r="AO441" s="181"/>
      <c r="AP441" s="176"/>
      <c r="AQ441" s="176" t="s">
        <v>353</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526</v>
      </c>
      <c r="AJ446" s="181"/>
      <c r="AK446" s="181"/>
      <c r="AL446" s="176"/>
      <c r="AM446" s="181" t="s">
        <v>523</v>
      </c>
      <c r="AN446" s="181"/>
      <c r="AO446" s="181"/>
      <c r="AP446" s="176"/>
      <c r="AQ446" s="176" t="s">
        <v>353</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526</v>
      </c>
      <c r="AJ451" s="181"/>
      <c r="AK451" s="181"/>
      <c r="AL451" s="176"/>
      <c r="AM451" s="181" t="s">
        <v>522</v>
      </c>
      <c r="AN451" s="181"/>
      <c r="AO451" s="181"/>
      <c r="AP451" s="176"/>
      <c r="AQ451" s="176" t="s">
        <v>353</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526</v>
      </c>
      <c r="AJ456" s="181"/>
      <c r="AK456" s="181"/>
      <c r="AL456" s="176"/>
      <c r="AM456" s="181" t="s">
        <v>522</v>
      </c>
      <c r="AN456" s="181"/>
      <c r="AO456" s="181"/>
      <c r="AP456" s="176"/>
      <c r="AQ456" s="176" t="s">
        <v>353</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customHeight="1" x14ac:dyDescent="0.15">
      <c r="A458" s="1001"/>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621</v>
      </c>
      <c r="AC458" s="133"/>
      <c r="AD458" s="133"/>
      <c r="AE458" s="111" t="s">
        <v>580</v>
      </c>
      <c r="AF458" s="112"/>
      <c r="AG458" s="112"/>
      <c r="AH458" s="112"/>
      <c r="AI458" s="111" t="s">
        <v>620</v>
      </c>
      <c r="AJ458" s="112"/>
      <c r="AK458" s="112"/>
      <c r="AL458" s="112"/>
      <c r="AM458" s="111" t="s">
        <v>620</v>
      </c>
      <c r="AN458" s="112"/>
      <c r="AO458" s="112"/>
      <c r="AP458" s="113"/>
      <c r="AQ458" s="111" t="s">
        <v>582</v>
      </c>
      <c r="AR458" s="112"/>
      <c r="AS458" s="112"/>
      <c r="AT458" s="113"/>
      <c r="AU458" s="112" t="s">
        <v>622</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623</v>
      </c>
      <c r="AF459" s="112"/>
      <c r="AG459" s="112"/>
      <c r="AH459" s="113"/>
      <c r="AI459" s="111" t="s">
        <v>620</v>
      </c>
      <c r="AJ459" s="112"/>
      <c r="AK459" s="112"/>
      <c r="AL459" s="112"/>
      <c r="AM459" s="111" t="s">
        <v>623</v>
      </c>
      <c r="AN459" s="112"/>
      <c r="AO459" s="112"/>
      <c r="AP459" s="113"/>
      <c r="AQ459" s="111" t="s">
        <v>580</v>
      </c>
      <c r="AR459" s="112"/>
      <c r="AS459" s="112"/>
      <c r="AT459" s="113"/>
      <c r="AU459" s="112" t="s">
        <v>623</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623</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15">
      <c r="A461" s="1001"/>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526</v>
      </c>
      <c r="AJ461" s="181"/>
      <c r="AK461" s="181"/>
      <c r="AL461" s="176"/>
      <c r="AM461" s="181" t="s">
        <v>524</v>
      </c>
      <c r="AN461" s="181"/>
      <c r="AO461" s="181"/>
      <c r="AP461" s="176"/>
      <c r="AQ461" s="176" t="s">
        <v>353</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526</v>
      </c>
      <c r="AJ466" s="181"/>
      <c r="AK466" s="181"/>
      <c r="AL466" s="176"/>
      <c r="AM466" s="181" t="s">
        <v>522</v>
      </c>
      <c r="AN466" s="181"/>
      <c r="AO466" s="181"/>
      <c r="AP466" s="176"/>
      <c r="AQ466" s="176" t="s">
        <v>353</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526</v>
      </c>
      <c r="AJ471" s="181"/>
      <c r="AK471" s="181"/>
      <c r="AL471" s="176"/>
      <c r="AM471" s="181" t="s">
        <v>518</v>
      </c>
      <c r="AN471" s="181"/>
      <c r="AO471" s="181"/>
      <c r="AP471" s="176"/>
      <c r="AQ471" s="176" t="s">
        <v>353</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526</v>
      </c>
      <c r="AJ476" s="181"/>
      <c r="AK476" s="181"/>
      <c r="AL476" s="176"/>
      <c r="AM476" s="181" t="s">
        <v>522</v>
      </c>
      <c r="AN476" s="181"/>
      <c r="AO476" s="181"/>
      <c r="AP476" s="176"/>
      <c r="AQ476" s="176" t="s">
        <v>353</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527</v>
      </c>
      <c r="AJ485" s="181"/>
      <c r="AK485" s="181"/>
      <c r="AL485" s="176"/>
      <c r="AM485" s="181" t="s">
        <v>524</v>
      </c>
      <c r="AN485" s="181"/>
      <c r="AO485" s="181"/>
      <c r="AP485" s="176"/>
      <c r="AQ485" s="176" t="s">
        <v>353</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526</v>
      </c>
      <c r="AJ490" s="181"/>
      <c r="AK490" s="181"/>
      <c r="AL490" s="176"/>
      <c r="AM490" s="181" t="s">
        <v>524</v>
      </c>
      <c r="AN490" s="181"/>
      <c r="AO490" s="181"/>
      <c r="AP490" s="176"/>
      <c r="AQ490" s="176" t="s">
        <v>353</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526</v>
      </c>
      <c r="AJ495" s="181"/>
      <c r="AK495" s="181"/>
      <c r="AL495" s="176"/>
      <c r="AM495" s="181" t="s">
        <v>522</v>
      </c>
      <c r="AN495" s="181"/>
      <c r="AO495" s="181"/>
      <c r="AP495" s="176"/>
      <c r="AQ495" s="176" t="s">
        <v>353</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526</v>
      </c>
      <c r="AJ500" s="181"/>
      <c r="AK500" s="181"/>
      <c r="AL500" s="176"/>
      <c r="AM500" s="181" t="s">
        <v>523</v>
      </c>
      <c r="AN500" s="181"/>
      <c r="AO500" s="181"/>
      <c r="AP500" s="176"/>
      <c r="AQ500" s="176" t="s">
        <v>353</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526</v>
      </c>
      <c r="AJ505" s="181"/>
      <c r="AK505" s="181"/>
      <c r="AL505" s="176"/>
      <c r="AM505" s="181" t="s">
        <v>524</v>
      </c>
      <c r="AN505" s="181"/>
      <c r="AO505" s="181"/>
      <c r="AP505" s="176"/>
      <c r="AQ505" s="176" t="s">
        <v>353</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526</v>
      </c>
      <c r="AJ510" s="181"/>
      <c r="AK510" s="181"/>
      <c r="AL510" s="176"/>
      <c r="AM510" s="181" t="s">
        <v>522</v>
      </c>
      <c r="AN510" s="181"/>
      <c r="AO510" s="181"/>
      <c r="AP510" s="176"/>
      <c r="AQ510" s="176" t="s">
        <v>353</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527</v>
      </c>
      <c r="AJ515" s="181"/>
      <c r="AK515" s="181"/>
      <c r="AL515" s="176"/>
      <c r="AM515" s="181" t="s">
        <v>522</v>
      </c>
      <c r="AN515" s="181"/>
      <c r="AO515" s="181"/>
      <c r="AP515" s="176"/>
      <c r="AQ515" s="176" t="s">
        <v>353</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527</v>
      </c>
      <c r="AJ520" s="181"/>
      <c r="AK520" s="181"/>
      <c r="AL520" s="176"/>
      <c r="AM520" s="181" t="s">
        <v>522</v>
      </c>
      <c r="AN520" s="181"/>
      <c r="AO520" s="181"/>
      <c r="AP520" s="176"/>
      <c r="AQ520" s="176" t="s">
        <v>353</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526</v>
      </c>
      <c r="AJ525" s="181"/>
      <c r="AK525" s="181"/>
      <c r="AL525" s="176"/>
      <c r="AM525" s="181" t="s">
        <v>518</v>
      </c>
      <c r="AN525" s="181"/>
      <c r="AO525" s="181"/>
      <c r="AP525" s="176"/>
      <c r="AQ525" s="176" t="s">
        <v>353</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526</v>
      </c>
      <c r="AJ530" s="181"/>
      <c r="AK530" s="181"/>
      <c r="AL530" s="176"/>
      <c r="AM530" s="181" t="s">
        <v>522</v>
      </c>
      <c r="AN530" s="181"/>
      <c r="AO530" s="181"/>
      <c r="AP530" s="176"/>
      <c r="AQ530" s="176" t="s">
        <v>353</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527</v>
      </c>
      <c r="AJ539" s="181"/>
      <c r="AK539" s="181"/>
      <c r="AL539" s="176"/>
      <c r="AM539" s="181" t="s">
        <v>522</v>
      </c>
      <c r="AN539" s="181"/>
      <c r="AO539" s="181"/>
      <c r="AP539" s="176"/>
      <c r="AQ539" s="176" t="s">
        <v>353</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526</v>
      </c>
      <c r="AJ544" s="181"/>
      <c r="AK544" s="181"/>
      <c r="AL544" s="176"/>
      <c r="AM544" s="181" t="s">
        <v>524</v>
      </c>
      <c r="AN544" s="181"/>
      <c r="AO544" s="181"/>
      <c r="AP544" s="176"/>
      <c r="AQ544" s="176" t="s">
        <v>353</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526</v>
      </c>
      <c r="AJ549" s="181"/>
      <c r="AK549" s="181"/>
      <c r="AL549" s="176"/>
      <c r="AM549" s="181" t="s">
        <v>518</v>
      </c>
      <c r="AN549" s="181"/>
      <c r="AO549" s="181"/>
      <c r="AP549" s="176"/>
      <c r="AQ549" s="176" t="s">
        <v>353</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526</v>
      </c>
      <c r="AJ554" s="181"/>
      <c r="AK554" s="181"/>
      <c r="AL554" s="176"/>
      <c r="AM554" s="181" t="s">
        <v>518</v>
      </c>
      <c r="AN554" s="181"/>
      <c r="AO554" s="181"/>
      <c r="AP554" s="176"/>
      <c r="AQ554" s="176" t="s">
        <v>353</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526</v>
      </c>
      <c r="AJ559" s="181"/>
      <c r="AK559" s="181"/>
      <c r="AL559" s="176"/>
      <c r="AM559" s="181" t="s">
        <v>522</v>
      </c>
      <c r="AN559" s="181"/>
      <c r="AO559" s="181"/>
      <c r="AP559" s="176"/>
      <c r="AQ559" s="176" t="s">
        <v>353</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526</v>
      </c>
      <c r="AJ564" s="181"/>
      <c r="AK564" s="181"/>
      <c r="AL564" s="176"/>
      <c r="AM564" s="181" t="s">
        <v>518</v>
      </c>
      <c r="AN564" s="181"/>
      <c r="AO564" s="181"/>
      <c r="AP564" s="176"/>
      <c r="AQ564" s="176" t="s">
        <v>353</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527</v>
      </c>
      <c r="AJ569" s="181"/>
      <c r="AK569" s="181"/>
      <c r="AL569" s="176"/>
      <c r="AM569" s="181" t="s">
        <v>518</v>
      </c>
      <c r="AN569" s="181"/>
      <c r="AO569" s="181"/>
      <c r="AP569" s="176"/>
      <c r="AQ569" s="176" t="s">
        <v>353</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526</v>
      </c>
      <c r="AJ574" s="181"/>
      <c r="AK574" s="181"/>
      <c r="AL574" s="176"/>
      <c r="AM574" s="181" t="s">
        <v>518</v>
      </c>
      <c r="AN574" s="181"/>
      <c r="AO574" s="181"/>
      <c r="AP574" s="176"/>
      <c r="AQ574" s="176" t="s">
        <v>353</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526</v>
      </c>
      <c r="AJ579" s="181"/>
      <c r="AK579" s="181"/>
      <c r="AL579" s="176"/>
      <c r="AM579" s="181" t="s">
        <v>518</v>
      </c>
      <c r="AN579" s="181"/>
      <c r="AO579" s="181"/>
      <c r="AP579" s="176"/>
      <c r="AQ579" s="176" t="s">
        <v>353</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526</v>
      </c>
      <c r="AJ584" s="181"/>
      <c r="AK584" s="181"/>
      <c r="AL584" s="176"/>
      <c r="AM584" s="181" t="s">
        <v>522</v>
      </c>
      <c r="AN584" s="181"/>
      <c r="AO584" s="181"/>
      <c r="AP584" s="176"/>
      <c r="AQ584" s="176" t="s">
        <v>353</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526</v>
      </c>
      <c r="AJ593" s="181"/>
      <c r="AK593" s="181"/>
      <c r="AL593" s="176"/>
      <c r="AM593" s="181" t="s">
        <v>518</v>
      </c>
      <c r="AN593" s="181"/>
      <c r="AO593" s="181"/>
      <c r="AP593" s="176"/>
      <c r="AQ593" s="176" t="s">
        <v>353</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527</v>
      </c>
      <c r="AJ598" s="181"/>
      <c r="AK598" s="181"/>
      <c r="AL598" s="176"/>
      <c r="AM598" s="181" t="s">
        <v>523</v>
      </c>
      <c r="AN598" s="181"/>
      <c r="AO598" s="181"/>
      <c r="AP598" s="176"/>
      <c r="AQ598" s="176" t="s">
        <v>353</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526</v>
      </c>
      <c r="AJ603" s="181"/>
      <c r="AK603" s="181"/>
      <c r="AL603" s="176"/>
      <c r="AM603" s="181" t="s">
        <v>518</v>
      </c>
      <c r="AN603" s="181"/>
      <c r="AO603" s="181"/>
      <c r="AP603" s="176"/>
      <c r="AQ603" s="176" t="s">
        <v>353</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526</v>
      </c>
      <c r="AJ608" s="181"/>
      <c r="AK608" s="181"/>
      <c r="AL608" s="176"/>
      <c r="AM608" s="181" t="s">
        <v>518</v>
      </c>
      <c r="AN608" s="181"/>
      <c r="AO608" s="181"/>
      <c r="AP608" s="176"/>
      <c r="AQ608" s="176" t="s">
        <v>353</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526</v>
      </c>
      <c r="AJ613" s="181"/>
      <c r="AK613" s="181"/>
      <c r="AL613" s="176"/>
      <c r="AM613" s="181" t="s">
        <v>522</v>
      </c>
      <c r="AN613" s="181"/>
      <c r="AO613" s="181"/>
      <c r="AP613" s="176"/>
      <c r="AQ613" s="176" t="s">
        <v>353</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526</v>
      </c>
      <c r="AJ618" s="181"/>
      <c r="AK618" s="181"/>
      <c r="AL618" s="176"/>
      <c r="AM618" s="181" t="s">
        <v>522</v>
      </c>
      <c r="AN618" s="181"/>
      <c r="AO618" s="181"/>
      <c r="AP618" s="176"/>
      <c r="AQ618" s="176" t="s">
        <v>353</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526</v>
      </c>
      <c r="AJ623" s="181"/>
      <c r="AK623" s="181"/>
      <c r="AL623" s="176"/>
      <c r="AM623" s="181" t="s">
        <v>523</v>
      </c>
      <c r="AN623" s="181"/>
      <c r="AO623" s="181"/>
      <c r="AP623" s="176"/>
      <c r="AQ623" s="176" t="s">
        <v>353</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526</v>
      </c>
      <c r="AJ628" s="181"/>
      <c r="AK628" s="181"/>
      <c r="AL628" s="176"/>
      <c r="AM628" s="181" t="s">
        <v>522</v>
      </c>
      <c r="AN628" s="181"/>
      <c r="AO628" s="181"/>
      <c r="AP628" s="176"/>
      <c r="AQ628" s="176" t="s">
        <v>353</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526</v>
      </c>
      <c r="AJ633" s="181"/>
      <c r="AK633" s="181"/>
      <c r="AL633" s="176"/>
      <c r="AM633" s="181" t="s">
        <v>518</v>
      </c>
      <c r="AN633" s="181"/>
      <c r="AO633" s="181"/>
      <c r="AP633" s="176"/>
      <c r="AQ633" s="176" t="s">
        <v>353</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526</v>
      </c>
      <c r="AJ638" s="181"/>
      <c r="AK638" s="181"/>
      <c r="AL638" s="176"/>
      <c r="AM638" s="181" t="s">
        <v>522</v>
      </c>
      <c r="AN638" s="181"/>
      <c r="AO638" s="181"/>
      <c r="AP638" s="176"/>
      <c r="AQ638" s="176" t="s">
        <v>353</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527</v>
      </c>
      <c r="AJ647" s="181"/>
      <c r="AK647" s="181"/>
      <c r="AL647" s="176"/>
      <c r="AM647" s="181" t="s">
        <v>518</v>
      </c>
      <c r="AN647" s="181"/>
      <c r="AO647" s="181"/>
      <c r="AP647" s="176"/>
      <c r="AQ647" s="176" t="s">
        <v>353</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526</v>
      </c>
      <c r="AJ652" s="181"/>
      <c r="AK652" s="181"/>
      <c r="AL652" s="176"/>
      <c r="AM652" s="181" t="s">
        <v>518</v>
      </c>
      <c r="AN652" s="181"/>
      <c r="AO652" s="181"/>
      <c r="AP652" s="176"/>
      <c r="AQ652" s="176" t="s">
        <v>353</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526</v>
      </c>
      <c r="AJ657" s="181"/>
      <c r="AK657" s="181"/>
      <c r="AL657" s="176"/>
      <c r="AM657" s="181" t="s">
        <v>522</v>
      </c>
      <c r="AN657" s="181"/>
      <c r="AO657" s="181"/>
      <c r="AP657" s="176"/>
      <c r="AQ657" s="176" t="s">
        <v>353</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526</v>
      </c>
      <c r="AJ662" s="181"/>
      <c r="AK662" s="181"/>
      <c r="AL662" s="176"/>
      <c r="AM662" s="181" t="s">
        <v>518</v>
      </c>
      <c r="AN662" s="181"/>
      <c r="AO662" s="181"/>
      <c r="AP662" s="176"/>
      <c r="AQ662" s="176" t="s">
        <v>353</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526</v>
      </c>
      <c r="AJ667" s="181"/>
      <c r="AK667" s="181"/>
      <c r="AL667" s="176"/>
      <c r="AM667" s="181" t="s">
        <v>518</v>
      </c>
      <c r="AN667" s="181"/>
      <c r="AO667" s="181"/>
      <c r="AP667" s="176"/>
      <c r="AQ667" s="176" t="s">
        <v>353</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527</v>
      </c>
      <c r="AJ672" s="181"/>
      <c r="AK672" s="181"/>
      <c r="AL672" s="176"/>
      <c r="AM672" s="181" t="s">
        <v>518</v>
      </c>
      <c r="AN672" s="181"/>
      <c r="AO672" s="181"/>
      <c r="AP672" s="176"/>
      <c r="AQ672" s="176" t="s">
        <v>353</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526</v>
      </c>
      <c r="AJ677" s="181"/>
      <c r="AK677" s="181"/>
      <c r="AL677" s="176"/>
      <c r="AM677" s="181" t="s">
        <v>524</v>
      </c>
      <c r="AN677" s="181"/>
      <c r="AO677" s="181"/>
      <c r="AP677" s="176"/>
      <c r="AQ677" s="176" t="s">
        <v>353</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527</v>
      </c>
      <c r="AJ682" s="181"/>
      <c r="AK682" s="181"/>
      <c r="AL682" s="176"/>
      <c r="AM682" s="181" t="s">
        <v>522</v>
      </c>
      <c r="AN682" s="181"/>
      <c r="AO682" s="181"/>
      <c r="AP682" s="176"/>
      <c r="AQ682" s="176" t="s">
        <v>353</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526</v>
      </c>
      <c r="AJ687" s="181"/>
      <c r="AK687" s="181"/>
      <c r="AL687" s="176"/>
      <c r="AM687" s="181" t="s">
        <v>518</v>
      </c>
      <c r="AN687" s="181"/>
      <c r="AO687" s="181"/>
      <c r="AP687" s="176"/>
      <c r="AQ687" s="176" t="s">
        <v>353</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526</v>
      </c>
      <c r="AJ692" s="181"/>
      <c r="AK692" s="181"/>
      <c r="AL692" s="176"/>
      <c r="AM692" s="181" t="s">
        <v>523</v>
      </c>
      <c r="AN692" s="181"/>
      <c r="AO692" s="181"/>
      <c r="AP692" s="176"/>
      <c r="AQ692" s="176" t="s">
        <v>353</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573</v>
      </c>
      <c r="AE702" s="903"/>
      <c r="AF702" s="903"/>
      <c r="AG702" s="892" t="s">
        <v>624</v>
      </c>
      <c r="AH702" s="893"/>
      <c r="AI702" s="893"/>
      <c r="AJ702" s="893"/>
      <c r="AK702" s="893"/>
      <c r="AL702" s="893"/>
      <c r="AM702" s="893"/>
      <c r="AN702" s="893"/>
      <c r="AO702" s="893"/>
      <c r="AP702" s="893"/>
      <c r="AQ702" s="893"/>
      <c r="AR702" s="893"/>
      <c r="AS702" s="893"/>
      <c r="AT702" s="893"/>
      <c r="AU702" s="893"/>
      <c r="AV702" s="893"/>
      <c r="AW702" s="893"/>
      <c r="AX702" s="894"/>
    </row>
    <row r="703" spans="1:50" ht="58.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6" t="s">
        <v>715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626</v>
      </c>
      <c r="AE705" s="735"/>
      <c r="AF705" s="735"/>
      <c r="AG705" s="160" t="s">
        <v>725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7"/>
      <c r="C706" s="614"/>
      <c r="D706" s="615"/>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9.75" customHeight="1" x14ac:dyDescent="0.15">
      <c r="A707" s="657"/>
      <c r="B707" s="777"/>
      <c r="C707" s="616"/>
      <c r="D707" s="617"/>
      <c r="E707" s="688" t="s">
        <v>437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629</v>
      </c>
      <c r="AE708" s="670"/>
      <c r="AF708" s="670"/>
      <c r="AG708" s="526" t="s">
        <v>630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6" t="s">
        <v>675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6" t="s">
        <v>631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6" t="s">
        <v>716</v>
      </c>
      <c r="AH711" s="667"/>
      <c r="AI711" s="667"/>
      <c r="AJ711" s="667"/>
      <c r="AK711" s="667"/>
      <c r="AL711" s="667"/>
      <c r="AM711" s="667"/>
      <c r="AN711" s="667"/>
      <c r="AO711" s="667"/>
      <c r="AP711" s="667"/>
      <c r="AQ711" s="667"/>
      <c r="AR711" s="667"/>
      <c r="AS711" s="667"/>
      <c r="AT711" s="667"/>
      <c r="AU711" s="667"/>
      <c r="AV711" s="667"/>
      <c r="AW711" s="667"/>
      <c r="AX711" s="668"/>
    </row>
    <row r="712" spans="1:50" ht="57.75" customHeight="1" x14ac:dyDescent="0.15">
      <c r="A712" s="657"/>
      <c r="B712" s="658"/>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626</v>
      </c>
      <c r="AE712" s="155"/>
      <c r="AF712" s="155"/>
      <c r="AG712" s="594" t="s">
        <v>632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6" t="s">
        <v>630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573</v>
      </c>
      <c r="AE714" s="592"/>
      <c r="AF714" s="593"/>
      <c r="AG714" s="691" t="s">
        <v>633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626</v>
      </c>
      <c r="AE715" s="670"/>
      <c r="AF715" s="784"/>
      <c r="AG715" s="526" t="s">
        <v>712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573</v>
      </c>
      <c r="AE716" s="766"/>
      <c r="AF716" s="766"/>
      <c r="AG716" s="666" t="s">
        <v>634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6" t="s">
        <v>719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635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573</v>
      </c>
      <c r="AE719" s="670"/>
      <c r="AF719" s="670"/>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4" t="s">
        <v>568</v>
      </c>
      <c r="D721" s="925"/>
      <c r="E721" s="925"/>
      <c r="F721" s="926"/>
      <c r="G721" s="944" t="s">
        <v>465</v>
      </c>
      <c r="H721" s="945"/>
      <c r="I721" s="83" t="str">
        <f>IF(OR(G721="　", G721=""), "", "-")</f>
        <v/>
      </c>
      <c r="J721" s="923">
        <v>479</v>
      </c>
      <c r="K721" s="923"/>
      <c r="L721" s="83" t="str">
        <f>IF(M721="","","-")</f>
        <v/>
      </c>
      <c r="M721" s="84"/>
      <c r="N721" s="920" t="s">
        <v>637</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91.5"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149.25" customHeight="1" x14ac:dyDescent="0.15">
      <c r="A726" s="621" t="s">
        <v>48</v>
      </c>
      <c r="B726" s="622"/>
      <c r="C726" s="443" t="s">
        <v>53</v>
      </c>
      <c r="D726" s="581"/>
      <c r="E726" s="581"/>
      <c r="F726" s="582"/>
      <c r="G726" s="804" t="s">
        <v>726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3"/>
      <c r="B727" s="624"/>
      <c r="C727" s="697" t="s">
        <v>57</v>
      </c>
      <c r="D727" s="698"/>
      <c r="E727" s="698"/>
      <c r="F727" s="699"/>
      <c r="G727" s="802" t="s">
        <v>638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8" customHeight="1" thickBot="1" x14ac:dyDescent="0.2">
      <c r="A729" s="77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8"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8" customHeight="1" thickBot="1" x14ac:dyDescent="0.2">
      <c r="A733" s="753"/>
      <c r="B733" s="754"/>
      <c r="C733" s="754"/>
      <c r="D733" s="754"/>
      <c r="E733" s="755"/>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548</v>
      </c>
      <c r="B737" s="124"/>
      <c r="C737" s="124"/>
      <c r="D737" s="125"/>
      <c r="E737" s="122" t="s">
        <v>609</v>
      </c>
      <c r="F737" s="122"/>
      <c r="G737" s="122"/>
      <c r="H737" s="122"/>
      <c r="I737" s="122"/>
      <c r="J737" s="122"/>
      <c r="K737" s="122"/>
      <c r="L737" s="122"/>
      <c r="M737" s="122"/>
      <c r="N737" s="101" t="s">
        <v>541</v>
      </c>
      <c r="O737" s="101"/>
      <c r="P737" s="101"/>
      <c r="Q737" s="101"/>
      <c r="R737" s="122" t="s">
        <v>639</v>
      </c>
      <c r="S737" s="122"/>
      <c r="T737" s="122"/>
      <c r="U737" s="122"/>
      <c r="V737" s="122"/>
      <c r="W737" s="122"/>
      <c r="X737" s="122"/>
      <c r="Y737" s="122"/>
      <c r="Z737" s="122"/>
      <c r="AA737" s="101" t="s">
        <v>540</v>
      </c>
      <c r="AB737" s="101"/>
      <c r="AC737" s="101"/>
      <c r="AD737" s="101"/>
      <c r="AE737" s="122" t="s">
        <v>639</v>
      </c>
      <c r="AF737" s="122"/>
      <c r="AG737" s="122"/>
      <c r="AH737" s="122"/>
      <c r="AI737" s="122"/>
      <c r="AJ737" s="122"/>
      <c r="AK737" s="122"/>
      <c r="AL737" s="122"/>
      <c r="AM737" s="122"/>
      <c r="AN737" s="101" t="s">
        <v>539</v>
      </c>
      <c r="AO737" s="101"/>
      <c r="AP737" s="101"/>
      <c r="AQ737" s="101"/>
      <c r="AR737" s="102" t="s">
        <v>640</v>
      </c>
      <c r="AS737" s="103"/>
      <c r="AT737" s="103"/>
      <c r="AU737" s="103"/>
      <c r="AV737" s="103"/>
      <c r="AW737" s="103"/>
      <c r="AX737" s="104"/>
      <c r="AY737" s="89"/>
      <c r="AZ737" s="89"/>
    </row>
    <row r="738" spans="1:52" ht="24.75" customHeight="1" x14ac:dyDescent="0.15">
      <c r="A738" s="123" t="s">
        <v>538</v>
      </c>
      <c r="B738" s="124"/>
      <c r="C738" s="124"/>
      <c r="D738" s="125"/>
      <c r="E738" s="122" t="s">
        <v>641</v>
      </c>
      <c r="F738" s="122"/>
      <c r="G738" s="122"/>
      <c r="H738" s="122"/>
      <c r="I738" s="122"/>
      <c r="J738" s="122"/>
      <c r="K738" s="122"/>
      <c r="L738" s="122"/>
      <c r="M738" s="122"/>
      <c r="N738" s="101" t="s">
        <v>537</v>
      </c>
      <c r="O738" s="101"/>
      <c r="P738" s="101"/>
      <c r="Q738" s="101"/>
      <c r="R738" s="122" t="s">
        <v>642</v>
      </c>
      <c r="S738" s="122"/>
      <c r="T738" s="122"/>
      <c r="U738" s="122"/>
      <c r="V738" s="122"/>
      <c r="W738" s="122"/>
      <c r="X738" s="122"/>
      <c r="Y738" s="122"/>
      <c r="Z738" s="122"/>
      <c r="AA738" s="101" t="s">
        <v>536</v>
      </c>
      <c r="AB738" s="101"/>
      <c r="AC738" s="101"/>
      <c r="AD738" s="101"/>
      <c r="AE738" s="122" t="s">
        <v>643</v>
      </c>
      <c r="AF738" s="122"/>
      <c r="AG738" s="122"/>
      <c r="AH738" s="122"/>
      <c r="AI738" s="122"/>
      <c r="AJ738" s="122"/>
      <c r="AK738" s="122"/>
      <c r="AL738" s="122"/>
      <c r="AM738" s="122"/>
      <c r="AN738" s="101" t="s">
        <v>532</v>
      </c>
      <c r="AO738" s="101"/>
      <c r="AP738" s="101"/>
      <c r="AQ738" s="101"/>
      <c r="AR738" s="102" t="s">
        <v>644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465</v>
      </c>
      <c r="J739" s="117"/>
      <c r="K739" s="93" t="str">
        <f>IF(OR(I739="　", I739=""), "", "-")</f>
        <v/>
      </c>
      <c r="L739" s="118">
        <v>507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39" t="s">
        <v>698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0"/>
      <c r="C781" s="770"/>
      <c r="D781" s="770"/>
      <c r="E781" s="770"/>
      <c r="F781" s="771"/>
      <c r="G781" s="449" t="s">
        <v>653</v>
      </c>
      <c r="H781" s="450"/>
      <c r="I781" s="450"/>
      <c r="J781" s="450"/>
      <c r="K781" s="451"/>
      <c r="L781" s="452" t="s">
        <v>655</v>
      </c>
      <c r="M781" s="453"/>
      <c r="N781" s="453"/>
      <c r="O781" s="453"/>
      <c r="P781" s="453"/>
      <c r="Q781" s="453"/>
      <c r="R781" s="453"/>
      <c r="S781" s="453"/>
      <c r="T781" s="453"/>
      <c r="U781" s="453"/>
      <c r="V781" s="453"/>
      <c r="W781" s="453"/>
      <c r="X781" s="454"/>
      <c r="Y781" s="455">
        <v>121</v>
      </c>
      <c r="Z781" s="456"/>
      <c r="AA781" s="456"/>
      <c r="AB781" s="557"/>
      <c r="AC781" s="449" t="s">
        <v>660</v>
      </c>
      <c r="AD781" s="450"/>
      <c r="AE781" s="450"/>
      <c r="AF781" s="450"/>
      <c r="AG781" s="451"/>
      <c r="AH781" s="452" t="s">
        <v>663</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70"/>
      <c r="C782" s="770"/>
      <c r="D782" s="770"/>
      <c r="E782" s="770"/>
      <c r="F782" s="771"/>
      <c r="G782" s="350" t="s">
        <v>585</v>
      </c>
      <c r="H782" s="351"/>
      <c r="I782" s="351"/>
      <c r="J782" s="351"/>
      <c r="K782" s="352"/>
      <c r="L782" s="403" t="s">
        <v>699</v>
      </c>
      <c r="M782" s="404"/>
      <c r="N782" s="404"/>
      <c r="O782" s="404"/>
      <c r="P782" s="404"/>
      <c r="Q782" s="404"/>
      <c r="R782" s="404"/>
      <c r="S782" s="404"/>
      <c r="T782" s="404"/>
      <c r="U782" s="404"/>
      <c r="V782" s="404"/>
      <c r="W782" s="404"/>
      <c r="X782" s="405"/>
      <c r="Y782" s="400">
        <v>11</v>
      </c>
      <c r="Z782" s="401"/>
      <c r="AA782" s="401"/>
      <c r="AB782" s="407"/>
      <c r="AC782" s="350" t="s">
        <v>659</v>
      </c>
      <c r="AD782" s="751"/>
      <c r="AE782" s="751"/>
      <c r="AF782" s="751"/>
      <c r="AG782" s="752"/>
      <c r="AH782" s="403" t="s">
        <v>662</v>
      </c>
      <c r="AI782" s="625"/>
      <c r="AJ782" s="625"/>
      <c r="AK782" s="625"/>
      <c r="AL782" s="625"/>
      <c r="AM782" s="625"/>
      <c r="AN782" s="625"/>
      <c r="AO782" s="625"/>
      <c r="AP782" s="625"/>
      <c r="AQ782" s="625"/>
      <c r="AR782" s="625"/>
      <c r="AS782" s="625"/>
      <c r="AT782" s="626"/>
      <c r="AU782" s="400">
        <v>14</v>
      </c>
      <c r="AV782" s="401"/>
      <c r="AW782" s="401"/>
      <c r="AX782" s="402"/>
    </row>
    <row r="783" spans="1:50" ht="24.75" customHeight="1" x14ac:dyDescent="0.15">
      <c r="A783" s="556"/>
      <c r="B783" s="770"/>
      <c r="C783" s="770"/>
      <c r="D783" s="770"/>
      <c r="E783" s="770"/>
      <c r="F783" s="771"/>
      <c r="G783" s="350" t="s">
        <v>654</v>
      </c>
      <c r="H783" s="351"/>
      <c r="I783" s="351"/>
      <c r="J783" s="351"/>
      <c r="K783" s="352"/>
      <c r="L783" s="403" t="s">
        <v>657</v>
      </c>
      <c r="M783" s="404"/>
      <c r="N783" s="404"/>
      <c r="O783" s="404"/>
      <c r="P783" s="404"/>
      <c r="Q783" s="404"/>
      <c r="R783" s="404"/>
      <c r="S783" s="404"/>
      <c r="T783" s="404"/>
      <c r="U783" s="404"/>
      <c r="V783" s="404"/>
      <c r="W783" s="404"/>
      <c r="X783" s="405"/>
      <c r="Y783" s="400">
        <v>10</v>
      </c>
      <c r="Z783" s="401"/>
      <c r="AA783" s="401"/>
      <c r="AB783" s="407"/>
      <c r="AC783" s="350" t="s">
        <v>661</v>
      </c>
      <c r="AD783" s="351"/>
      <c r="AE783" s="351"/>
      <c r="AF783" s="351"/>
      <c r="AG783" s="352"/>
      <c r="AH783" s="403" t="s">
        <v>664</v>
      </c>
      <c r="AI783" s="404"/>
      <c r="AJ783" s="404"/>
      <c r="AK783" s="404"/>
      <c r="AL783" s="404"/>
      <c r="AM783" s="404"/>
      <c r="AN783" s="404"/>
      <c r="AO783" s="404"/>
      <c r="AP783" s="404"/>
      <c r="AQ783" s="404"/>
      <c r="AR783" s="404"/>
      <c r="AS783" s="404"/>
      <c r="AT783" s="405"/>
      <c r="AU783" s="400">
        <v>2</v>
      </c>
      <c r="AV783" s="401"/>
      <c r="AW783" s="401"/>
      <c r="AX783" s="402"/>
    </row>
    <row r="784" spans="1:50" ht="24.75" customHeight="1" x14ac:dyDescent="0.15">
      <c r="A784" s="556"/>
      <c r="B784" s="770"/>
      <c r="C784" s="770"/>
      <c r="D784" s="770"/>
      <c r="E784" s="770"/>
      <c r="F784" s="771"/>
      <c r="G784" s="350" t="s">
        <v>586</v>
      </c>
      <c r="H784" s="351"/>
      <c r="I784" s="351"/>
      <c r="J784" s="351"/>
      <c r="K784" s="352"/>
      <c r="L784" s="403" t="s">
        <v>656</v>
      </c>
      <c r="M784" s="404"/>
      <c r="N784" s="404"/>
      <c r="O784" s="404"/>
      <c r="P784" s="404"/>
      <c r="Q784" s="404"/>
      <c r="R784" s="404"/>
      <c r="S784" s="404"/>
      <c r="T784" s="404"/>
      <c r="U784" s="404"/>
      <c r="V784" s="404"/>
      <c r="W784" s="404"/>
      <c r="X784" s="405"/>
      <c r="Y784" s="400">
        <v>9</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70"/>
      <c r="C785" s="770"/>
      <c r="D785" s="770"/>
      <c r="E785" s="770"/>
      <c r="F785" s="771"/>
      <c r="G785" s="350" t="s">
        <v>700</v>
      </c>
      <c r="H785" s="351"/>
      <c r="I785" s="351"/>
      <c r="J785" s="351"/>
      <c r="K785" s="352"/>
      <c r="L785" s="403" t="s">
        <v>658</v>
      </c>
      <c r="M785" s="404"/>
      <c r="N785" s="404"/>
      <c r="O785" s="404"/>
      <c r="P785" s="404"/>
      <c r="Q785" s="404"/>
      <c r="R785" s="404"/>
      <c r="S785" s="404"/>
      <c r="T785" s="404"/>
      <c r="U785" s="404"/>
      <c r="V785" s="404"/>
      <c r="W785" s="404"/>
      <c r="X785" s="405"/>
      <c r="Y785" s="400">
        <v>9</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160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31</v>
      </c>
      <c r="AV791" s="417"/>
      <c r="AW791" s="417"/>
      <c r="AX791" s="419"/>
    </row>
    <row r="792" spans="1:50" ht="24.75" hidden="1" customHeight="1" x14ac:dyDescent="0.15">
      <c r="A792" s="556"/>
      <c r="B792" s="770"/>
      <c r="C792" s="770"/>
      <c r="D792" s="770"/>
      <c r="E792" s="770"/>
      <c r="F792" s="771"/>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70"/>
      <c r="C805" s="770"/>
      <c r="D805" s="770"/>
      <c r="E805" s="770"/>
      <c r="F805" s="771"/>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70"/>
      <c r="C818" s="770"/>
      <c r="D818" s="770"/>
      <c r="E818" s="770"/>
      <c r="F818" s="771"/>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467</v>
      </c>
      <c r="AM831" s="963"/>
      <c r="AN831" s="96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418</v>
      </c>
      <c r="K836" s="101"/>
      <c r="L836" s="101"/>
      <c r="M836" s="101"/>
      <c r="N836" s="101"/>
      <c r="O836" s="101"/>
      <c r="P836" s="349" t="s">
        <v>365</v>
      </c>
      <c r="Q836" s="349"/>
      <c r="R836" s="349"/>
      <c r="S836" s="349"/>
      <c r="T836" s="349"/>
      <c r="U836" s="349"/>
      <c r="V836" s="349"/>
      <c r="W836" s="349"/>
      <c r="X836" s="349"/>
      <c r="Y836" s="346" t="s">
        <v>416</v>
      </c>
      <c r="Z836" s="347"/>
      <c r="AA836" s="347"/>
      <c r="AB836" s="347"/>
      <c r="AC836" s="277" t="s">
        <v>461</v>
      </c>
      <c r="AD836" s="277"/>
      <c r="AE836" s="277"/>
      <c r="AF836" s="277"/>
      <c r="AG836" s="277"/>
      <c r="AH836" s="346" t="s">
        <v>491</v>
      </c>
      <c r="AI836" s="348"/>
      <c r="AJ836" s="348"/>
      <c r="AK836" s="348"/>
      <c r="AL836" s="348" t="s">
        <v>21</v>
      </c>
      <c r="AM836" s="348"/>
      <c r="AN836" s="348"/>
      <c r="AO836" s="426"/>
      <c r="AP836" s="427" t="s">
        <v>419</v>
      </c>
      <c r="AQ836" s="427"/>
      <c r="AR836" s="427"/>
      <c r="AS836" s="427"/>
      <c r="AT836" s="427"/>
      <c r="AU836" s="427"/>
      <c r="AV836" s="427"/>
      <c r="AW836" s="427"/>
      <c r="AX836" s="427"/>
    </row>
    <row r="837" spans="1:50" ht="30" customHeight="1" x14ac:dyDescent="0.15">
      <c r="A837" s="406">
        <v>1</v>
      </c>
      <c r="B837" s="406">
        <v>1</v>
      </c>
      <c r="C837" s="425" t="s">
        <v>702</v>
      </c>
      <c r="D837" s="420"/>
      <c r="E837" s="420"/>
      <c r="F837" s="420"/>
      <c r="G837" s="420"/>
      <c r="H837" s="420"/>
      <c r="I837" s="420"/>
      <c r="J837" s="421" t="s">
        <v>666</v>
      </c>
      <c r="K837" s="422"/>
      <c r="L837" s="422"/>
      <c r="M837" s="422"/>
      <c r="N837" s="422"/>
      <c r="O837" s="422"/>
      <c r="P837" s="317" t="s">
        <v>667</v>
      </c>
      <c r="Q837" s="318"/>
      <c r="R837" s="318"/>
      <c r="S837" s="318"/>
      <c r="T837" s="318"/>
      <c r="U837" s="318"/>
      <c r="V837" s="318"/>
      <c r="W837" s="318"/>
      <c r="X837" s="318"/>
      <c r="Y837" s="319">
        <v>160</v>
      </c>
      <c r="Z837" s="320"/>
      <c r="AA837" s="320"/>
      <c r="AB837" s="321"/>
      <c r="AC837" s="329" t="s">
        <v>196</v>
      </c>
      <c r="AD837" s="330"/>
      <c r="AE837" s="330"/>
      <c r="AF837" s="330"/>
      <c r="AG837" s="330"/>
      <c r="AH837" s="423" t="s">
        <v>668</v>
      </c>
      <c r="AI837" s="424"/>
      <c r="AJ837" s="424"/>
      <c r="AK837" s="424"/>
      <c r="AL837" s="326" t="s">
        <v>669</v>
      </c>
      <c r="AM837" s="327"/>
      <c r="AN837" s="327"/>
      <c r="AO837" s="328"/>
      <c r="AP837" s="322" t="s">
        <v>670</v>
      </c>
      <c r="AQ837" s="322"/>
      <c r="AR837" s="322"/>
      <c r="AS837" s="322"/>
      <c r="AT837" s="322"/>
      <c r="AU837" s="322"/>
      <c r="AV837" s="322"/>
      <c r="AW837" s="322"/>
      <c r="AX837" s="322"/>
    </row>
    <row r="838" spans="1:50" ht="30" customHeight="1" x14ac:dyDescent="0.15">
      <c r="A838" s="406">
        <v>2</v>
      </c>
      <c r="B838" s="406">
        <v>1</v>
      </c>
      <c r="C838" s="425" t="s">
        <v>703</v>
      </c>
      <c r="D838" s="420"/>
      <c r="E838" s="420"/>
      <c r="F838" s="420"/>
      <c r="G838" s="420"/>
      <c r="H838" s="420"/>
      <c r="I838" s="420"/>
      <c r="J838" s="421" t="s">
        <v>671</v>
      </c>
      <c r="K838" s="422"/>
      <c r="L838" s="422"/>
      <c r="M838" s="422"/>
      <c r="N838" s="422"/>
      <c r="O838" s="422"/>
      <c r="P838" s="317" t="s">
        <v>667</v>
      </c>
      <c r="Q838" s="318"/>
      <c r="R838" s="318"/>
      <c r="S838" s="318"/>
      <c r="T838" s="318"/>
      <c r="U838" s="318"/>
      <c r="V838" s="318"/>
      <c r="W838" s="318"/>
      <c r="X838" s="318"/>
      <c r="Y838" s="319">
        <v>146</v>
      </c>
      <c r="Z838" s="320"/>
      <c r="AA838" s="320"/>
      <c r="AB838" s="321"/>
      <c r="AC838" s="329" t="s">
        <v>196</v>
      </c>
      <c r="AD838" s="330"/>
      <c r="AE838" s="330"/>
      <c r="AF838" s="330"/>
      <c r="AG838" s="330"/>
      <c r="AH838" s="423" t="s">
        <v>671</v>
      </c>
      <c r="AI838" s="424"/>
      <c r="AJ838" s="424"/>
      <c r="AK838" s="424"/>
      <c r="AL838" s="326" t="s">
        <v>565</v>
      </c>
      <c r="AM838" s="327"/>
      <c r="AN838" s="327"/>
      <c r="AO838" s="328"/>
      <c r="AP838" s="322" t="s">
        <v>669</v>
      </c>
      <c r="AQ838" s="322"/>
      <c r="AR838" s="322"/>
      <c r="AS838" s="322"/>
      <c r="AT838" s="322"/>
      <c r="AU838" s="322"/>
      <c r="AV838" s="322"/>
      <c r="AW838" s="322"/>
      <c r="AX838" s="322"/>
    </row>
    <row r="839" spans="1:50" ht="30" customHeight="1" x14ac:dyDescent="0.15">
      <c r="A839" s="406">
        <v>3</v>
      </c>
      <c r="B839" s="406">
        <v>1</v>
      </c>
      <c r="C839" s="425" t="s">
        <v>704</v>
      </c>
      <c r="D839" s="420"/>
      <c r="E839" s="420"/>
      <c r="F839" s="420"/>
      <c r="G839" s="420"/>
      <c r="H839" s="420"/>
      <c r="I839" s="420"/>
      <c r="J839" s="421" t="s">
        <v>647</v>
      </c>
      <c r="K839" s="422"/>
      <c r="L839" s="422"/>
      <c r="M839" s="422"/>
      <c r="N839" s="422"/>
      <c r="O839" s="422"/>
      <c r="P839" s="317" t="s">
        <v>667</v>
      </c>
      <c r="Q839" s="318"/>
      <c r="R839" s="318"/>
      <c r="S839" s="318"/>
      <c r="T839" s="318"/>
      <c r="U839" s="318"/>
      <c r="V839" s="318"/>
      <c r="W839" s="318"/>
      <c r="X839" s="318"/>
      <c r="Y839" s="319">
        <v>139</v>
      </c>
      <c r="Z839" s="320"/>
      <c r="AA839" s="320"/>
      <c r="AB839" s="321"/>
      <c r="AC839" s="329" t="s">
        <v>196</v>
      </c>
      <c r="AD839" s="330"/>
      <c r="AE839" s="330"/>
      <c r="AF839" s="330"/>
      <c r="AG839" s="330"/>
      <c r="AH839" s="324" t="s">
        <v>672</v>
      </c>
      <c r="AI839" s="325"/>
      <c r="AJ839" s="325"/>
      <c r="AK839" s="325"/>
      <c r="AL839" s="326" t="s">
        <v>671</v>
      </c>
      <c r="AM839" s="327"/>
      <c r="AN839" s="327"/>
      <c r="AO839" s="328"/>
      <c r="AP839" s="322" t="s">
        <v>647</v>
      </c>
      <c r="AQ839" s="322"/>
      <c r="AR839" s="322"/>
      <c r="AS839" s="322"/>
      <c r="AT839" s="322"/>
      <c r="AU839" s="322"/>
      <c r="AV839" s="322"/>
      <c r="AW839" s="322"/>
      <c r="AX839" s="322"/>
    </row>
    <row r="840" spans="1:50" ht="30" customHeight="1" x14ac:dyDescent="0.15">
      <c r="A840" s="406">
        <v>4</v>
      </c>
      <c r="B840" s="406">
        <v>1</v>
      </c>
      <c r="C840" s="425" t="s">
        <v>705</v>
      </c>
      <c r="D840" s="420"/>
      <c r="E840" s="420"/>
      <c r="F840" s="420"/>
      <c r="G840" s="420"/>
      <c r="H840" s="420"/>
      <c r="I840" s="420"/>
      <c r="J840" s="421" t="s">
        <v>647</v>
      </c>
      <c r="K840" s="422"/>
      <c r="L840" s="422"/>
      <c r="M840" s="422"/>
      <c r="N840" s="422"/>
      <c r="O840" s="422"/>
      <c r="P840" s="317" t="s">
        <v>667</v>
      </c>
      <c r="Q840" s="318"/>
      <c r="R840" s="318"/>
      <c r="S840" s="318"/>
      <c r="T840" s="318"/>
      <c r="U840" s="318"/>
      <c r="V840" s="318"/>
      <c r="W840" s="318"/>
      <c r="X840" s="318"/>
      <c r="Y840" s="319">
        <v>127</v>
      </c>
      <c r="Z840" s="320"/>
      <c r="AA840" s="320"/>
      <c r="AB840" s="321"/>
      <c r="AC840" s="329" t="s">
        <v>196</v>
      </c>
      <c r="AD840" s="330"/>
      <c r="AE840" s="330"/>
      <c r="AF840" s="330"/>
      <c r="AG840" s="330"/>
      <c r="AH840" s="324" t="s">
        <v>647</v>
      </c>
      <c r="AI840" s="325"/>
      <c r="AJ840" s="325"/>
      <c r="AK840" s="325"/>
      <c r="AL840" s="326" t="s">
        <v>673</v>
      </c>
      <c r="AM840" s="327"/>
      <c r="AN840" s="327"/>
      <c r="AO840" s="328"/>
      <c r="AP840" s="322" t="s">
        <v>647</v>
      </c>
      <c r="AQ840" s="322"/>
      <c r="AR840" s="322"/>
      <c r="AS840" s="322"/>
      <c r="AT840" s="322"/>
      <c r="AU840" s="322"/>
      <c r="AV840" s="322"/>
      <c r="AW840" s="322"/>
      <c r="AX840" s="322"/>
    </row>
    <row r="841" spans="1:50" ht="30" customHeight="1" x14ac:dyDescent="0.15">
      <c r="A841" s="406">
        <v>5</v>
      </c>
      <c r="B841" s="406">
        <v>1</v>
      </c>
      <c r="C841" s="425" t="s">
        <v>706</v>
      </c>
      <c r="D841" s="420"/>
      <c r="E841" s="420"/>
      <c r="F841" s="420"/>
      <c r="G841" s="420"/>
      <c r="H841" s="420"/>
      <c r="I841" s="420"/>
      <c r="J841" s="421" t="s">
        <v>669</v>
      </c>
      <c r="K841" s="422"/>
      <c r="L841" s="422"/>
      <c r="M841" s="422"/>
      <c r="N841" s="422"/>
      <c r="O841" s="422"/>
      <c r="P841" s="317" t="s">
        <v>667</v>
      </c>
      <c r="Q841" s="318"/>
      <c r="R841" s="318"/>
      <c r="S841" s="318"/>
      <c r="T841" s="318"/>
      <c r="U841" s="318"/>
      <c r="V841" s="318"/>
      <c r="W841" s="318"/>
      <c r="X841" s="318"/>
      <c r="Y841" s="319">
        <v>127</v>
      </c>
      <c r="Z841" s="320"/>
      <c r="AA841" s="320"/>
      <c r="AB841" s="321"/>
      <c r="AC841" s="329" t="s">
        <v>196</v>
      </c>
      <c r="AD841" s="330"/>
      <c r="AE841" s="330"/>
      <c r="AF841" s="330"/>
      <c r="AG841" s="330"/>
      <c r="AH841" s="324" t="s">
        <v>670</v>
      </c>
      <c r="AI841" s="325"/>
      <c r="AJ841" s="325"/>
      <c r="AK841" s="325"/>
      <c r="AL841" s="326" t="s">
        <v>671</v>
      </c>
      <c r="AM841" s="327"/>
      <c r="AN841" s="327"/>
      <c r="AO841" s="328"/>
      <c r="AP841" s="322" t="s">
        <v>671</v>
      </c>
      <c r="AQ841" s="322"/>
      <c r="AR841" s="322"/>
      <c r="AS841" s="322"/>
      <c r="AT841" s="322"/>
      <c r="AU841" s="322"/>
      <c r="AV841" s="322"/>
      <c r="AW841" s="322"/>
      <c r="AX841" s="322"/>
    </row>
    <row r="842" spans="1:50" ht="30" customHeight="1" x14ac:dyDescent="0.15">
      <c r="A842" s="406">
        <v>6</v>
      </c>
      <c r="B842" s="406">
        <v>1</v>
      </c>
      <c r="C842" s="425" t="s">
        <v>707</v>
      </c>
      <c r="D842" s="420"/>
      <c r="E842" s="420"/>
      <c r="F842" s="420"/>
      <c r="G842" s="420"/>
      <c r="H842" s="420"/>
      <c r="I842" s="420"/>
      <c r="J842" s="421" t="s">
        <v>647</v>
      </c>
      <c r="K842" s="422"/>
      <c r="L842" s="422"/>
      <c r="M842" s="422"/>
      <c r="N842" s="422"/>
      <c r="O842" s="422"/>
      <c r="P842" s="317" t="s">
        <v>667</v>
      </c>
      <c r="Q842" s="318"/>
      <c r="R842" s="318"/>
      <c r="S842" s="318"/>
      <c r="T842" s="318"/>
      <c r="U842" s="318"/>
      <c r="V842" s="318"/>
      <c r="W842" s="318"/>
      <c r="X842" s="318"/>
      <c r="Y842" s="319">
        <v>91</v>
      </c>
      <c r="Z842" s="320"/>
      <c r="AA842" s="320"/>
      <c r="AB842" s="321"/>
      <c r="AC842" s="329" t="s">
        <v>196</v>
      </c>
      <c r="AD842" s="330"/>
      <c r="AE842" s="330"/>
      <c r="AF842" s="330"/>
      <c r="AG842" s="330"/>
      <c r="AH842" s="324" t="s">
        <v>647</v>
      </c>
      <c r="AI842" s="325"/>
      <c r="AJ842" s="325"/>
      <c r="AK842" s="325"/>
      <c r="AL842" s="326" t="s">
        <v>647</v>
      </c>
      <c r="AM842" s="327"/>
      <c r="AN842" s="327"/>
      <c r="AO842" s="328"/>
      <c r="AP842" s="322" t="s">
        <v>647</v>
      </c>
      <c r="AQ842" s="322"/>
      <c r="AR842" s="322"/>
      <c r="AS842" s="322"/>
      <c r="AT842" s="322"/>
      <c r="AU842" s="322"/>
      <c r="AV842" s="322"/>
      <c r="AW842" s="322"/>
      <c r="AX842" s="322"/>
    </row>
    <row r="843" spans="1:50" ht="30" customHeight="1" x14ac:dyDescent="0.15">
      <c r="A843" s="406">
        <v>7</v>
      </c>
      <c r="B843" s="406">
        <v>1</v>
      </c>
      <c r="C843" s="425" t="s">
        <v>708</v>
      </c>
      <c r="D843" s="420"/>
      <c r="E843" s="420"/>
      <c r="F843" s="420"/>
      <c r="G843" s="420"/>
      <c r="H843" s="420"/>
      <c r="I843" s="420"/>
      <c r="J843" s="421" t="s">
        <v>647</v>
      </c>
      <c r="K843" s="422"/>
      <c r="L843" s="422"/>
      <c r="M843" s="422"/>
      <c r="N843" s="422"/>
      <c r="O843" s="422"/>
      <c r="P843" s="317" t="s">
        <v>667</v>
      </c>
      <c r="Q843" s="318"/>
      <c r="R843" s="318"/>
      <c r="S843" s="318"/>
      <c r="T843" s="318"/>
      <c r="U843" s="318"/>
      <c r="V843" s="318"/>
      <c r="W843" s="318"/>
      <c r="X843" s="318"/>
      <c r="Y843" s="319">
        <v>82</v>
      </c>
      <c r="Z843" s="320"/>
      <c r="AA843" s="320"/>
      <c r="AB843" s="321"/>
      <c r="AC843" s="329" t="s">
        <v>196</v>
      </c>
      <c r="AD843" s="330"/>
      <c r="AE843" s="330"/>
      <c r="AF843" s="330"/>
      <c r="AG843" s="330"/>
      <c r="AH843" s="324" t="s">
        <v>647</v>
      </c>
      <c r="AI843" s="325"/>
      <c r="AJ843" s="325"/>
      <c r="AK843" s="325"/>
      <c r="AL843" s="326" t="s">
        <v>647</v>
      </c>
      <c r="AM843" s="327"/>
      <c r="AN843" s="327"/>
      <c r="AO843" s="328"/>
      <c r="AP843" s="322" t="s">
        <v>647</v>
      </c>
      <c r="AQ843" s="322"/>
      <c r="AR843" s="322"/>
      <c r="AS843" s="322"/>
      <c r="AT843" s="322"/>
      <c r="AU843" s="322"/>
      <c r="AV843" s="322"/>
      <c r="AW843" s="322"/>
      <c r="AX843" s="322"/>
    </row>
    <row r="844" spans="1:50" ht="30" customHeight="1" x14ac:dyDescent="0.15">
      <c r="A844" s="406">
        <v>8</v>
      </c>
      <c r="B844" s="406">
        <v>1</v>
      </c>
      <c r="C844" s="425" t="s">
        <v>709</v>
      </c>
      <c r="D844" s="420"/>
      <c r="E844" s="420"/>
      <c r="F844" s="420"/>
      <c r="G844" s="420"/>
      <c r="H844" s="420"/>
      <c r="I844" s="420"/>
      <c r="J844" s="421" t="s">
        <v>647</v>
      </c>
      <c r="K844" s="422"/>
      <c r="L844" s="422"/>
      <c r="M844" s="422"/>
      <c r="N844" s="422"/>
      <c r="O844" s="422"/>
      <c r="P844" s="317" t="s">
        <v>667</v>
      </c>
      <c r="Q844" s="318"/>
      <c r="R844" s="318"/>
      <c r="S844" s="318"/>
      <c r="T844" s="318"/>
      <c r="U844" s="318"/>
      <c r="V844" s="318"/>
      <c r="W844" s="318"/>
      <c r="X844" s="318"/>
      <c r="Y844" s="319">
        <v>77</v>
      </c>
      <c r="Z844" s="320"/>
      <c r="AA844" s="320"/>
      <c r="AB844" s="321"/>
      <c r="AC844" s="329" t="s">
        <v>196</v>
      </c>
      <c r="AD844" s="330"/>
      <c r="AE844" s="330"/>
      <c r="AF844" s="330"/>
      <c r="AG844" s="330"/>
      <c r="AH844" s="324" t="s">
        <v>671</v>
      </c>
      <c r="AI844" s="325"/>
      <c r="AJ844" s="325"/>
      <c r="AK844" s="325"/>
      <c r="AL844" s="326" t="s">
        <v>671</v>
      </c>
      <c r="AM844" s="327"/>
      <c r="AN844" s="327"/>
      <c r="AO844" s="328"/>
      <c r="AP844" s="322" t="s">
        <v>647</v>
      </c>
      <c r="AQ844" s="322"/>
      <c r="AR844" s="322"/>
      <c r="AS844" s="322"/>
      <c r="AT844" s="322"/>
      <c r="AU844" s="322"/>
      <c r="AV844" s="322"/>
      <c r="AW844" s="322"/>
      <c r="AX844" s="322"/>
    </row>
    <row r="845" spans="1:50" ht="30" customHeight="1" x14ac:dyDescent="0.15">
      <c r="A845" s="406">
        <v>9</v>
      </c>
      <c r="B845" s="406">
        <v>1</v>
      </c>
      <c r="C845" s="425" t="s">
        <v>710</v>
      </c>
      <c r="D845" s="420"/>
      <c r="E845" s="420"/>
      <c r="F845" s="420"/>
      <c r="G845" s="420"/>
      <c r="H845" s="420"/>
      <c r="I845" s="420"/>
      <c r="J845" s="421" t="s">
        <v>669</v>
      </c>
      <c r="K845" s="422"/>
      <c r="L845" s="422"/>
      <c r="M845" s="422"/>
      <c r="N845" s="422"/>
      <c r="O845" s="422"/>
      <c r="P845" s="317" t="s">
        <v>667</v>
      </c>
      <c r="Q845" s="318"/>
      <c r="R845" s="318"/>
      <c r="S845" s="318"/>
      <c r="T845" s="318"/>
      <c r="U845" s="318"/>
      <c r="V845" s="318"/>
      <c r="W845" s="318"/>
      <c r="X845" s="318"/>
      <c r="Y845" s="319">
        <v>71</v>
      </c>
      <c r="Z845" s="320"/>
      <c r="AA845" s="320"/>
      <c r="AB845" s="321"/>
      <c r="AC845" s="329" t="s">
        <v>196</v>
      </c>
      <c r="AD845" s="330"/>
      <c r="AE845" s="330"/>
      <c r="AF845" s="330"/>
      <c r="AG845" s="330"/>
      <c r="AH845" s="324" t="s">
        <v>671</v>
      </c>
      <c r="AI845" s="325"/>
      <c r="AJ845" s="325"/>
      <c r="AK845" s="325"/>
      <c r="AL845" s="326" t="s">
        <v>647</v>
      </c>
      <c r="AM845" s="327"/>
      <c r="AN845" s="327"/>
      <c r="AO845" s="328"/>
      <c r="AP845" s="322" t="s">
        <v>647</v>
      </c>
      <c r="AQ845" s="322"/>
      <c r="AR845" s="322"/>
      <c r="AS845" s="322"/>
      <c r="AT845" s="322"/>
      <c r="AU845" s="322"/>
      <c r="AV845" s="322"/>
      <c r="AW845" s="322"/>
      <c r="AX845" s="322"/>
    </row>
    <row r="846" spans="1:50" ht="30" customHeight="1" x14ac:dyDescent="0.15">
      <c r="A846" s="406">
        <v>10</v>
      </c>
      <c r="B846" s="406">
        <v>1</v>
      </c>
      <c r="C846" s="425" t="s">
        <v>711</v>
      </c>
      <c r="D846" s="420"/>
      <c r="E846" s="420"/>
      <c r="F846" s="420"/>
      <c r="G846" s="420"/>
      <c r="H846" s="420"/>
      <c r="I846" s="420"/>
      <c r="J846" s="421" t="s">
        <v>647</v>
      </c>
      <c r="K846" s="422"/>
      <c r="L846" s="422"/>
      <c r="M846" s="422"/>
      <c r="N846" s="422"/>
      <c r="O846" s="422"/>
      <c r="P846" s="317" t="s">
        <v>667</v>
      </c>
      <c r="Q846" s="318"/>
      <c r="R846" s="318"/>
      <c r="S846" s="318"/>
      <c r="T846" s="318"/>
      <c r="U846" s="318"/>
      <c r="V846" s="318"/>
      <c r="W846" s="318"/>
      <c r="X846" s="318"/>
      <c r="Y846" s="319">
        <v>70</v>
      </c>
      <c r="Z846" s="320"/>
      <c r="AA846" s="320"/>
      <c r="AB846" s="321"/>
      <c r="AC846" s="329" t="s">
        <v>196</v>
      </c>
      <c r="AD846" s="330"/>
      <c r="AE846" s="330"/>
      <c r="AF846" s="330"/>
      <c r="AG846" s="330"/>
      <c r="AH846" s="324" t="s">
        <v>647</v>
      </c>
      <c r="AI846" s="325"/>
      <c r="AJ846" s="325"/>
      <c r="AK846" s="325"/>
      <c r="AL846" s="326" t="s">
        <v>647</v>
      </c>
      <c r="AM846" s="327"/>
      <c r="AN846" s="327"/>
      <c r="AO846" s="328"/>
      <c r="AP846" s="322" t="s">
        <v>647</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418</v>
      </c>
      <c r="K869" s="101"/>
      <c r="L869" s="101"/>
      <c r="M869" s="101"/>
      <c r="N869" s="101"/>
      <c r="O869" s="101"/>
      <c r="P869" s="349" t="s">
        <v>365</v>
      </c>
      <c r="Q869" s="349"/>
      <c r="R869" s="349"/>
      <c r="S869" s="349"/>
      <c r="T869" s="349"/>
      <c r="U869" s="349"/>
      <c r="V869" s="349"/>
      <c r="W869" s="349"/>
      <c r="X869" s="349"/>
      <c r="Y869" s="346" t="s">
        <v>416</v>
      </c>
      <c r="Z869" s="347"/>
      <c r="AA869" s="347"/>
      <c r="AB869" s="347"/>
      <c r="AC869" s="277" t="s">
        <v>461</v>
      </c>
      <c r="AD869" s="277"/>
      <c r="AE869" s="277"/>
      <c r="AF869" s="277"/>
      <c r="AG869" s="277"/>
      <c r="AH869" s="346" t="s">
        <v>491</v>
      </c>
      <c r="AI869" s="348"/>
      <c r="AJ869" s="348"/>
      <c r="AK869" s="348"/>
      <c r="AL869" s="348" t="s">
        <v>21</v>
      </c>
      <c r="AM869" s="348"/>
      <c r="AN869" s="348"/>
      <c r="AO869" s="426"/>
      <c r="AP869" s="427" t="s">
        <v>419</v>
      </c>
      <c r="AQ869" s="427"/>
      <c r="AR869" s="427"/>
      <c r="AS869" s="427"/>
      <c r="AT869" s="427"/>
      <c r="AU869" s="427"/>
      <c r="AV869" s="427"/>
      <c r="AW869" s="427"/>
      <c r="AX869" s="427"/>
    </row>
    <row r="870" spans="1:50" ht="30" customHeight="1" x14ac:dyDescent="0.15">
      <c r="A870" s="406">
        <v>1</v>
      </c>
      <c r="B870" s="406">
        <v>1</v>
      </c>
      <c r="C870" s="425" t="s">
        <v>677</v>
      </c>
      <c r="D870" s="420"/>
      <c r="E870" s="420"/>
      <c r="F870" s="420"/>
      <c r="G870" s="420"/>
      <c r="H870" s="420"/>
      <c r="I870" s="420"/>
      <c r="J870" s="421">
        <v>1130001019265</v>
      </c>
      <c r="K870" s="422"/>
      <c r="L870" s="422"/>
      <c r="M870" s="422"/>
      <c r="N870" s="422"/>
      <c r="O870" s="422"/>
      <c r="P870" s="317" t="s">
        <v>678</v>
      </c>
      <c r="Q870" s="318"/>
      <c r="R870" s="318"/>
      <c r="S870" s="318"/>
      <c r="T870" s="318"/>
      <c r="U870" s="318"/>
      <c r="V870" s="318"/>
      <c r="W870" s="318"/>
      <c r="X870" s="318"/>
      <c r="Y870" s="319">
        <v>31</v>
      </c>
      <c r="Z870" s="320"/>
      <c r="AA870" s="320"/>
      <c r="AB870" s="321"/>
      <c r="AC870" s="329" t="s">
        <v>496</v>
      </c>
      <c r="AD870" s="330"/>
      <c r="AE870" s="330"/>
      <c r="AF870" s="330"/>
      <c r="AG870" s="330"/>
      <c r="AH870" s="423">
        <v>2</v>
      </c>
      <c r="AI870" s="424"/>
      <c r="AJ870" s="424"/>
      <c r="AK870" s="424"/>
      <c r="AL870" s="326">
        <v>92.6</v>
      </c>
      <c r="AM870" s="327"/>
      <c r="AN870" s="327"/>
      <c r="AO870" s="328"/>
      <c r="AP870" s="322" t="s">
        <v>674</v>
      </c>
      <c r="AQ870" s="322"/>
      <c r="AR870" s="322"/>
      <c r="AS870" s="322"/>
      <c r="AT870" s="322"/>
      <c r="AU870" s="322"/>
      <c r="AV870" s="322"/>
      <c r="AW870" s="322"/>
      <c r="AX870" s="322"/>
    </row>
    <row r="871" spans="1:50" ht="30" customHeight="1" x14ac:dyDescent="0.15">
      <c r="A871" s="406">
        <v>2</v>
      </c>
      <c r="B871" s="406">
        <v>1</v>
      </c>
      <c r="C871" s="425" t="s">
        <v>679</v>
      </c>
      <c r="D871" s="420"/>
      <c r="E871" s="420"/>
      <c r="F871" s="420"/>
      <c r="G871" s="420"/>
      <c r="H871" s="420"/>
      <c r="I871" s="420"/>
      <c r="J871" s="421" t="s">
        <v>680</v>
      </c>
      <c r="K871" s="422"/>
      <c r="L871" s="422"/>
      <c r="M871" s="422"/>
      <c r="N871" s="422"/>
      <c r="O871" s="422"/>
      <c r="P871" s="317" t="s">
        <v>681</v>
      </c>
      <c r="Q871" s="318"/>
      <c r="R871" s="318"/>
      <c r="S871" s="318"/>
      <c r="T871" s="318"/>
      <c r="U871" s="318"/>
      <c r="V871" s="318"/>
      <c r="W871" s="318"/>
      <c r="X871" s="318"/>
      <c r="Y871" s="319">
        <v>28</v>
      </c>
      <c r="Z871" s="320"/>
      <c r="AA871" s="320"/>
      <c r="AB871" s="321"/>
      <c r="AC871" s="329" t="s">
        <v>496</v>
      </c>
      <c r="AD871" s="329"/>
      <c r="AE871" s="329"/>
      <c r="AF871" s="329"/>
      <c r="AG871" s="329"/>
      <c r="AH871" s="423">
        <v>1</v>
      </c>
      <c r="AI871" s="424"/>
      <c r="AJ871" s="424"/>
      <c r="AK871" s="424"/>
      <c r="AL871" s="326">
        <v>90</v>
      </c>
      <c r="AM871" s="327"/>
      <c r="AN871" s="327"/>
      <c r="AO871" s="328"/>
      <c r="AP871" s="322" t="s">
        <v>646</v>
      </c>
      <c r="AQ871" s="322"/>
      <c r="AR871" s="322"/>
      <c r="AS871" s="322"/>
      <c r="AT871" s="322"/>
      <c r="AU871" s="322"/>
      <c r="AV871" s="322"/>
      <c r="AW871" s="322"/>
      <c r="AX871" s="322"/>
    </row>
    <row r="872" spans="1:50" ht="30" customHeight="1" x14ac:dyDescent="0.15">
      <c r="A872" s="406">
        <v>3</v>
      </c>
      <c r="B872" s="406">
        <v>1</v>
      </c>
      <c r="C872" s="425" t="s">
        <v>682</v>
      </c>
      <c r="D872" s="420"/>
      <c r="E872" s="420"/>
      <c r="F872" s="420"/>
      <c r="G872" s="420"/>
      <c r="H872" s="420"/>
      <c r="I872" s="420"/>
      <c r="J872" s="421">
        <v>3430001022088</v>
      </c>
      <c r="K872" s="422"/>
      <c r="L872" s="422"/>
      <c r="M872" s="422"/>
      <c r="N872" s="422"/>
      <c r="O872" s="422"/>
      <c r="P872" s="317" t="s">
        <v>697</v>
      </c>
      <c r="Q872" s="318"/>
      <c r="R872" s="318"/>
      <c r="S872" s="318"/>
      <c r="T872" s="318"/>
      <c r="U872" s="318"/>
      <c r="V872" s="318"/>
      <c r="W872" s="318"/>
      <c r="X872" s="318"/>
      <c r="Y872" s="319">
        <v>24</v>
      </c>
      <c r="Z872" s="320"/>
      <c r="AA872" s="320"/>
      <c r="AB872" s="321"/>
      <c r="AC872" s="329" t="s">
        <v>496</v>
      </c>
      <c r="AD872" s="329"/>
      <c r="AE872" s="329"/>
      <c r="AF872" s="329"/>
      <c r="AG872" s="329"/>
      <c r="AH872" s="324">
        <v>2</v>
      </c>
      <c r="AI872" s="325"/>
      <c r="AJ872" s="325"/>
      <c r="AK872" s="325"/>
      <c r="AL872" s="326">
        <v>80</v>
      </c>
      <c r="AM872" s="327"/>
      <c r="AN872" s="327"/>
      <c r="AO872" s="328"/>
      <c r="AP872" s="322" t="s">
        <v>646</v>
      </c>
      <c r="AQ872" s="322"/>
      <c r="AR872" s="322"/>
      <c r="AS872" s="322"/>
      <c r="AT872" s="322"/>
      <c r="AU872" s="322"/>
      <c r="AV872" s="322"/>
      <c r="AW872" s="322"/>
      <c r="AX872" s="322"/>
    </row>
    <row r="873" spans="1:50" ht="30" customHeight="1" x14ac:dyDescent="0.15">
      <c r="A873" s="406">
        <v>4</v>
      </c>
      <c r="B873" s="406">
        <v>1</v>
      </c>
      <c r="C873" s="425" t="s">
        <v>683</v>
      </c>
      <c r="D873" s="420"/>
      <c r="E873" s="420"/>
      <c r="F873" s="420"/>
      <c r="G873" s="420"/>
      <c r="H873" s="420"/>
      <c r="I873" s="420"/>
      <c r="J873" s="421">
        <v>6280005000152</v>
      </c>
      <c r="K873" s="422"/>
      <c r="L873" s="422"/>
      <c r="M873" s="422"/>
      <c r="N873" s="422"/>
      <c r="O873" s="422"/>
      <c r="P873" s="317" t="s">
        <v>696</v>
      </c>
      <c r="Q873" s="318"/>
      <c r="R873" s="318"/>
      <c r="S873" s="318"/>
      <c r="T873" s="318"/>
      <c r="U873" s="318"/>
      <c r="V873" s="318"/>
      <c r="W873" s="318"/>
      <c r="X873" s="318"/>
      <c r="Y873" s="319">
        <v>22</v>
      </c>
      <c r="Z873" s="320"/>
      <c r="AA873" s="320"/>
      <c r="AB873" s="321"/>
      <c r="AC873" s="329" t="s">
        <v>496</v>
      </c>
      <c r="AD873" s="329"/>
      <c r="AE873" s="329"/>
      <c r="AF873" s="329"/>
      <c r="AG873" s="329"/>
      <c r="AH873" s="324">
        <v>1</v>
      </c>
      <c r="AI873" s="325"/>
      <c r="AJ873" s="325"/>
      <c r="AK873" s="325"/>
      <c r="AL873" s="326">
        <v>98.7</v>
      </c>
      <c r="AM873" s="327"/>
      <c r="AN873" s="327"/>
      <c r="AO873" s="328"/>
      <c r="AP873" s="322" t="s">
        <v>646</v>
      </c>
      <c r="AQ873" s="322"/>
      <c r="AR873" s="322"/>
      <c r="AS873" s="322"/>
      <c r="AT873" s="322"/>
      <c r="AU873" s="322"/>
      <c r="AV873" s="322"/>
      <c r="AW873" s="322"/>
      <c r="AX873" s="322"/>
    </row>
    <row r="874" spans="1:50" ht="30" customHeight="1" x14ac:dyDescent="0.15">
      <c r="A874" s="406">
        <v>5</v>
      </c>
      <c r="B874" s="406">
        <v>1</v>
      </c>
      <c r="C874" s="425" t="s">
        <v>684</v>
      </c>
      <c r="D874" s="420"/>
      <c r="E874" s="420"/>
      <c r="F874" s="420"/>
      <c r="G874" s="420"/>
      <c r="H874" s="420"/>
      <c r="I874" s="420"/>
      <c r="J874" s="421">
        <v>6270005004848</v>
      </c>
      <c r="K874" s="422"/>
      <c r="L874" s="422"/>
      <c r="M874" s="422"/>
      <c r="N874" s="422"/>
      <c r="O874" s="422"/>
      <c r="P874" s="317" t="s">
        <v>695</v>
      </c>
      <c r="Q874" s="318"/>
      <c r="R874" s="318"/>
      <c r="S874" s="318"/>
      <c r="T874" s="318"/>
      <c r="U874" s="318"/>
      <c r="V874" s="318"/>
      <c r="W874" s="318"/>
      <c r="X874" s="318"/>
      <c r="Y874" s="319">
        <v>21</v>
      </c>
      <c r="Z874" s="320"/>
      <c r="AA874" s="320"/>
      <c r="AB874" s="321"/>
      <c r="AC874" s="329" t="s">
        <v>496</v>
      </c>
      <c r="AD874" s="329"/>
      <c r="AE874" s="329"/>
      <c r="AF874" s="329"/>
      <c r="AG874" s="329"/>
      <c r="AH874" s="324">
        <v>1</v>
      </c>
      <c r="AI874" s="325"/>
      <c r="AJ874" s="325"/>
      <c r="AK874" s="325"/>
      <c r="AL874" s="326">
        <v>96.5</v>
      </c>
      <c r="AM874" s="327"/>
      <c r="AN874" s="327"/>
      <c r="AO874" s="328"/>
      <c r="AP874" s="322" t="s">
        <v>646</v>
      </c>
      <c r="AQ874" s="322"/>
      <c r="AR874" s="322"/>
      <c r="AS874" s="322"/>
      <c r="AT874" s="322"/>
      <c r="AU874" s="322"/>
      <c r="AV874" s="322"/>
      <c r="AW874" s="322"/>
      <c r="AX874" s="322"/>
    </row>
    <row r="875" spans="1:50" ht="30" customHeight="1" x14ac:dyDescent="0.15">
      <c r="A875" s="406">
        <v>6</v>
      </c>
      <c r="B875" s="406">
        <v>1</v>
      </c>
      <c r="C875" s="425" t="s">
        <v>685</v>
      </c>
      <c r="D875" s="420"/>
      <c r="E875" s="420"/>
      <c r="F875" s="420"/>
      <c r="G875" s="420"/>
      <c r="H875" s="420"/>
      <c r="I875" s="420"/>
      <c r="J875" s="421">
        <v>1290005013281</v>
      </c>
      <c r="K875" s="422"/>
      <c r="L875" s="422"/>
      <c r="M875" s="422"/>
      <c r="N875" s="422"/>
      <c r="O875" s="422"/>
      <c r="P875" s="317" t="s">
        <v>694</v>
      </c>
      <c r="Q875" s="318"/>
      <c r="R875" s="318"/>
      <c r="S875" s="318"/>
      <c r="T875" s="318"/>
      <c r="U875" s="318"/>
      <c r="V875" s="318"/>
      <c r="W875" s="318"/>
      <c r="X875" s="318"/>
      <c r="Y875" s="319">
        <v>21</v>
      </c>
      <c r="Z875" s="320"/>
      <c r="AA875" s="320"/>
      <c r="AB875" s="321"/>
      <c r="AC875" s="329" t="s">
        <v>496</v>
      </c>
      <c r="AD875" s="329"/>
      <c r="AE875" s="329"/>
      <c r="AF875" s="329"/>
      <c r="AG875" s="329"/>
      <c r="AH875" s="324">
        <v>1</v>
      </c>
      <c r="AI875" s="325"/>
      <c r="AJ875" s="325"/>
      <c r="AK875" s="325"/>
      <c r="AL875" s="326">
        <v>94.2</v>
      </c>
      <c r="AM875" s="327"/>
      <c r="AN875" s="327"/>
      <c r="AO875" s="328"/>
      <c r="AP875" s="322" t="s">
        <v>647</v>
      </c>
      <c r="AQ875" s="322"/>
      <c r="AR875" s="322"/>
      <c r="AS875" s="322"/>
      <c r="AT875" s="322"/>
      <c r="AU875" s="322"/>
      <c r="AV875" s="322"/>
      <c r="AW875" s="322"/>
      <c r="AX875" s="322"/>
    </row>
    <row r="876" spans="1:50" ht="30" customHeight="1" x14ac:dyDescent="0.15">
      <c r="A876" s="406">
        <v>7</v>
      </c>
      <c r="B876" s="406">
        <v>1</v>
      </c>
      <c r="C876" s="425" t="s">
        <v>686</v>
      </c>
      <c r="D876" s="420"/>
      <c r="E876" s="420"/>
      <c r="F876" s="420"/>
      <c r="G876" s="420"/>
      <c r="H876" s="420"/>
      <c r="I876" s="420"/>
      <c r="J876" s="421">
        <v>3700150030624</v>
      </c>
      <c r="K876" s="422"/>
      <c r="L876" s="422"/>
      <c r="M876" s="422"/>
      <c r="N876" s="422"/>
      <c r="O876" s="422"/>
      <c r="P876" s="317" t="s">
        <v>693</v>
      </c>
      <c r="Q876" s="318"/>
      <c r="R876" s="318"/>
      <c r="S876" s="318"/>
      <c r="T876" s="318"/>
      <c r="U876" s="318"/>
      <c r="V876" s="318"/>
      <c r="W876" s="318"/>
      <c r="X876" s="318"/>
      <c r="Y876" s="319">
        <v>20</v>
      </c>
      <c r="Z876" s="320"/>
      <c r="AA876" s="320"/>
      <c r="AB876" s="321"/>
      <c r="AC876" s="329" t="s">
        <v>496</v>
      </c>
      <c r="AD876" s="329"/>
      <c r="AE876" s="329"/>
      <c r="AF876" s="329"/>
      <c r="AG876" s="329"/>
      <c r="AH876" s="324">
        <v>1</v>
      </c>
      <c r="AI876" s="325"/>
      <c r="AJ876" s="325"/>
      <c r="AK876" s="325"/>
      <c r="AL876" s="326">
        <v>94.1</v>
      </c>
      <c r="AM876" s="327"/>
      <c r="AN876" s="327"/>
      <c r="AO876" s="328"/>
      <c r="AP876" s="322" t="s">
        <v>646</v>
      </c>
      <c r="AQ876" s="322"/>
      <c r="AR876" s="322"/>
      <c r="AS876" s="322"/>
      <c r="AT876" s="322"/>
      <c r="AU876" s="322"/>
      <c r="AV876" s="322"/>
      <c r="AW876" s="322"/>
      <c r="AX876" s="322"/>
    </row>
    <row r="877" spans="1:50" ht="30" customHeight="1" x14ac:dyDescent="0.15">
      <c r="A877" s="406">
        <v>8</v>
      </c>
      <c r="B877" s="406">
        <v>1</v>
      </c>
      <c r="C877" s="425" t="s">
        <v>687</v>
      </c>
      <c r="D877" s="420"/>
      <c r="E877" s="420"/>
      <c r="F877" s="420"/>
      <c r="G877" s="420"/>
      <c r="H877" s="420"/>
      <c r="I877" s="420"/>
      <c r="J877" s="421">
        <v>2150005005548</v>
      </c>
      <c r="K877" s="422"/>
      <c r="L877" s="422"/>
      <c r="M877" s="422"/>
      <c r="N877" s="422"/>
      <c r="O877" s="422"/>
      <c r="P877" s="317" t="s">
        <v>692</v>
      </c>
      <c r="Q877" s="318"/>
      <c r="R877" s="318"/>
      <c r="S877" s="318"/>
      <c r="T877" s="318"/>
      <c r="U877" s="318"/>
      <c r="V877" s="318"/>
      <c r="W877" s="318"/>
      <c r="X877" s="318"/>
      <c r="Y877" s="319">
        <v>19</v>
      </c>
      <c r="Z877" s="320"/>
      <c r="AA877" s="320"/>
      <c r="AB877" s="321"/>
      <c r="AC877" s="329" t="s">
        <v>496</v>
      </c>
      <c r="AD877" s="329"/>
      <c r="AE877" s="329"/>
      <c r="AF877" s="329"/>
      <c r="AG877" s="329"/>
      <c r="AH877" s="324">
        <v>1</v>
      </c>
      <c r="AI877" s="325"/>
      <c r="AJ877" s="325"/>
      <c r="AK877" s="325"/>
      <c r="AL877" s="326">
        <v>86.5</v>
      </c>
      <c r="AM877" s="327"/>
      <c r="AN877" s="327"/>
      <c r="AO877" s="328"/>
      <c r="AP877" s="322" t="s">
        <v>647</v>
      </c>
      <c r="AQ877" s="322"/>
      <c r="AR877" s="322"/>
      <c r="AS877" s="322"/>
      <c r="AT877" s="322"/>
      <c r="AU877" s="322"/>
      <c r="AV877" s="322"/>
      <c r="AW877" s="322"/>
      <c r="AX877" s="322"/>
    </row>
    <row r="878" spans="1:50" ht="30" customHeight="1" x14ac:dyDescent="0.15">
      <c r="A878" s="406">
        <v>9</v>
      </c>
      <c r="B878" s="406">
        <v>1</v>
      </c>
      <c r="C878" s="425" t="s">
        <v>688</v>
      </c>
      <c r="D878" s="420"/>
      <c r="E878" s="420"/>
      <c r="F878" s="420"/>
      <c r="G878" s="420"/>
      <c r="H878" s="420"/>
      <c r="I878" s="420"/>
      <c r="J878" s="421">
        <v>5180005004783</v>
      </c>
      <c r="K878" s="422"/>
      <c r="L878" s="422"/>
      <c r="M878" s="422"/>
      <c r="N878" s="422"/>
      <c r="O878" s="422"/>
      <c r="P878" s="317" t="s">
        <v>691</v>
      </c>
      <c r="Q878" s="318"/>
      <c r="R878" s="318"/>
      <c r="S878" s="318"/>
      <c r="T878" s="318"/>
      <c r="U878" s="318"/>
      <c r="V878" s="318"/>
      <c r="W878" s="318"/>
      <c r="X878" s="318"/>
      <c r="Y878" s="319">
        <v>16</v>
      </c>
      <c r="Z878" s="320"/>
      <c r="AA878" s="320"/>
      <c r="AB878" s="321"/>
      <c r="AC878" s="329" t="s">
        <v>496</v>
      </c>
      <c r="AD878" s="329"/>
      <c r="AE878" s="329"/>
      <c r="AF878" s="329"/>
      <c r="AG878" s="329"/>
      <c r="AH878" s="324">
        <v>1</v>
      </c>
      <c r="AI878" s="325"/>
      <c r="AJ878" s="325"/>
      <c r="AK878" s="325"/>
      <c r="AL878" s="326">
        <v>85.6</v>
      </c>
      <c r="AM878" s="327"/>
      <c r="AN878" s="327"/>
      <c r="AO878" s="328"/>
      <c r="AP878" s="322" t="s">
        <v>647</v>
      </c>
      <c r="AQ878" s="322"/>
      <c r="AR878" s="322"/>
      <c r="AS878" s="322"/>
      <c r="AT878" s="322"/>
      <c r="AU878" s="322"/>
      <c r="AV878" s="322"/>
      <c r="AW878" s="322"/>
      <c r="AX878" s="322"/>
    </row>
    <row r="879" spans="1:50" ht="30" customHeight="1" x14ac:dyDescent="0.15">
      <c r="A879" s="406">
        <v>10</v>
      </c>
      <c r="B879" s="406">
        <v>1</v>
      </c>
      <c r="C879" s="425" t="s">
        <v>689</v>
      </c>
      <c r="D879" s="420"/>
      <c r="E879" s="420"/>
      <c r="F879" s="420"/>
      <c r="G879" s="420"/>
      <c r="H879" s="420"/>
      <c r="I879" s="420"/>
      <c r="J879" s="421">
        <v>6010405001009</v>
      </c>
      <c r="K879" s="422"/>
      <c r="L879" s="422"/>
      <c r="M879" s="422"/>
      <c r="N879" s="422"/>
      <c r="O879" s="422"/>
      <c r="P879" s="317" t="s">
        <v>690</v>
      </c>
      <c r="Q879" s="318"/>
      <c r="R879" s="318"/>
      <c r="S879" s="318"/>
      <c r="T879" s="318"/>
      <c r="U879" s="318"/>
      <c r="V879" s="318"/>
      <c r="W879" s="318"/>
      <c r="X879" s="318"/>
      <c r="Y879" s="319">
        <v>16</v>
      </c>
      <c r="Z879" s="320"/>
      <c r="AA879" s="320"/>
      <c r="AB879" s="321"/>
      <c r="AC879" s="329" t="s">
        <v>496</v>
      </c>
      <c r="AD879" s="329"/>
      <c r="AE879" s="329"/>
      <c r="AF879" s="329"/>
      <c r="AG879" s="329"/>
      <c r="AH879" s="324">
        <v>1</v>
      </c>
      <c r="AI879" s="325"/>
      <c r="AJ879" s="325"/>
      <c r="AK879" s="325"/>
      <c r="AL879" s="326">
        <v>98.1</v>
      </c>
      <c r="AM879" s="327"/>
      <c r="AN879" s="327"/>
      <c r="AO879" s="328"/>
      <c r="AP879" s="322" t="s">
        <v>646</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418</v>
      </c>
      <c r="K902" s="101"/>
      <c r="L902" s="101"/>
      <c r="M902" s="101"/>
      <c r="N902" s="101"/>
      <c r="O902" s="101"/>
      <c r="P902" s="349" t="s">
        <v>365</v>
      </c>
      <c r="Q902" s="349"/>
      <c r="R902" s="349"/>
      <c r="S902" s="349"/>
      <c r="T902" s="349"/>
      <c r="U902" s="349"/>
      <c r="V902" s="349"/>
      <c r="W902" s="349"/>
      <c r="X902" s="349"/>
      <c r="Y902" s="346" t="s">
        <v>416</v>
      </c>
      <c r="Z902" s="347"/>
      <c r="AA902" s="347"/>
      <c r="AB902" s="347"/>
      <c r="AC902" s="277" t="s">
        <v>461</v>
      </c>
      <c r="AD902" s="277"/>
      <c r="AE902" s="277"/>
      <c r="AF902" s="277"/>
      <c r="AG902" s="277"/>
      <c r="AH902" s="346" t="s">
        <v>491</v>
      </c>
      <c r="AI902" s="348"/>
      <c r="AJ902" s="348"/>
      <c r="AK902" s="348"/>
      <c r="AL902" s="348" t="s">
        <v>21</v>
      </c>
      <c r="AM902" s="348"/>
      <c r="AN902" s="348"/>
      <c r="AO902" s="426"/>
      <c r="AP902" s="427" t="s">
        <v>419</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418</v>
      </c>
      <c r="K935" s="101"/>
      <c r="L935" s="101"/>
      <c r="M935" s="101"/>
      <c r="N935" s="101"/>
      <c r="O935" s="101"/>
      <c r="P935" s="349" t="s">
        <v>365</v>
      </c>
      <c r="Q935" s="349"/>
      <c r="R935" s="349"/>
      <c r="S935" s="349"/>
      <c r="T935" s="349"/>
      <c r="U935" s="349"/>
      <c r="V935" s="349"/>
      <c r="W935" s="349"/>
      <c r="X935" s="349"/>
      <c r="Y935" s="346" t="s">
        <v>416</v>
      </c>
      <c r="Z935" s="347"/>
      <c r="AA935" s="347"/>
      <c r="AB935" s="347"/>
      <c r="AC935" s="277" t="s">
        <v>461</v>
      </c>
      <c r="AD935" s="277"/>
      <c r="AE935" s="277"/>
      <c r="AF935" s="277"/>
      <c r="AG935" s="277"/>
      <c r="AH935" s="346" t="s">
        <v>491</v>
      </c>
      <c r="AI935" s="348"/>
      <c r="AJ935" s="348"/>
      <c r="AK935" s="348"/>
      <c r="AL935" s="348" t="s">
        <v>21</v>
      </c>
      <c r="AM935" s="348"/>
      <c r="AN935" s="348"/>
      <c r="AO935" s="426"/>
      <c r="AP935" s="427" t="s">
        <v>419</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418</v>
      </c>
      <c r="K968" s="101"/>
      <c r="L968" s="101"/>
      <c r="M968" s="101"/>
      <c r="N968" s="101"/>
      <c r="O968" s="101"/>
      <c r="P968" s="349" t="s">
        <v>365</v>
      </c>
      <c r="Q968" s="349"/>
      <c r="R968" s="349"/>
      <c r="S968" s="349"/>
      <c r="T968" s="349"/>
      <c r="U968" s="349"/>
      <c r="V968" s="349"/>
      <c r="W968" s="349"/>
      <c r="X968" s="349"/>
      <c r="Y968" s="346" t="s">
        <v>416</v>
      </c>
      <c r="Z968" s="347"/>
      <c r="AA968" s="347"/>
      <c r="AB968" s="347"/>
      <c r="AC968" s="277" t="s">
        <v>461</v>
      </c>
      <c r="AD968" s="277"/>
      <c r="AE968" s="277"/>
      <c r="AF968" s="277"/>
      <c r="AG968" s="277"/>
      <c r="AH968" s="346" t="s">
        <v>491</v>
      </c>
      <c r="AI968" s="348"/>
      <c r="AJ968" s="348"/>
      <c r="AK968" s="348"/>
      <c r="AL968" s="348" t="s">
        <v>21</v>
      </c>
      <c r="AM968" s="348"/>
      <c r="AN968" s="348"/>
      <c r="AO968" s="426"/>
      <c r="AP968" s="427" t="s">
        <v>419</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418</v>
      </c>
      <c r="K1001" s="101"/>
      <c r="L1001" s="101"/>
      <c r="M1001" s="101"/>
      <c r="N1001" s="101"/>
      <c r="O1001" s="101"/>
      <c r="P1001" s="349" t="s">
        <v>365</v>
      </c>
      <c r="Q1001" s="349"/>
      <c r="R1001" s="349"/>
      <c r="S1001" s="349"/>
      <c r="T1001" s="349"/>
      <c r="U1001" s="349"/>
      <c r="V1001" s="349"/>
      <c r="W1001" s="349"/>
      <c r="X1001" s="349"/>
      <c r="Y1001" s="346" t="s">
        <v>416</v>
      </c>
      <c r="Z1001" s="347"/>
      <c r="AA1001" s="347"/>
      <c r="AB1001" s="347"/>
      <c r="AC1001" s="277" t="s">
        <v>461</v>
      </c>
      <c r="AD1001" s="277"/>
      <c r="AE1001" s="277"/>
      <c r="AF1001" s="277"/>
      <c r="AG1001" s="277"/>
      <c r="AH1001" s="346" t="s">
        <v>491</v>
      </c>
      <c r="AI1001" s="348"/>
      <c r="AJ1001" s="348"/>
      <c r="AK1001" s="348"/>
      <c r="AL1001" s="348" t="s">
        <v>21</v>
      </c>
      <c r="AM1001" s="348"/>
      <c r="AN1001" s="348"/>
      <c r="AO1001" s="426"/>
      <c r="AP1001" s="427" t="s">
        <v>419</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418</v>
      </c>
      <c r="K1034" s="101"/>
      <c r="L1034" s="101"/>
      <c r="M1034" s="101"/>
      <c r="N1034" s="101"/>
      <c r="O1034" s="101"/>
      <c r="P1034" s="349" t="s">
        <v>365</v>
      </c>
      <c r="Q1034" s="349"/>
      <c r="R1034" s="349"/>
      <c r="S1034" s="349"/>
      <c r="T1034" s="349"/>
      <c r="U1034" s="349"/>
      <c r="V1034" s="349"/>
      <c r="W1034" s="349"/>
      <c r="X1034" s="349"/>
      <c r="Y1034" s="346" t="s">
        <v>416</v>
      </c>
      <c r="Z1034" s="347"/>
      <c r="AA1034" s="347"/>
      <c r="AB1034" s="347"/>
      <c r="AC1034" s="277" t="s">
        <v>461</v>
      </c>
      <c r="AD1034" s="277"/>
      <c r="AE1034" s="277"/>
      <c r="AF1034" s="277"/>
      <c r="AG1034" s="277"/>
      <c r="AH1034" s="346" t="s">
        <v>491</v>
      </c>
      <c r="AI1034" s="348"/>
      <c r="AJ1034" s="348"/>
      <c r="AK1034" s="348"/>
      <c r="AL1034" s="348" t="s">
        <v>21</v>
      </c>
      <c r="AM1034" s="348"/>
      <c r="AN1034" s="348"/>
      <c r="AO1034" s="426"/>
      <c r="AP1034" s="427" t="s">
        <v>419</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418</v>
      </c>
      <c r="K1067" s="101"/>
      <c r="L1067" s="101"/>
      <c r="M1067" s="101"/>
      <c r="N1067" s="101"/>
      <c r="O1067" s="101"/>
      <c r="P1067" s="349" t="s">
        <v>365</v>
      </c>
      <c r="Q1067" s="349"/>
      <c r="R1067" s="349"/>
      <c r="S1067" s="349"/>
      <c r="T1067" s="349"/>
      <c r="U1067" s="349"/>
      <c r="V1067" s="349"/>
      <c r="W1067" s="349"/>
      <c r="X1067" s="349"/>
      <c r="Y1067" s="346" t="s">
        <v>416</v>
      </c>
      <c r="Z1067" s="347"/>
      <c r="AA1067" s="347"/>
      <c r="AB1067" s="347"/>
      <c r="AC1067" s="277" t="s">
        <v>461</v>
      </c>
      <c r="AD1067" s="277"/>
      <c r="AE1067" s="277"/>
      <c r="AF1067" s="277"/>
      <c r="AG1067" s="277"/>
      <c r="AH1067" s="346" t="s">
        <v>491</v>
      </c>
      <c r="AI1067" s="348"/>
      <c r="AJ1067" s="348"/>
      <c r="AK1067" s="348"/>
      <c r="AL1067" s="348" t="s">
        <v>21</v>
      </c>
      <c r="AM1067" s="348"/>
      <c r="AN1067" s="348"/>
      <c r="AO1067" s="426"/>
      <c r="AP1067" s="427" t="s">
        <v>419</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8"/>
      <c r="E1101" s="277" t="s">
        <v>383</v>
      </c>
      <c r="F1101" s="898"/>
      <c r="G1101" s="898"/>
      <c r="H1101" s="898"/>
      <c r="I1101" s="898"/>
      <c r="J1101" s="277" t="s">
        <v>418</v>
      </c>
      <c r="K1101" s="277"/>
      <c r="L1101" s="277"/>
      <c r="M1101" s="277"/>
      <c r="N1101" s="277"/>
      <c r="O1101" s="277"/>
      <c r="P1101" s="346" t="s">
        <v>27</v>
      </c>
      <c r="Q1101" s="346"/>
      <c r="R1101" s="346"/>
      <c r="S1101" s="346"/>
      <c r="T1101" s="346"/>
      <c r="U1101" s="346"/>
      <c r="V1101" s="346"/>
      <c r="W1101" s="346"/>
      <c r="X1101" s="346"/>
      <c r="Y1101" s="277" t="s">
        <v>420</v>
      </c>
      <c r="Z1101" s="898"/>
      <c r="AA1101" s="898"/>
      <c r="AB1101" s="898"/>
      <c r="AC1101" s="277" t="s">
        <v>366</v>
      </c>
      <c r="AD1101" s="277"/>
      <c r="AE1101" s="277"/>
      <c r="AF1101" s="277"/>
      <c r="AG1101" s="277"/>
      <c r="AH1101" s="346" t="s">
        <v>379</v>
      </c>
      <c r="AI1101" s="347"/>
      <c r="AJ1101" s="347"/>
      <c r="AK1101" s="347"/>
      <c r="AL1101" s="347" t="s">
        <v>21</v>
      </c>
      <c r="AM1101" s="347"/>
      <c r="AN1101" s="347"/>
      <c r="AO1101" s="901"/>
      <c r="AP1101" s="427" t="s">
        <v>452</v>
      </c>
      <c r="AQ1101" s="427"/>
      <c r="AR1101" s="427"/>
      <c r="AS1101" s="427"/>
      <c r="AT1101" s="427"/>
      <c r="AU1101" s="427"/>
      <c r="AV1101" s="427"/>
      <c r="AW1101" s="427"/>
      <c r="AX1101" s="427"/>
    </row>
    <row r="1102" spans="1:50" ht="30" customHeight="1" x14ac:dyDescent="0.15">
      <c r="A1102" s="406">
        <v>1</v>
      </c>
      <c r="B1102" s="406">
        <v>1</v>
      </c>
      <c r="C1102" s="900"/>
      <c r="D1102" s="900"/>
      <c r="E1102" s="261" t="s">
        <v>645</v>
      </c>
      <c r="F1102" s="899"/>
      <c r="G1102" s="899"/>
      <c r="H1102" s="899"/>
      <c r="I1102" s="899"/>
      <c r="J1102" s="421" t="s">
        <v>646</v>
      </c>
      <c r="K1102" s="422"/>
      <c r="L1102" s="422"/>
      <c r="M1102" s="422"/>
      <c r="N1102" s="422"/>
      <c r="O1102" s="422"/>
      <c r="P1102" s="317" t="s">
        <v>645</v>
      </c>
      <c r="Q1102" s="318"/>
      <c r="R1102" s="318"/>
      <c r="S1102" s="318"/>
      <c r="T1102" s="318"/>
      <c r="U1102" s="318"/>
      <c r="V1102" s="318"/>
      <c r="W1102" s="318"/>
      <c r="X1102" s="318"/>
      <c r="Y1102" s="319" t="s">
        <v>646</v>
      </c>
      <c r="Z1102" s="320"/>
      <c r="AA1102" s="320"/>
      <c r="AB1102" s="321"/>
      <c r="AC1102" s="323"/>
      <c r="AD1102" s="323"/>
      <c r="AE1102" s="323"/>
      <c r="AF1102" s="323"/>
      <c r="AG1102" s="323"/>
      <c r="AH1102" s="324" t="s">
        <v>647</v>
      </c>
      <c r="AI1102" s="325"/>
      <c r="AJ1102" s="325"/>
      <c r="AK1102" s="325"/>
      <c r="AL1102" s="326" t="s">
        <v>646</v>
      </c>
      <c r="AM1102" s="327"/>
      <c r="AN1102" s="327"/>
      <c r="AO1102" s="328"/>
      <c r="AP1102" s="322" t="s">
        <v>645</v>
      </c>
      <c r="AQ1102" s="322"/>
      <c r="AR1102" s="322"/>
      <c r="AS1102" s="322"/>
      <c r="AT1102" s="322"/>
      <c r="AU1102" s="322"/>
      <c r="AV1102" s="322"/>
      <c r="AW1102" s="322"/>
      <c r="AX1102" s="322"/>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0"/>
      <c r="D1119" s="900"/>
      <c r="E1119" s="261"/>
      <c r="F1119" s="899"/>
      <c r="G1119" s="899"/>
      <c r="H1119" s="899"/>
      <c r="I1119" s="89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E101 AQ101 AU101">
    <cfRule type="expression" dxfId="2791" priority="13713">
      <formula>IF(RIGHT(TEXT(AE101,"0.#"),1)=".",FALSE,TRUE)</formula>
    </cfRule>
    <cfRule type="expression" dxfId="2790" priority="13714">
      <formula>IF(RIGHT(TEXT(AE101,"0.#"),1)=".",TRUE,FALSE)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cfRule type="expression" dxfId="2661" priority="13245">
      <formula>IF(RIGHT(TEXT(AI101,"0.#"),1)=".",FALSE,TRUE)</formula>
    </cfRule>
    <cfRule type="expression" dxfId="2660" priority="13246">
      <formula>IF(RIGHT(TEXT(AI101,"0.#"),1)=".",TRUE,FALSE)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AU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Q116">
    <cfRule type="expression" dxfId="2601" priority="13177">
      <formula>IF(RIGHT(TEXT(AQ116,"0.#"),1)=".",FALSE,TRUE)</formula>
    </cfRule>
    <cfRule type="expression" dxfId="2600" priority="13178">
      <formula>IF(RIGHT(TEXT(AQ116,"0.#"),1)=".",TRUE,FALSE)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47:AO866">
    <cfRule type="expression" dxfId="2509" priority="6647">
      <formula>IF(AND(AL847&gt;=0, RIGHT(TEXT(AL847,"0.#"),1)&lt;&gt;"."),TRUE,FALSE)</formula>
    </cfRule>
    <cfRule type="expression" dxfId="2508" priority="6648">
      <formula>IF(AND(AL847&gt;=0, RIGHT(TEXT(AL847,"0.#"),1)="."),TRUE,FALSE)</formula>
    </cfRule>
    <cfRule type="expression" dxfId="2507" priority="6649">
      <formula>IF(AND(AL847&lt;0, RIGHT(TEXT(AL847,"0.#"),1)&lt;&gt;"."),TRUE,FALSE)</formula>
    </cfRule>
    <cfRule type="expression" dxfId="2506" priority="6650">
      <formula>IF(AND(AL847&lt;0, RIGHT(TEXT(AL847,"0.#"),1)="."),TRUE,FALSE)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47:Y866">
    <cfRule type="expression" dxfId="2435" priority="2975">
      <formula>IF(RIGHT(TEXT(Y847,"0.#"),1)=".",FALSE,TRUE)</formula>
    </cfRule>
    <cfRule type="expression" dxfId="2434" priority="2976">
      <formula>IF(RIGHT(TEXT(Y847,"0.#"),1)=".",TRUE,FALSE)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3:AO1131">
    <cfRule type="expression" dxfId="2405" priority="2881">
      <formula>IF(AND(AL1103&gt;=0, RIGHT(TEXT(AL1103,"0.#"),1)&lt;&gt;"."),TRUE,FALSE)</formula>
    </cfRule>
    <cfRule type="expression" dxfId="2404" priority="2882">
      <formula>IF(AND(AL1103&gt;=0, RIGHT(TEXT(AL1103,"0.#"),1)="."),TRUE,FALSE)</formula>
    </cfRule>
    <cfRule type="expression" dxfId="2403" priority="2883">
      <formula>IF(AND(AL1103&lt;0, RIGHT(TEXT(AL1103,"0.#"),1)&lt;&gt;"."),TRUE,FALSE)</formula>
    </cfRule>
    <cfRule type="expression" dxfId="2402" priority="2884">
      <formula>IF(AND(AL1103&lt;0, RIGHT(TEXT(AL1103,"0.#"),1)="."),TRUE,FALSE)</formula>
    </cfRule>
  </conditionalFormatting>
  <conditionalFormatting sqref="Y1103:Y1131">
    <cfRule type="expression" dxfId="2401" priority="2879">
      <formula>IF(RIGHT(TEXT(Y1103,"0.#"),1)=".",FALSE,TRUE)</formula>
    </cfRule>
    <cfRule type="expression" dxfId="2400" priority="2880">
      <formula>IF(RIGHT(TEXT(Y1103,"0.#"),1)=".",TRUE,FALSE)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9"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8"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496</v>
      </c>
      <c r="AI2" s="54" t="s">
        <v>565</v>
      </c>
      <c r="AK2" s="54" t="s">
        <v>381</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374</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376</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4"/>
      <c r="AA2" s="415"/>
      <c r="AB2" s="1015" t="s">
        <v>11</v>
      </c>
      <c r="AC2" s="1016"/>
      <c r="AD2" s="1017"/>
      <c r="AE2" s="1003" t="s">
        <v>555</v>
      </c>
      <c r="AF2" s="1003"/>
      <c r="AG2" s="1003"/>
      <c r="AH2" s="1003"/>
      <c r="AI2" s="1003" t="s">
        <v>552</v>
      </c>
      <c r="AJ2" s="1003"/>
      <c r="AK2" s="1003"/>
      <c r="AL2" s="1003"/>
      <c r="AM2" s="1003" t="s">
        <v>526</v>
      </c>
      <c r="AN2" s="1003"/>
      <c r="AO2" s="1003"/>
      <c r="AP2" s="458"/>
      <c r="AQ2" s="176" t="s">
        <v>353</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12"/>
      <c r="Z3" s="1013"/>
      <c r="AA3" s="1014"/>
      <c r="AB3" s="1018"/>
      <c r="AC3" s="1019"/>
      <c r="AD3" s="1020"/>
      <c r="AE3" s="378"/>
      <c r="AF3" s="378"/>
      <c r="AG3" s="378"/>
      <c r="AH3" s="378"/>
      <c r="AI3" s="378"/>
      <c r="AJ3" s="378"/>
      <c r="AK3" s="378"/>
      <c r="AL3" s="378"/>
      <c r="AM3" s="378"/>
      <c r="AN3" s="378"/>
      <c r="AO3" s="378"/>
      <c r="AP3" s="334"/>
      <c r="AQ3" s="270"/>
      <c r="AR3" s="271"/>
      <c r="AS3" s="137" t="s">
        <v>354</v>
      </c>
      <c r="AT3" s="172"/>
      <c r="AU3" s="271"/>
      <c r="AV3" s="271"/>
      <c r="AW3" s="381" t="s">
        <v>300</v>
      </c>
      <c r="AX3" s="382"/>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472</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4"/>
      <c r="AA9" s="415"/>
      <c r="AB9" s="1015" t="s">
        <v>11</v>
      </c>
      <c r="AC9" s="1016"/>
      <c r="AD9" s="1017"/>
      <c r="AE9" s="1003" t="s">
        <v>556</v>
      </c>
      <c r="AF9" s="1003"/>
      <c r="AG9" s="1003"/>
      <c r="AH9" s="1003"/>
      <c r="AI9" s="1003" t="s">
        <v>552</v>
      </c>
      <c r="AJ9" s="1003"/>
      <c r="AK9" s="1003"/>
      <c r="AL9" s="1003"/>
      <c r="AM9" s="1003" t="s">
        <v>526</v>
      </c>
      <c r="AN9" s="1003"/>
      <c r="AO9" s="1003"/>
      <c r="AP9" s="458"/>
      <c r="AQ9" s="176" t="s">
        <v>353</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2"/>
      <c r="Z10" s="1013"/>
      <c r="AA10" s="1014"/>
      <c r="AB10" s="1018"/>
      <c r="AC10" s="1019"/>
      <c r="AD10" s="1020"/>
      <c r="AE10" s="378"/>
      <c r="AF10" s="378"/>
      <c r="AG10" s="378"/>
      <c r="AH10" s="378"/>
      <c r="AI10" s="378"/>
      <c r="AJ10" s="378"/>
      <c r="AK10" s="378"/>
      <c r="AL10" s="378"/>
      <c r="AM10" s="378"/>
      <c r="AN10" s="378"/>
      <c r="AO10" s="378"/>
      <c r="AP10" s="334"/>
      <c r="AQ10" s="270"/>
      <c r="AR10" s="271"/>
      <c r="AS10" s="137" t="s">
        <v>354</v>
      </c>
      <c r="AT10" s="172"/>
      <c r="AU10" s="271"/>
      <c r="AV10" s="271"/>
      <c r="AW10" s="381" t="s">
        <v>300</v>
      </c>
      <c r="AX10" s="382"/>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472</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4"/>
      <c r="AA16" s="415"/>
      <c r="AB16" s="1015" t="s">
        <v>11</v>
      </c>
      <c r="AC16" s="1016"/>
      <c r="AD16" s="1017"/>
      <c r="AE16" s="1003" t="s">
        <v>555</v>
      </c>
      <c r="AF16" s="1003"/>
      <c r="AG16" s="1003"/>
      <c r="AH16" s="1003"/>
      <c r="AI16" s="1003" t="s">
        <v>553</v>
      </c>
      <c r="AJ16" s="1003"/>
      <c r="AK16" s="1003"/>
      <c r="AL16" s="1003"/>
      <c r="AM16" s="1003" t="s">
        <v>526</v>
      </c>
      <c r="AN16" s="1003"/>
      <c r="AO16" s="1003"/>
      <c r="AP16" s="458"/>
      <c r="AQ16" s="176" t="s">
        <v>353</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2"/>
      <c r="Z17" s="1013"/>
      <c r="AA17" s="1014"/>
      <c r="AB17" s="1018"/>
      <c r="AC17" s="1019"/>
      <c r="AD17" s="1020"/>
      <c r="AE17" s="378"/>
      <c r="AF17" s="378"/>
      <c r="AG17" s="378"/>
      <c r="AH17" s="378"/>
      <c r="AI17" s="378"/>
      <c r="AJ17" s="378"/>
      <c r="AK17" s="378"/>
      <c r="AL17" s="378"/>
      <c r="AM17" s="378"/>
      <c r="AN17" s="378"/>
      <c r="AO17" s="378"/>
      <c r="AP17" s="334"/>
      <c r="AQ17" s="270"/>
      <c r="AR17" s="271"/>
      <c r="AS17" s="137" t="s">
        <v>354</v>
      </c>
      <c r="AT17" s="172"/>
      <c r="AU17" s="271"/>
      <c r="AV17" s="271"/>
      <c r="AW17" s="381" t="s">
        <v>300</v>
      </c>
      <c r="AX17" s="382"/>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472</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4"/>
      <c r="AA23" s="415"/>
      <c r="AB23" s="1015" t="s">
        <v>11</v>
      </c>
      <c r="AC23" s="1016"/>
      <c r="AD23" s="1017"/>
      <c r="AE23" s="1003" t="s">
        <v>557</v>
      </c>
      <c r="AF23" s="1003"/>
      <c r="AG23" s="1003"/>
      <c r="AH23" s="1003"/>
      <c r="AI23" s="1003" t="s">
        <v>552</v>
      </c>
      <c r="AJ23" s="1003"/>
      <c r="AK23" s="1003"/>
      <c r="AL23" s="1003"/>
      <c r="AM23" s="1003" t="s">
        <v>526</v>
      </c>
      <c r="AN23" s="1003"/>
      <c r="AO23" s="1003"/>
      <c r="AP23" s="458"/>
      <c r="AQ23" s="176" t="s">
        <v>353</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2"/>
      <c r="Z24" s="1013"/>
      <c r="AA24" s="1014"/>
      <c r="AB24" s="1018"/>
      <c r="AC24" s="1019"/>
      <c r="AD24" s="1020"/>
      <c r="AE24" s="378"/>
      <c r="AF24" s="378"/>
      <c r="AG24" s="378"/>
      <c r="AH24" s="378"/>
      <c r="AI24" s="378"/>
      <c r="AJ24" s="378"/>
      <c r="AK24" s="378"/>
      <c r="AL24" s="378"/>
      <c r="AM24" s="378"/>
      <c r="AN24" s="378"/>
      <c r="AO24" s="378"/>
      <c r="AP24" s="334"/>
      <c r="AQ24" s="270"/>
      <c r="AR24" s="271"/>
      <c r="AS24" s="137" t="s">
        <v>354</v>
      </c>
      <c r="AT24" s="172"/>
      <c r="AU24" s="271"/>
      <c r="AV24" s="271"/>
      <c r="AW24" s="381" t="s">
        <v>300</v>
      </c>
      <c r="AX24" s="382"/>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472</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4"/>
      <c r="AA30" s="415"/>
      <c r="AB30" s="1015" t="s">
        <v>11</v>
      </c>
      <c r="AC30" s="1016"/>
      <c r="AD30" s="1017"/>
      <c r="AE30" s="1003" t="s">
        <v>555</v>
      </c>
      <c r="AF30" s="1003"/>
      <c r="AG30" s="1003"/>
      <c r="AH30" s="1003"/>
      <c r="AI30" s="1003" t="s">
        <v>552</v>
      </c>
      <c r="AJ30" s="1003"/>
      <c r="AK30" s="1003"/>
      <c r="AL30" s="1003"/>
      <c r="AM30" s="1003" t="s">
        <v>550</v>
      </c>
      <c r="AN30" s="1003"/>
      <c r="AO30" s="1003"/>
      <c r="AP30" s="458"/>
      <c r="AQ30" s="176" t="s">
        <v>353</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2"/>
      <c r="Z31" s="1013"/>
      <c r="AA31" s="1014"/>
      <c r="AB31" s="1018"/>
      <c r="AC31" s="1019"/>
      <c r="AD31" s="1020"/>
      <c r="AE31" s="378"/>
      <c r="AF31" s="378"/>
      <c r="AG31" s="378"/>
      <c r="AH31" s="378"/>
      <c r="AI31" s="378"/>
      <c r="AJ31" s="378"/>
      <c r="AK31" s="378"/>
      <c r="AL31" s="378"/>
      <c r="AM31" s="378"/>
      <c r="AN31" s="378"/>
      <c r="AO31" s="378"/>
      <c r="AP31" s="334"/>
      <c r="AQ31" s="270"/>
      <c r="AR31" s="271"/>
      <c r="AS31" s="137" t="s">
        <v>354</v>
      </c>
      <c r="AT31" s="172"/>
      <c r="AU31" s="271"/>
      <c r="AV31" s="271"/>
      <c r="AW31" s="381" t="s">
        <v>300</v>
      </c>
      <c r="AX31" s="382"/>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472</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4"/>
      <c r="AA37" s="415"/>
      <c r="AB37" s="1015" t="s">
        <v>11</v>
      </c>
      <c r="AC37" s="1016"/>
      <c r="AD37" s="1017"/>
      <c r="AE37" s="1003" t="s">
        <v>557</v>
      </c>
      <c r="AF37" s="1003"/>
      <c r="AG37" s="1003"/>
      <c r="AH37" s="1003"/>
      <c r="AI37" s="1003" t="s">
        <v>554</v>
      </c>
      <c r="AJ37" s="1003"/>
      <c r="AK37" s="1003"/>
      <c r="AL37" s="1003"/>
      <c r="AM37" s="1003" t="s">
        <v>551</v>
      </c>
      <c r="AN37" s="1003"/>
      <c r="AO37" s="1003"/>
      <c r="AP37" s="458"/>
      <c r="AQ37" s="176" t="s">
        <v>353</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2"/>
      <c r="Z38" s="1013"/>
      <c r="AA38" s="1014"/>
      <c r="AB38" s="1018"/>
      <c r="AC38" s="1019"/>
      <c r="AD38" s="1020"/>
      <c r="AE38" s="378"/>
      <c r="AF38" s="378"/>
      <c r="AG38" s="378"/>
      <c r="AH38" s="378"/>
      <c r="AI38" s="378"/>
      <c r="AJ38" s="378"/>
      <c r="AK38" s="378"/>
      <c r="AL38" s="378"/>
      <c r="AM38" s="378"/>
      <c r="AN38" s="378"/>
      <c r="AO38" s="378"/>
      <c r="AP38" s="334"/>
      <c r="AQ38" s="270"/>
      <c r="AR38" s="271"/>
      <c r="AS38" s="137" t="s">
        <v>354</v>
      </c>
      <c r="AT38" s="172"/>
      <c r="AU38" s="271"/>
      <c r="AV38" s="271"/>
      <c r="AW38" s="381" t="s">
        <v>300</v>
      </c>
      <c r="AX38" s="382"/>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472</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4"/>
      <c r="AA44" s="415"/>
      <c r="AB44" s="1015" t="s">
        <v>11</v>
      </c>
      <c r="AC44" s="1016"/>
      <c r="AD44" s="1017"/>
      <c r="AE44" s="1003" t="s">
        <v>555</v>
      </c>
      <c r="AF44" s="1003"/>
      <c r="AG44" s="1003"/>
      <c r="AH44" s="1003"/>
      <c r="AI44" s="1003" t="s">
        <v>552</v>
      </c>
      <c r="AJ44" s="1003"/>
      <c r="AK44" s="1003"/>
      <c r="AL44" s="1003"/>
      <c r="AM44" s="1003" t="s">
        <v>526</v>
      </c>
      <c r="AN44" s="1003"/>
      <c r="AO44" s="1003"/>
      <c r="AP44" s="458"/>
      <c r="AQ44" s="176" t="s">
        <v>353</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2"/>
      <c r="Z45" s="1013"/>
      <c r="AA45" s="1014"/>
      <c r="AB45" s="1018"/>
      <c r="AC45" s="1019"/>
      <c r="AD45" s="1020"/>
      <c r="AE45" s="378"/>
      <c r="AF45" s="378"/>
      <c r="AG45" s="378"/>
      <c r="AH45" s="378"/>
      <c r="AI45" s="378"/>
      <c r="AJ45" s="378"/>
      <c r="AK45" s="378"/>
      <c r="AL45" s="378"/>
      <c r="AM45" s="378"/>
      <c r="AN45" s="378"/>
      <c r="AO45" s="378"/>
      <c r="AP45" s="334"/>
      <c r="AQ45" s="270"/>
      <c r="AR45" s="271"/>
      <c r="AS45" s="137" t="s">
        <v>354</v>
      </c>
      <c r="AT45" s="172"/>
      <c r="AU45" s="271"/>
      <c r="AV45" s="271"/>
      <c r="AW45" s="381" t="s">
        <v>300</v>
      </c>
      <c r="AX45" s="382"/>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472</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4"/>
      <c r="AA51" s="415"/>
      <c r="AB51" s="458" t="s">
        <v>11</v>
      </c>
      <c r="AC51" s="1016"/>
      <c r="AD51" s="1017"/>
      <c r="AE51" s="1003" t="s">
        <v>555</v>
      </c>
      <c r="AF51" s="1003"/>
      <c r="AG51" s="1003"/>
      <c r="AH51" s="1003"/>
      <c r="AI51" s="1003" t="s">
        <v>552</v>
      </c>
      <c r="AJ51" s="1003"/>
      <c r="AK51" s="1003"/>
      <c r="AL51" s="1003"/>
      <c r="AM51" s="1003" t="s">
        <v>526</v>
      </c>
      <c r="AN51" s="1003"/>
      <c r="AO51" s="1003"/>
      <c r="AP51" s="458"/>
      <c r="AQ51" s="176" t="s">
        <v>353</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2"/>
      <c r="Z52" s="1013"/>
      <c r="AA52" s="1014"/>
      <c r="AB52" s="1018"/>
      <c r="AC52" s="1019"/>
      <c r="AD52" s="1020"/>
      <c r="AE52" s="378"/>
      <c r="AF52" s="378"/>
      <c r="AG52" s="378"/>
      <c r="AH52" s="378"/>
      <c r="AI52" s="378"/>
      <c r="AJ52" s="378"/>
      <c r="AK52" s="378"/>
      <c r="AL52" s="378"/>
      <c r="AM52" s="378"/>
      <c r="AN52" s="378"/>
      <c r="AO52" s="378"/>
      <c r="AP52" s="334"/>
      <c r="AQ52" s="270"/>
      <c r="AR52" s="271"/>
      <c r="AS52" s="137" t="s">
        <v>354</v>
      </c>
      <c r="AT52" s="172"/>
      <c r="AU52" s="271"/>
      <c r="AV52" s="271"/>
      <c r="AW52" s="381" t="s">
        <v>300</v>
      </c>
      <c r="AX52" s="382"/>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472</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4"/>
      <c r="AA58" s="415"/>
      <c r="AB58" s="1015" t="s">
        <v>11</v>
      </c>
      <c r="AC58" s="1016"/>
      <c r="AD58" s="1017"/>
      <c r="AE58" s="1003" t="s">
        <v>555</v>
      </c>
      <c r="AF58" s="1003"/>
      <c r="AG58" s="1003"/>
      <c r="AH58" s="1003"/>
      <c r="AI58" s="1003" t="s">
        <v>552</v>
      </c>
      <c r="AJ58" s="1003"/>
      <c r="AK58" s="1003"/>
      <c r="AL58" s="1003"/>
      <c r="AM58" s="1003" t="s">
        <v>526</v>
      </c>
      <c r="AN58" s="1003"/>
      <c r="AO58" s="1003"/>
      <c r="AP58" s="458"/>
      <c r="AQ58" s="176" t="s">
        <v>353</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2"/>
      <c r="Z59" s="1013"/>
      <c r="AA59" s="1014"/>
      <c r="AB59" s="1018"/>
      <c r="AC59" s="1019"/>
      <c r="AD59" s="1020"/>
      <c r="AE59" s="378"/>
      <c r="AF59" s="378"/>
      <c r="AG59" s="378"/>
      <c r="AH59" s="378"/>
      <c r="AI59" s="378"/>
      <c r="AJ59" s="378"/>
      <c r="AK59" s="378"/>
      <c r="AL59" s="378"/>
      <c r="AM59" s="378"/>
      <c r="AN59" s="378"/>
      <c r="AO59" s="378"/>
      <c r="AP59" s="334"/>
      <c r="AQ59" s="270"/>
      <c r="AR59" s="271"/>
      <c r="AS59" s="137" t="s">
        <v>354</v>
      </c>
      <c r="AT59" s="172"/>
      <c r="AU59" s="271"/>
      <c r="AV59" s="271"/>
      <c r="AW59" s="381" t="s">
        <v>300</v>
      </c>
      <c r="AX59" s="382"/>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472</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4"/>
      <c r="AA65" s="415"/>
      <c r="AB65" s="1015" t="s">
        <v>11</v>
      </c>
      <c r="AC65" s="1016"/>
      <c r="AD65" s="1017"/>
      <c r="AE65" s="1003" t="s">
        <v>555</v>
      </c>
      <c r="AF65" s="1003"/>
      <c r="AG65" s="1003"/>
      <c r="AH65" s="1003"/>
      <c r="AI65" s="1003" t="s">
        <v>552</v>
      </c>
      <c r="AJ65" s="1003"/>
      <c r="AK65" s="1003"/>
      <c r="AL65" s="1003"/>
      <c r="AM65" s="1003" t="s">
        <v>526</v>
      </c>
      <c r="AN65" s="1003"/>
      <c r="AO65" s="1003"/>
      <c r="AP65" s="458"/>
      <c r="AQ65" s="176" t="s">
        <v>353</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2"/>
      <c r="Z66" s="1013"/>
      <c r="AA66" s="1014"/>
      <c r="AB66" s="1018"/>
      <c r="AC66" s="1019"/>
      <c r="AD66" s="1020"/>
      <c r="AE66" s="378"/>
      <c r="AF66" s="378"/>
      <c r="AG66" s="378"/>
      <c r="AH66" s="378"/>
      <c r="AI66" s="378"/>
      <c r="AJ66" s="378"/>
      <c r="AK66" s="378"/>
      <c r="AL66" s="378"/>
      <c r="AM66" s="378"/>
      <c r="AN66" s="378"/>
      <c r="AO66" s="378"/>
      <c r="AP66" s="334"/>
      <c r="AQ66" s="270"/>
      <c r="AR66" s="271"/>
      <c r="AS66" s="137" t="s">
        <v>354</v>
      </c>
      <c r="AT66" s="172"/>
      <c r="AU66" s="271"/>
      <c r="AV66" s="271"/>
      <c r="AW66" s="381" t="s">
        <v>300</v>
      </c>
      <c r="AX66" s="382"/>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418</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379</v>
      </c>
      <c r="AI3" s="348"/>
      <c r="AJ3" s="348"/>
      <c r="AK3" s="348"/>
      <c r="AL3" s="348" t="s">
        <v>21</v>
      </c>
      <c r="AM3" s="348"/>
      <c r="AN3" s="348"/>
      <c r="AO3" s="426"/>
      <c r="AP3" s="427" t="s">
        <v>419</v>
      </c>
      <c r="AQ3" s="427"/>
      <c r="AR3" s="427"/>
      <c r="AS3" s="427"/>
      <c r="AT3" s="427"/>
      <c r="AU3" s="427"/>
      <c r="AV3" s="427"/>
      <c r="AW3" s="427"/>
      <c r="AX3" s="427"/>
    </row>
    <row r="4" spans="1:50"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418</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379</v>
      </c>
      <c r="AI36" s="348"/>
      <c r="AJ36" s="348"/>
      <c r="AK36" s="348"/>
      <c r="AL36" s="348" t="s">
        <v>21</v>
      </c>
      <c r="AM36" s="348"/>
      <c r="AN36" s="348"/>
      <c r="AO36" s="426"/>
      <c r="AP36" s="427" t="s">
        <v>419</v>
      </c>
      <c r="AQ36" s="427"/>
      <c r="AR36" s="427"/>
      <c r="AS36" s="427"/>
      <c r="AT36" s="427"/>
      <c r="AU36" s="427"/>
      <c r="AV36" s="427"/>
      <c r="AW36" s="427"/>
      <c r="AX36" s="427"/>
    </row>
    <row r="37" spans="1:50" ht="26.25" customHeight="1" x14ac:dyDescent="0.15">
      <c r="A37" s="1063">
        <v>1</v>
      </c>
      <c r="B37" s="106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418</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379</v>
      </c>
      <c r="AI69" s="348"/>
      <c r="AJ69" s="348"/>
      <c r="AK69" s="348"/>
      <c r="AL69" s="348" t="s">
        <v>21</v>
      </c>
      <c r="AM69" s="348"/>
      <c r="AN69" s="348"/>
      <c r="AO69" s="426"/>
      <c r="AP69" s="427" t="s">
        <v>419</v>
      </c>
      <c r="AQ69" s="427"/>
      <c r="AR69" s="427"/>
      <c r="AS69" s="427"/>
      <c r="AT69" s="427"/>
      <c r="AU69" s="427"/>
      <c r="AV69" s="427"/>
      <c r="AW69" s="427"/>
      <c r="AX69" s="427"/>
    </row>
    <row r="70" spans="1:50"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418</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379</v>
      </c>
      <c r="AI102" s="348"/>
      <c r="AJ102" s="348"/>
      <c r="AK102" s="348"/>
      <c r="AL102" s="348" t="s">
        <v>21</v>
      </c>
      <c r="AM102" s="348"/>
      <c r="AN102" s="348"/>
      <c r="AO102" s="426"/>
      <c r="AP102" s="427" t="s">
        <v>419</v>
      </c>
      <c r="AQ102" s="427"/>
      <c r="AR102" s="427"/>
      <c r="AS102" s="427"/>
      <c r="AT102" s="427"/>
      <c r="AU102" s="427"/>
      <c r="AV102" s="427"/>
      <c r="AW102" s="427"/>
      <c r="AX102" s="427"/>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418</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379</v>
      </c>
      <c r="AI135" s="348"/>
      <c r="AJ135" s="348"/>
      <c r="AK135" s="348"/>
      <c r="AL135" s="348" t="s">
        <v>21</v>
      </c>
      <c r="AM135" s="348"/>
      <c r="AN135" s="348"/>
      <c r="AO135" s="426"/>
      <c r="AP135" s="427" t="s">
        <v>419</v>
      </c>
      <c r="AQ135" s="427"/>
      <c r="AR135" s="427"/>
      <c r="AS135" s="427"/>
      <c r="AT135" s="427"/>
      <c r="AU135" s="427"/>
      <c r="AV135" s="427"/>
      <c r="AW135" s="427"/>
      <c r="AX135" s="427"/>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418</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379</v>
      </c>
      <c r="AI168" s="348"/>
      <c r="AJ168" s="348"/>
      <c r="AK168" s="348"/>
      <c r="AL168" s="348" t="s">
        <v>21</v>
      </c>
      <c r="AM168" s="348"/>
      <c r="AN168" s="348"/>
      <c r="AO168" s="426"/>
      <c r="AP168" s="427" t="s">
        <v>419</v>
      </c>
      <c r="AQ168" s="427"/>
      <c r="AR168" s="427"/>
      <c r="AS168" s="427"/>
      <c r="AT168" s="427"/>
      <c r="AU168" s="427"/>
      <c r="AV168" s="427"/>
      <c r="AW168" s="427"/>
      <c r="AX168" s="427"/>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418</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379</v>
      </c>
      <c r="AI201" s="348"/>
      <c r="AJ201" s="348"/>
      <c r="AK201" s="348"/>
      <c r="AL201" s="348" t="s">
        <v>21</v>
      </c>
      <c r="AM201" s="348"/>
      <c r="AN201" s="348"/>
      <c r="AO201" s="426"/>
      <c r="AP201" s="427" t="s">
        <v>419</v>
      </c>
      <c r="AQ201" s="427"/>
      <c r="AR201" s="427"/>
      <c r="AS201" s="427"/>
      <c r="AT201" s="427"/>
      <c r="AU201" s="427"/>
      <c r="AV201" s="427"/>
      <c r="AW201" s="427"/>
      <c r="AX201" s="427"/>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418</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379</v>
      </c>
      <c r="AI234" s="348"/>
      <c r="AJ234" s="348"/>
      <c r="AK234" s="348"/>
      <c r="AL234" s="348" t="s">
        <v>21</v>
      </c>
      <c r="AM234" s="348"/>
      <c r="AN234" s="348"/>
      <c r="AO234" s="426"/>
      <c r="AP234" s="427" t="s">
        <v>419</v>
      </c>
      <c r="AQ234" s="427"/>
      <c r="AR234" s="427"/>
      <c r="AS234" s="427"/>
      <c r="AT234" s="427"/>
      <c r="AU234" s="427"/>
      <c r="AV234" s="427"/>
      <c r="AW234" s="427"/>
      <c r="AX234" s="427"/>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418</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379</v>
      </c>
      <c r="AI267" s="348"/>
      <c r="AJ267" s="348"/>
      <c r="AK267" s="348"/>
      <c r="AL267" s="348" t="s">
        <v>21</v>
      </c>
      <c r="AM267" s="348"/>
      <c r="AN267" s="348"/>
      <c r="AO267" s="426"/>
      <c r="AP267" s="427" t="s">
        <v>419</v>
      </c>
      <c r="AQ267" s="427"/>
      <c r="AR267" s="427"/>
      <c r="AS267" s="427"/>
      <c r="AT267" s="427"/>
      <c r="AU267" s="427"/>
      <c r="AV267" s="427"/>
      <c r="AW267" s="427"/>
      <c r="AX267" s="427"/>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418</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379</v>
      </c>
      <c r="AI300" s="348"/>
      <c r="AJ300" s="348"/>
      <c r="AK300" s="348"/>
      <c r="AL300" s="348" t="s">
        <v>21</v>
      </c>
      <c r="AM300" s="348"/>
      <c r="AN300" s="348"/>
      <c r="AO300" s="426"/>
      <c r="AP300" s="427" t="s">
        <v>419</v>
      </c>
      <c r="AQ300" s="427"/>
      <c r="AR300" s="427"/>
      <c r="AS300" s="427"/>
      <c r="AT300" s="427"/>
      <c r="AU300" s="427"/>
      <c r="AV300" s="427"/>
      <c r="AW300" s="427"/>
      <c r="AX300" s="427"/>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418</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379</v>
      </c>
      <c r="AI333" s="348"/>
      <c r="AJ333" s="348"/>
      <c r="AK333" s="348"/>
      <c r="AL333" s="348" t="s">
        <v>21</v>
      </c>
      <c r="AM333" s="348"/>
      <c r="AN333" s="348"/>
      <c r="AO333" s="426"/>
      <c r="AP333" s="427" t="s">
        <v>419</v>
      </c>
      <c r="AQ333" s="427"/>
      <c r="AR333" s="427"/>
      <c r="AS333" s="427"/>
      <c r="AT333" s="427"/>
      <c r="AU333" s="427"/>
      <c r="AV333" s="427"/>
      <c r="AW333" s="427"/>
      <c r="AX333" s="427"/>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418</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379</v>
      </c>
      <c r="AI366" s="348"/>
      <c r="AJ366" s="348"/>
      <c r="AK366" s="348"/>
      <c r="AL366" s="348" t="s">
        <v>21</v>
      </c>
      <c r="AM366" s="348"/>
      <c r="AN366" s="348"/>
      <c r="AO366" s="426"/>
      <c r="AP366" s="427" t="s">
        <v>419</v>
      </c>
      <c r="AQ366" s="427"/>
      <c r="AR366" s="427"/>
      <c r="AS366" s="427"/>
      <c r="AT366" s="427"/>
      <c r="AU366" s="427"/>
      <c r="AV366" s="427"/>
      <c r="AW366" s="427"/>
      <c r="AX366" s="427"/>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418</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379</v>
      </c>
      <c r="AI399" s="348"/>
      <c r="AJ399" s="348"/>
      <c r="AK399" s="348"/>
      <c r="AL399" s="348" t="s">
        <v>21</v>
      </c>
      <c r="AM399" s="348"/>
      <c r="AN399" s="348"/>
      <c r="AO399" s="426"/>
      <c r="AP399" s="427" t="s">
        <v>419</v>
      </c>
      <c r="AQ399" s="427"/>
      <c r="AR399" s="427"/>
      <c r="AS399" s="427"/>
      <c r="AT399" s="427"/>
      <c r="AU399" s="427"/>
      <c r="AV399" s="427"/>
      <c r="AW399" s="427"/>
      <c r="AX399" s="427"/>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418</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379</v>
      </c>
      <c r="AI432" s="348"/>
      <c r="AJ432" s="348"/>
      <c r="AK432" s="348"/>
      <c r="AL432" s="348" t="s">
        <v>21</v>
      </c>
      <c r="AM432" s="348"/>
      <c r="AN432" s="348"/>
      <c r="AO432" s="426"/>
      <c r="AP432" s="427" t="s">
        <v>419</v>
      </c>
      <c r="AQ432" s="427"/>
      <c r="AR432" s="427"/>
      <c r="AS432" s="427"/>
      <c r="AT432" s="427"/>
      <c r="AU432" s="427"/>
      <c r="AV432" s="427"/>
      <c r="AW432" s="427"/>
      <c r="AX432" s="427"/>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418</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379</v>
      </c>
      <c r="AI465" s="348"/>
      <c r="AJ465" s="348"/>
      <c r="AK465" s="348"/>
      <c r="AL465" s="348" t="s">
        <v>21</v>
      </c>
      <c r="AM465" s="348"/>
      <c r="AN465" s="348"/>
      <c r="AO465" s="426"/>
      <c r="AP465" s="427" t="s">
        <v>419</v>
      </c>
      <c r="AQ465" s="427"/>
      <c r="AR465" s="427"/>
      <c r="AS465" s="427"/>
      <c r="AT465" s="427"/>
      <c r="AU465" s="427"/>
      <c r="AV465" s="427"/>
      <c r="AW465" s="427"/>
      <c r="AX465" s="427"/>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418</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379</v>
      </c>
      <c r="AI498" s="348"/>
      <c r="AJ498" s="348"/>
      <c r="AK498" s="348"/>
      <c r="AL498" s="348" t="s">
        <v>21</v>
      </c>
      <c r="AM498" s="348"/>
      <c r="AN498" s="348"/>
      <c r="AO498" s="426"/>
      <c r="AP498" s="427" t="s">
        <v>419</v>
      </c>
      <c r="AQ498" s="427"/>
      <c r="AR498" s="427"/>
      <c r="AS498" s="427"/>
      <c r="AT498" s="427"/>
      <c r="AU498" s="427"/>
      <c r="AV498" s="427"/>
      <c r="AW498" s="427"/>
      <c r="AX498" s="427"/>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418</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379</v>
      </c>
      <c r="AI531" s="348"/>
      <c r="AJ531" s="348"/>
      <c r="AK531" s="348"/>
      <c r="AL531" s="348" t="s">
        <v>21</v>
      </c>
      <c r="AM531" s="348"/>
      <c r="AN531" s="348"/>
      <c r="AO531" s="426"/>
      <c r="AP531" s="427" t="s">
        <v>419</v>
      </c>
      <c r="AQ531" s="427"/>
      <c r="AR531" s="427"/>
      <c r="AS531" s="427"/>
      <c r="AT531" s="427"/>
      <c r="AU531" s="427"/>
      <c r="AV531" s="427"/>
      <c r="AW531" s="427"/>
      <c r="AX531" s="427"/>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418</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379</v>
      </c>
      <c r="AI564" s="348"/>
      <c r="AJ564" s="348"/>
      <c r="AK564" s="348"/>
      <c r="AL564" s="348" t="s">
        <v>21</v>
      </c>
      <c r="AM564" s="348"/>
      <c r="AN564" s="348"/>
      <c r="AO564" s="426"/>
      <c r="AP564" s="427" t="s">
        <v>419</v>
      </c>
      <c r="AQ564" s="427"/>
      <c r="AR564" s="427"/>
      <c r="AS564" s="427"/>
      <c r="AT564" s="427"/>
      <c r="AU564" s="427"/>
      <c r="AV564" s="427"/>
      <c r="AW564" s="427"/>
      <c r="AX564" s="427"/>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418</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379</v>
      </c>
      <c r="AI597" s="348"/>
      <c r="AJ597" s="348"/>
      <c r="AK597" s="348"/>
      <c r="AL597" s="348" t="s">
        <v>21</v>
      </c>
      <c r="AM597" s="348"/>
      <c r="AN597" s="348"/>
      <c r="AO597" s="426"/>
      <c r="AP597" s="427" t="s">
        <v>419</v>
      </c>
      <c r="AQ597" s="427"/>
      <c r="AR597" s="427"/>
      <c r="AS597" s="427"/>
      <c r="AT597" s="427"/>
      <c r="AU597" s="427"/>
      <c r="AV597" s="427"/>
      <c r="AW597" s="427"/>
      <c r="AX597" s="427"/>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418</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379</v>
      </c>
      <c r="AI630" s="348"/>
      <c r="AJ630" s="348"/>
      <c r="AK630" s="348"/>
      <c r="AL630" s="348" t="s">
        <v>21</v>
      </c>
      <c r="AM630" s="348"/>
      <c r="AN630" s="348"/>
      <c r="AO630" s="426"/>
      <c r="AP630" s="427" t="s">
        <v>419</v>
      </c>
      <c r="AQ630" s="427"/>
      <c r="AR630" s="427"/>
      <c r="AS630" s="427"/>
      <c r="AT630" s="427"/>
      <c r="AU630" s="427"/>
      <c r="AV630" s="427"/>
      <c r="AW630" s="427"/>
      <c r="AX630" s="427"/>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418</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379</v>
      </c>
      <c r="AI663" s="348"/>
      <c r="AJ663" s="348"/>
      <c r="AK663" s="348"/>
      <c r="AL663" s="348" t="s">
        <v>21</v>
      </c>
      <c r="AM663" s="348"/>
      <c r="AN663" s="348"/>
      <c r="AO663" s="426"/>
      <c r="AP663" s="427" t="s">
        <v>419</v>
      </c>
      <c r="AQ663" s="427"/>
      <c r="AR663" s="427"/>
      <c r="AS663" s="427"/>
      <c r="AT663" s="427"/>
      <c r="AU663" s="427"/>
      <c r="AV663" s="427"/>
      <c r="AW663" s="427"/>
      <c r="AX663" s="427"/>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418</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379</v>
      </c>
      <c r="AI696" s="348"/>
      <c r="AJ696" s="348"/>
      <c r="AK696" s="348"/>
      <c r="AL696" s="348" t="s">
        <v>21</v>
      </c>
      <c r="AM696" s="348"/>
      <c r="AN696" s="348"/>
      <c r="AO696" s="426"/>
      <c r="AP696" s="427" t="s">
        <v>419</v>
      </c>
      <c r="AQ696" s="427"/>
      <c r="AR696" s="427"/>
      <c r="AS696" s="427"/>
      <c r="AT696" s="427"/>
      <c r="AU696" s="427"/>
      <c r="AV696" s="427"/>
      <c r="AW696" s="427"/>
      <c r="AX696" s="427"/>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418</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379</v>
      </c>
      <c r="AI729" s="348"/>
      <c r="AJ729" s="348"/>
      <c r="AK729" s="348"/>
      <c r="AL729" s="348" t="s">
        <v>21</v>
      </c>
      <c r="AM729" s="348"/>
      <c r="AN729" s="348"/>
      <c r="AO729" s="426"/>
      <c r="AP729" s="427" t="s">
        <v>419</v>
      </c>
      <c r="AQ729" s="427"/>
      <c r="AR729" s="427"/>
      <c r="AS729" s="427"/>
      <c r="AT729" s="427"/>
      <c r="AU729" s="427"/>
      <c r="AV729" s="427"/>
      <c r="AW729" s="427"/>
      <c r="AX729" s="427"/>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418</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379</v>
      </c>
      <c r="AI762" s="348"/>
      <c r="AJ762" s="348"/>
      <c r="AK762" s="348"/>
      <c r="AL762" s="348" t="s">
        <v>21</v>
      </c>
      <c r="AM762" s="348"/>
      <c r="AN762" s="348"/>
      <c r="AO762" s="426"/>
      <c r="AP762" s="427" t="s">
        <v>419</v>
      </c>
      <c r="AQ762" s="427"/>
      <c r="AR762" s="427"/>
      <c r="AS762" s="427"/>
      <c r="AT762" s="427"/>
      <c r="AU762" s="427"/>
      <c r="AV762" s="427"/>
      <c r="AW762" s="427"/>
      <c r="AX762" s="427"/>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418</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379</v>
      </c>
      <c r="AI795" s="348"/>
      <c r="AJ795" s="348"/>
      <c r="AK795" s="348"/>
      <c r="AL795" s="348" t="s">
        <v>21</v>
      </c>
      <c r="AM795" s="348"/>
      <c r="AN795" s="348"/>
      <c r="AO795" s="426"/>
      <c r="AP795" s="427" t="s">
        <v>419</v>
      </c>
      <c r="AQ795" s="427"/>
      <c r="AR795" s="427"/>
      <c r="AS795" s="427"/>
      <c r="AT795" s="427"/>
      <c r="AU795" s="427"/>
      <c r="AV795" s="427"/>
      <c r="AW795" s="427"/>
      <c r="AX795" s="427"/>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418</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379</v>
      </c>
      <c r="AI828" s="348"/>
      <c r="AJ828" s="348"/>
      <c r="AK828" s="348"/>
      <c r="AL828" s="348" t="s">
        <v>21</v>
      </c>
      <c r="AM828" s="348"/>
      <c r="AN828" s="348"/>
      <c r="AO828" s="426"/>
      <c r="AP828" s="427" t="s">
        <v>419</v>
      </c>
      <c r="AQ828" s="427"/>
      <c r="AR828" s="427"/>
      <c r="AS828" s="427"/>
      <c r="AT828" s="427"/>
      <c r="AU828" s="427"/>
      <c r="AV828" s="427"/>
      <c r="AW828" s="427"/>
      <c r="AX828" s="427"/>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418</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379</v>
      </c>
      <c r="AI861" s="348"/>
      <c r="AJ861" s="348"/>
      <c r="AK861" s="348"/>
      <c r="AL861" s="348" t="s">
        <v>21</v>
      </c>
      <c r="AM861" s="348"/>
      <c r="AN861" s="348"/>
      <c r="AO861" s="426"/>
      <c r="AP861" s="427" t="s">
        <v>419</v>
      </c>
      <c r="AQ861" s="427"/>
      <c r="AR861" s="427"/>
      <c r="AS861" s="427"/>
      <c r="AT861" s="427"/>
      <c r="AU861" s="427"/>
      <c r="AV861" s="427"/>
      <c r="AW861" s="427"/>
      <c r="AX861" s="427"/>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418</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379</v>
      </c>
      <c r="AI894" s="348"/>
      <c r="AJ894" s="348"/>
      <c r="AK894" s="348"/>
      <c r="AL894" s="348" t="s">
        <v>21</v>
      </c>
      <c r="AM894" s="348"/>
      <c r="AN894" s="348"/>
      <c r="AO894" s="426"/>
      <c r="AP894" s="427" t="s">
        <v>419</v>
      </c>
      <c r="AQ894" s="427"/>
      <c r="AR894" s="427"/>
      <c r="AS894" s="427"/>
      <c r="AT894" s="427"/>
      <c r="AU894" s="427"/>
      <c r="AV894" s="427"/>
      <c r="AW894" s="427"/>
      <c r="AX894" s="427"/>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418</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379</v>
      </c>
      <c r="AI927" s="348"/>
      <c r="AJ927" s="348"/>
      <c r="AK927" s="348"/>
      <c r="AL927" s="348" t="s">
        <v>21</v>
      </c>
      <c r="AM927" s="348"/>
      <c r="AN927" s="348"/>
      <c r="AO927" s="426"/>
      <c r="AP927" s="427" t="s">
        <v>419</v>
      </c>
      <c r="AQ927" s="427"/>
      <c r="AR927" s="427"/>
      <c r="AS927" s="427"/>
      <c r="AT927" s="427"/>
      <c r="AU927" s="427"/>
      <c r="AV927" s="427"/>
      <c r="AW927" s="427"/>
      <c r="AX927" s="427"/>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418</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379</v>
      </c>
      <c r="AI960" s="348"/>
      <c r="AJ960" s="348"/>
      <c r="AK960" s="348"/>
      <c r="AL960" s="348" t="s">
        <v>21</v>
      </c>
      <c r="AM960" s="348"/>
      <c r="AN960" s="348"/>
      <c r="AO960" s="426"/>
      <c r="AP960" s="427" t="s">
        <v>419</v>
      </c>
      <c r="AQ960" s="427"/>
      <c r="AR960" s="427"/>
      <c r="AS960" s="427"/>
      <c r="AT960" s="427"/>
      <c r="AU960" s="427"/>
      <c r="AV960" s="427"/>
      <c r="AW960" s="427"/>
      <c r="AX960" s="427"/>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418</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379</v>
      </c>
      <c r="AI993" s="348"/>
      <c r="AJ993" s="348"/>
      <c r="AK993" s="348"/>
      <c r="AL993" s="348" t="s">
        <v>21</v>
      </c>
      <c r="AM993" s="348"/>
      <c r="AN993" s="348"/>
      <c r="AO993" s="426"/>
      <c r="AP993" s="427" t="s">
        <v>419</v>
      </c>
      <c r="AQ993" s="427"/>
      <c r="AR993" s="427"/>
      <c r="AS993" s="427"/>
      <c r="AT993" s="427"/>
      <c r="AU993" s="427"/>
      <c r="AV993" s="427"/>
      <c r="AW993" s="427"/>
      <c r="AX993" s="427"/>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418</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379</v>
      </c>
      <c r="AI1026" s="348"/>
      <c r="AJ1026" s="348"/>
      <c r="AK1026" s="348"/>
      <c r="AL1026" s="348" t="s">
        <v>21</v>
      </c>
      <c r="AM1026" s="348"/>
      <c r="AN1026" s="348"/>
      <c r="AO1026" s="426"/>
      <c r="AP1026" s="427" t="s">
        <v>419</v>
      </c>
      <c r="AQ1026" s="427"/>
      <c r="AR1026" s="427"/>
      <c r="AS1026" s="427"/>
      <c r="AT1026" s="427"/>
      <c r="AU1026" s="427"/>
      <c r="AV1026" s="427"/>
      <c r="AW1026" s="427"/>
      <c r="AX1026" s="427"/>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418</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379</v>
      </c>
      <c r="AI1059" s="348"/>
      <c r="AJ1059" s="348"/>
      <c r="AK1059" s="348"/>
      <c r="AL1059" s="348" t="s">
        <v>21</v>
      </c>
      <c r="AM1059" s="348"/>
      <c r="AN1059" s="348"/>
      <c r="AO1059" s="426"/>
      <c r="AP1059" s="427" t="s">
        <v>419</v>
      </c>
      <c r="AQ1059" s="427"/>
      <c r="AR1059" s="427"/>
      <c r="AS1059" s="427"/>
      <c r="AT1059" s="427"/>
      <c r="AU1059" s="427"/>
      <c r="AV1059" s="427"/>
      <c r="AW1059" s="427"/>
      <c r="AX1059" s="427"/>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418</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379</v>
      </c>
      <c r="AI1092" s="348"/>
      <c r="AJ1092" s="348"/>
      <c r="AK1092" s="348"/>
      <c r="AL1092" s="348" t="s">
        <v>21</v>
      </c>
      <c r="AM1092" s="348"/>
      <c r="AN1092" s="348"/>
      <c r="AO1092" s="426"/>
      <c r="AP1092" s="427" t="s">
        <v>419</v>
      </c>
      <c r="AQ1092" s="427"/>
      <c r="AR1092" s="427"/>
      <c r="AS1092" s="427"/>
      <c r="AT1092" s="427"/>
      <c r="AU1092" s="427"/>
      <c r="AV1092" s="427"/>
      <c r="AW1092" s="427"/>
      <c r="AX1092" s="427"/>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418</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379</v>
      </c>
      <c r="AI1125" s="348"/>
      <c r="AJ1125" s="348"/>
      <c r="AK1125" s="348"/>
      <c r="AL1125" s="348" t="s">
        <v>21</v>
      </c>
      <c r="AM1125" s="348"/>
      <c r="AN1125" s="348"/>
      <c r="AO1125" s="426"/>
      <c r="AP1125" s="427" t="s">
        <v>419</v>
      </c>
      <c r="AQ1125" s="427"/>
      <c r="AR1125" s="427"/>
      <c r="AS1125" s="427"/>
      <c r="AT1125" s="427"/>
      <c r="AU1125" s="427"/>
      <c r="AV1125" s="427"/>
      <c r="AW1125" s="427"/>
      <c r="AX1125" s="427"/>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418</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379</v>
      </c>
      <c r="AI1158" s="348"/>
      <c r="AJ1158" s="348"/>
      <c r="AK1158" s="348"/>
      <c r="AL1158" s="348" t="s">
        <v>21</v>
      </c>
      <c r="AM1158" s="348"/>
      <c r="AN1158" s="348"/>
      <c r="AO1158" s="426"/>
      <c r="AP1158" s="427" t="s">
        <v>419</v>
      </c>
      <c r="AQ1158" s="427"/>
      <c r="AR1158" s="427"/>
      <c r="AS1158" s="427"/>
      <c r="AT1158" s="427"/>
      <c r="AU1158" s="427"/>
      <c r="AV1158" s="427"/>
      <c r="AW1158" s="427"/>
      <c r="AX1158" s="427"/>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418</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379</v>
      </c>
      <c r="AI1191" s="348"/>
      <c r="AJ1191" s="348"/>
      <c r="AK1191" s="348"/>
      <c r="AL1191" s="348" t="s">
        <v>21</v>
      </c>
      <c r="AM1191" s="348"/>
      <c r="AN1191" s="348"/>
      <c r="AO1191" s="426"/>
      <c r="AP1191" s="427" t="s">
        <v>419</v>
      </c>
      <c r="AQ1191" s="427"/>
      <c r="AR1191" s="427"/>
      <c r="AS1191" s="427"/>
      <c r="AT1191" s="427"/>
      <c r="AU1191" s="427"/>
      <c r="AV1191" s="427"/>
      <c r="AW1191" s="427"/>
      <c r="AX1191" s="427"/>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418</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379</v>
      </c>
      <c r="AI1224" s="348"/>
      <c r="AJ1224" s="348"/>
      <c r="AK1224" s="348"/>
      <c r="AL1224" s="348" t="s">
        <v>21</v>
      </c>
      <c r="AM1224" s="348"/>
      <c r="AN1224" s="348"/>
      <c r="AO1224" s="426"/>
      <c r="AP1224" s="427" t="s">
        <v>419</v>
      </c>
      <c r="AQ1224" s="427"/>
      <c r="AR1224" s="427"/>
      <c r="AS1224" s="427"/>
      <c r="AT1224" s="427"/>
      <c r="AU1224" s="427"/>
      <c r="AV1224" s="427"/>
      <c r="AW1224" s="427"/>
      <c r="AX1224" s="427"/>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418</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379</v>
      </c>
      <c r="AI1257" s="348"/>
      <c r="AJ1257" s="348"/>
      <c r="AK1257" s="348"/>
      <c r="AL1257" s="348" t="s">
        <v>21</v>
      </c>
      <c r="AM1257" s="348"/>
      <c r="AN1257" s="348"/>
      <c r="AO1257" s="426"/>
      <c r="AP1257" s="427" t="s">
        <v>419</v>
      </c>
      <c r="AQ1257" s="427"/>
      <c r="AR1257" s="427"/>
      <c r="AS1257" s="427"/>
      <c r="AT1257" s="427"/>
      <c r="AU1257" s="427"/>
      <c r="AV1257" s="427"/>
      <c r="AW1257" s="427"/>
      <c r="AX1257" s="427"/>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418</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379</v>
      </c>
      <c r="AI1290" s="348"/>
      <c r="AJ1290" s="348"/>
      <c r="AK1290" s="348"/>
      <c r="AL1290" s="348" t="s">
        <v>21</v>
      </c>
      <c r="AM1290" s="348"/>
      <c r="AN1290" s="348"/>
      <c r="AO1290" s="426"/>
      <c r="AP1290" s="427" t="s">
        <v>419</v>
      </c>
      <c r="AQ1290" s="427"/>
      <c r="AR1290" s="427"/>
      <c r="AS1290" s="427"/>
      <c r="AT1290" s="427"/>
      <c r="AU1290" s="427"/>
      <c r="AV1290" s="427"/>
      <c r="AW1290" s="427"/>
      <c r="AX1290" s="427"/>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2019-06-20T09:07:12Z</cp:lastPrinted>
  <dcterms:created xsi:type="dcterms:W3CDTF">2012-03-13T00:50:25Z</dcterms:created>
  <dcterms:modified xsi:type="dcterms:W3CDTF">2019-06-20T12:25:09Z</dcterms:modified>
</cp:coreProperties>
</file>