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8800"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<sst xmlns="http://schemas.openxmlformats.org/spreadsheetml/2006/main" count="2913" uniqueCount="663">
  <si>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</si>
  <si>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</si>
  <si>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</si>
  <si>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</si>
  <si>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</si>
  <si>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</si>
  <si>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</si>
  <si>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</si>
  <si>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</si>
  <si>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</si>
  <si>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</si>
  <si>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</si>
  <si>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</si>
  <si>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</si>
  <si>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</si>
  <si>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</si>
  <si>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</si>
  <si>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</si>
  <si>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</si>
  <si>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</si>
  <si>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</si>
  <si>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</si>
  <si>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</si>
  <si>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</si>
  <si>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</si>
  <si>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</si>
  <si>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</si>
  <si>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</si>
  <si>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</si>
  <si>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</si>
  <si>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</si>
  <si>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</si>
  <si>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</si>
  <si>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</si>
  <si>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</si>
  <si>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</si>
  <si>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</si>
  <si>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</si>
  <si>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</si>
  <si>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</si>
  <si>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</si>
  <si>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</si>
  <si>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</si>
  <si>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</si>
  <si>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</si>
  <si>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</si>
  <si>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</si>
  <si>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</si>
  <si>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</si>
  <si>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</si>
  <si>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</si>
  <si>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</si>
  <si>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</si>
  <si>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</si>
  <si>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</si>
  <si>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</si>
  <si>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</si>
  <si>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</si>
  <si>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</si>
  <si>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</si>
  <si>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</si>
  <si>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</si>
  <si>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</si>
  <si>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</si>
  <si>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</si>
  <si>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</si>
  <si>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</si>
  <si>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</si>
  <si>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</si>
  <si>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</si>
  <si>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</si>
  <si>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</si>
  <si>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</si>
  <si>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</si>
  <si>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</si>
  <si>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</si>
  <si>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</si>
  <si>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</si>
  <si>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</si>
  <si>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</si>
  <si>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</si>
  <si>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</si>
  <si>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</si>
  <si>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</si>
  <si>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</si>
  <si>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</si>
  <si>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</si>
  <si>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</si>
  <si>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</si>
  <si>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</si>
  <si>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</si>
  <si>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</si>
  <si>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</si>
  <si>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</si>
  <si>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</si>
  <si>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</si>
  <si>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</si>
  <si>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</si>
  <si>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</si>
  <si>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</si>
  <si>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</si>
  <si>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</si>
  <si>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</si>
  <si>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</si>
  <si>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</si>
  <si>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</si>
  <si>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</si>
  <si>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</si>
  <si>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</si>
  <si>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</si>
  <si>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</si>
  <si>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</si>
  <si>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</si>
  <si>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</si>
  <si>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</si>
  <si>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</si>
  <si>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</si>
  <si>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</si>
  <si>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</si>
  <si>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</si>
  <si>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</si>
  <si>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</si>
  <si>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</si>
  <si>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</si>
  <si>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</si>
  <si>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</si>
  <si>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</si>
  <si>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</si>
  <si>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</si>
  <si>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</si>
  <si>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</si>
  <si>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</si>
  <si>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</si>
  <si>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</si>
  <si>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</si>
  <si>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</si>
  <si>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</si>
  <si>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</si>
  <si>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</si>
  <si>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</si>
  <si>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</si>
  <si>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</si>
  <si>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</si>
  <si>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</si>
  <si>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</si>
  <si>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</si>
  <si>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</si>
  <si>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</si>
  <si>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</si>
  <si>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</si>
  <si>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</si>
  <si>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</si>
  <si>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</si>
  <si>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</si>
  <si>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</si>
  <si>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</si>
  <si>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</si>
  <si>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</si>
  <si>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</si>
  <si>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</si>
  <si>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</si>
  <si>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</si>
  <si>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</si>
  <si>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</si>
  <si>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</si>
  <si>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</si>
  <si>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</si>
  <si>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</si>
  <si>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</si>
  <si>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</si>
  <si>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</si>
  <si>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</si>
  <si>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</si>
  <si>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</si>
  <si>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</si>
  <si>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</si>
  <si>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</si>
  <si>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</si>
  <si>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</si>
  <si>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</si>
  <si>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</si>
  <si>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</si>
  <si>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</si>
  <si>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</si>
  <si>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</si>
  <si>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</si>
  <si>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</si>
  <si>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</si>
  <si>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</si>
  <si>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</si>
  <si>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</si>
  <si>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</si>
  <si>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</si>
  <si>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</si>
  <si>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</si>
  <si>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</si>
  <si>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</si>
  <si>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</si>
  <si>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</si>
  <si>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</si>
  <si>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</si>
  <si>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</si>
  <si>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</si>
  <si>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</si>
  <si>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</si>
  <si>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</si>
  <si>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</si>
  <si>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</si>
  <si>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</si>
  <si>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</si>
  <si>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</si>
  <si>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</si>
  <si>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</si>
  <si>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</si>
  <si>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</si>
  <si>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</si>
  <si>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</si>
  <si>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</si>
  <si>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</si>
  <si>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</si>
  <si>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</si>
  <si>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</si>
  <si>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</si>
  <si>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</si>
  <si>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</si>
  <si>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</si>
  <si>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</si>
  <si>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</si>
  <si>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</si>
  <si>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</si>
  <si>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</si>
  <si>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</si>
  <si>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</si>
  <si>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</si>
  <si>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</si>
  <si>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</si>
  <si>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</si>
  <si>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</si>
  <si>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</si>
  <si>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</si>
  <si>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</si>
  <si>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</si>
  <si>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</si>
  <si>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</si>
  <si>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</si>
  <si>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</si>
  <si>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</si>
  <si>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</si>
  <si>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</si>
  <si>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</si>
  <si>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</si>
  <si>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</si>
  <si>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</si>
  <si>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</si>
  <si>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</si>
  <si>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</si>
  <si>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</si>
  <si>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</si>
  <si>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</si>
  <si>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</si>
  <si>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</si>
  <si>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</si>
  <si>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</si>
  <si>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</si>
  <si>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</si>
  <si>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</si>
  <si>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</si>
  <si>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</si>
  <si>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</si>
  <si>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</si>
  <si>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</si>
  <si>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</si>
  <si>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</si>
  <si>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</si>
  <si>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</si>
  <si>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</si>
  <si>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</si>
  <si>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</si>
  <si>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</si>
  <si>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</si>
  <si>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</si>
  <si>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</si>
  <si>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</si>
  <si>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</si>
  <si>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</si>
  <si>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</si>
  <si>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</si>
  <si>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</si>
  <si>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</si>
  <si>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</si>
  <si>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</si>
  <si>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</si>
  <si>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</si>
  <si>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</si>
  <si>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</si>
  <si>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</si>
  <si>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</si>
  <si>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</si>
  <si>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</si>
  <si>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</si>
  <si>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</si>
  <si>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</si>
  <si>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</si>
  <si>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</si>
  <si>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</si>
  <si>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</si>
  <si>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</si>
  <si>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</si>
  <si>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</si>
  <si>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</si>
  <si>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</si>
  <si>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</si>
  <si>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</si>
  <si>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</si>
  <si>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</si>
  <si>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</si>
  <si>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</si>
  <si>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</si>
  <si>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</si>
  <si>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</si>
  <si>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</si>
  <si>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</si>
  <si>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</si>
  <si>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</si>
  <si>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</si>
  <si>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</si>
  <si>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</si>
  <si>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</si>
  <si>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</si>
  <si>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</si>
  <si>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</si>
  <si>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</si>
  <si>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</si>
  <si>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</si>
  <si>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</si>
  <si>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</si>
  <si>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</si>
  <si>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</si>
  <si>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</si>
  <si>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</si>
  <si>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</si>
  <si>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</si>
  <si>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</si>
  <si>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</si>
  <si>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</si>
  <si>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</si>
  <si>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</si>
  <si>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</si>
  <si>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</si>
  <si>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</si>
  <si>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</si>
  <si>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</si>
  <si>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</si>
  <si>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</si>
  <si>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</si>
  <si>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</si>
  <si>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</si>
  <si>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</si>
  <si>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</si>
  <si>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</si>
  <si>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</si>
  <si>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</si>
  <si>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</si>
  <si>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</si>
  <si>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</si>
  <si>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</si>
  <si>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</si>
  <si>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</si>
  <si>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</si>
  <si>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</si>
  <si>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</si>
  <si>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</si>
  <si>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</si>
  <si>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</si>
  <si>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</si>
  <si>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</si>
  <si>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</si>
  <si>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</si>
  <si>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</si>
  <si>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</si>
  <si>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</si>
  <si>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</si>
  <si>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</si>
  <si>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</si>
  <si>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</si>
  <si>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</si>
  <si>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</si>
  <si>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</si>
  <si>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</si>
  <si>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</si>
  <si>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</si>
  <si>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</si>
  <si>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</si>
  <si>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</si>
  <si>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</si>
  <si>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</si>
  <si>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</si>
  <si>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</si>
  <si>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</si>
  <si>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</si>
  <si>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</si>
  <si>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</si>
  <si>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</si>
  <si>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</si>
  <si>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</si>
  <si>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</si>
  <si>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</si>
  <si>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</si>
  <si>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</si>
  <si>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</si>
  <si>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</si>
  <si>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</si>
  <si>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</si>
  <si>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</si>
  <si>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</si>
  <si>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</si>
  <si>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</si>
  <si>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</si>
  <si>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</si>
  <si>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</si>
  <si>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</si>
  <si>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</si>
  <si>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</si>
  <si>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</si>
  <si>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</si>
  <si>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</si>
  <si>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</si>
  <si>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</si>
  <si>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</si>
  <si>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</si>
  <si>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</si>
  <si>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</si>
  <si>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</si>
  <si>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</si>
  <si>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</si>
  <si>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</si>
  <si>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</si>
  <si>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</si>
  <si>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</si>
  <si>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</si>
  <si>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</si>
  <si>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</si>
  <si>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</si>
  <si>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</si>
  <si>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</si>
  <si>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</si>
  <si>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</si>
  <si>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</si>
  <si>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</si>
  <si>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</si>
  <si>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</si>
  <si>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</si>
  <si>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</si>
  <si>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</si>
  <si>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</si>
  <si>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</si>
  <si>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</si>
  <si>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</si>
  <si>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</si>
  <si>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</si>
  <si>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</si>
  <si>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</si>
  <si>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</si>
  <si>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</si>
  <si>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</si>
  <si>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</si>
  <si>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</si>
  <si>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</si>
  <si>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</si>
  <si>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</si>
  <si>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</si>
  <si>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</si>
  <si>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</si>
  <si>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</si>
  <si>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</si>
  <si>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</si>
  <si>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</si>
  <si>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</si>
  <si>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</si>
  <si>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</si>
  <si>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</si>
  <si>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</si>
  <si>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</si>
  <si>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</si>
  <si>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</si>
  <si>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</si>
  <si>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</si>
  <si>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</si>
  <si>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</si>
  <si>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</si>
  <si>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</si>
  <si>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</si>
  <si>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</si>
  <si>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</si>
  <si>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</si>
  <si>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</si>
  <si>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</si>
  <si>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</si>
  <si>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</si>
  <si>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</si>
  <si>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</si>
  <si>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</si>
  <si>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</si>
  <si>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</si>
  <si>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</si>
  <si>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</si>
  <si>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</si>
  <si>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</si>
  <si>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</si>
  <si>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</si>
  <si>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</si>
  <si>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</si>
  <si>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</si>
  <si>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</si>
  <si>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</si>
  <si>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</si>
  <si>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</si>
  <si>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</si>
  <si>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</si>
  <si>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</si>
  <si>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</si>
  <si>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</si>
  <si>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</si>
  <si>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</si>
  <si>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</si>
  <si>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</si>
  <si>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</si>
  <si>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</si>
  <si>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</si>
  <si>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</si>
  <si>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</si>
  <si>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</si>
  <si>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</si>
  <si>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</si>
  <si>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</si>
  <si>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</si>
  <si>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</si>
  <si>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</si>
  <si>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</si>
  <si>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</si>
  <si>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</si>
  <si>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</si>
  <si>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</si>
  <si>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</si>
  <si>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</si>
  <si>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</si>
  <si>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</si>
  <si>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</si>
  <si>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</si>
  <si>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</si>
  <si>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</si>
  <si>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</si>
  <si>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</si>
  <si>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</si>
  <si>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</si>
  <si>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</si>
  <si>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</si>
  <si>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</si>
  <si>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</si>
  <si>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</si>
  <si>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</si>
  <si>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</si>
  <si>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</si>
  <si>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</si>
  <si>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</si>
  <si>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</si>
  <si>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</si>
  <si>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</si>
  <si>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</si>
  <si>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</si>
  <si>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</si>
  <si>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</si>
  <si>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8">
      <t>ロウドウ</t>
    </rPh>
    <rPh sb="8" eb="9">
      <t>カ</t>
    </rPh>
    <phoneticPr fontId="5"/>
  </si>
  <si>
    <t>有期・短時間労働課長
松永　久</t>
    <rPh sb="0" eb="2">
      <t>ユウキ</t>
    </rPh>
    <rPh sb="3" eb="6">
      <t>タンジカン</t>
    </rPh>
    <rPh sb="6" eb="8">
      <t>ロウドウ</t>
    </rPh>
    <rPh sb="8" eb="10">
      <t>カチョウ</t>
    </rPh>
    <rPh sb="11" eb="13">
      <t>マツナガ</t>
    </rPh>
    <rPh sb="14" eb="15">
      <t>ヒサ</t>
    </rPh>
    <phoneticPr fontId="5"/>
  </si>
  <si>
    <t>○</t>
  </si>
  <si>
    <t>雇用保険法第62条第1項第5号</t>
    <phoneticPr fontId="5"/>
  </si>
  <si>
    <t>パート指標活用事業所数5,200社以上</t>
    <rPh sb="3" eb="5">
      <t>シヒョウ</t>
    </rPh>
    <rPh sb="5" eb="7">
      <t>カツヨウ</t>
    </rPh>
    <rPh sb="7" eb="10">
      <t>ジギョウショ</t>
    </rPh>
    <rPh sb="10" eb="11">
      <t>スウ</t>
    </rPh>
    <rPh sb="16" eb="17">
      <t>シャ</t>
    </rPh>
    <rPh sb="17" eb="19">
      <t>イジョウ</t>
    </rPh>
    <phoneticPr fontId="5"/>
  </si>
  <si>
    <t>パート指標活用事業所数</t>
    <rPh sb="3" eb="5">
      <t>シヒョウ</t>
    </rPh>
    <rPh sb="5" eb="7">
      <t>カツヨウ</t>
    </rPh>
    <rPh sb="7" eb="10">
      <t>ジギョウショ</t>
    </rPh>
    <rPh sb="10" eb="11">
      <t>スウ</t>
    </rPh>
    <phoneticPr fontId="5"/>
  </si>
  <si>
    <t>所</t>
    <rPh sb="0" eb="1">
      <t>ショ</t>
    </rPh>
    <phoneticPr fontId="5"/>
  </si>
  <si>
    <t>「パート労働者活躍企業宣言サイト」での自社の取組を宣言した企業数65社以上（累積）※平成28年度限り</t>
    <rPh sb="4" eb="7">
      <t>ロウドウシャ</t>
    </rPh>
    <rPh sb="7" eb="9">
      <t>カツヤク</t>
    </rPh>
    <rPh sb="9" eb="11">
      <t>キギョウ</t>
    </rPh>
    <rPh sb="11" eb="13">
      <t>センゲン</t>
    </rPh>
    <rPh sb="19" eb="21">
      <t>ジシャ</t>
    </rPh>
    <rPh sb="22" eb="24">
      <t>トリクミ</t>
    </rPh>
    <rPh sb="25" eb="27">
      <t>センゲン</t>
    </rPh>
    <rPh sb="29" eb="32">
      <t>キギョウスウ</t>
    </rPh>
    <rPh sb="34" eb="35">
      <t>シャ</t>
    </rPh>
    <rPh sb="35" eb="37">
      <t>イジョウ</t>
    </rPh>
    <rPh sb="38" eb="40">
      <t>ルイセキ</t>
    </rPh>
    <rPh sb="42" eb="44">
      <t>ヘイセイ</t>
    </rPh>
    <rPh sb="46" eb="48">
      <t>ネンド</t>
    </rPh>
    <rPh sb="48" eb="49">
      <t>カギ</t>
    </rPh>
    <phoneticPr fontId="5"/>
  </si>
  <si>
    <t>「パート労働者活躍企業宣言サイト」で自社の取組を宣言した企業数</t>
    <rPh sb="4" eb="7">
      <t>ロウドウシャ</t>
    </rPh>
    <rPh sb="7" eb="9">
      <t>カツヤク</t>
    </rPh>
    <rPh sb="9" eb="11">
      <t>キギョウ</t>
    </rPh>
    <rPh sb="11" eb="13">
      <t>センゲン</t>
    </rPh>
    <rPh sb="18" eb="20">
      <t>ジシャ</t>
    </rPh>
    <rPh sb="21" eb="23">
      <t>トリクミ</t>
    </rPh>
    <rPh sb="24" eb="26">
      <t>センゲン</t>
    </rPh>
    <rPh sb="28" eb="31">
      <t>キギョウスウ</t>
    </rPh>
    <phoneticPr fontId="5"/>
  </si>
  <si>
    <t>社</t>
    <rPh sb="0" eb="1">
      <t>シャ</t>
    </rPh>
    <phoneticPr fontId="5"/>
  </si>
  <si>
    <t>-</t>
    <phoneticPr fontId="5"/>
  </si>
  <si>
    <t>執行額（X）／パート指標等に係る説明会に参加した事業所数（Ｙ）　　　　　　　　　　　　　　</t>
    <phoneticPr fontId="5"/>
  </si>
  <si>
    <t>千円</t>
    <rPh sb="0" eb="2">
      <t>センエン</t>
    </rPh>
    <phoneticPr fontId="5"/>
  </si>
  <si>
    <t>　　Ｘ/Ｙ</t>
    <phoneticPr fontId="5"/>
  </si>
  <si>
    <t>109,692/1,050</t>
    <phoneticPr fontId="5"/>
  </si>
  <si>
    <t>114,852/370</t>
    <phoneticPr fontId="5"/>
  </si>
  <si>
    <t>パートタイム労働法に基づき、事業主に対し都道府県労働局が実施した助言・指導の是正割合</t>
    <rPh sb="6" eb="9">
      <t>ロウドウホウ</t>
    </rPh>
    <rPh sb="10" eb="11">
      <t>モト</t>
    </rPh>
    <rPh sb="14" eb="17">
      <t>ジギョウブシ</t>
    </rPh>
    <rPh sb="18" eb="19">
      <t>タイ</t>
    </rPh>
    <rPh sb="20" eb="24">
      <t>トドウフケン</t>
    </rPh>
    <rPh sb="24" eb="27">
      <t>ロウドウキョク</t>
    </rPh>
    <rPh sb="28" eb="30">
      <t>ジッシ</t>
    </rPh>
    <rPh sb="32" eb="34">
      <t>ジョゲン</t>
    </rPh>
    <rPh sb="35" eb="37">
      <t>シドウ</t>
    </rPh>
    <rPh sb="38" eb="40">
      <t>ゼセイ</t>
    </rPh>
    <rPh sb="40" eb="42">
      <t>ワリアイ</t>
    </rPh>
    <phoneticPr fontId="5"/>
  </si>
  <si>
    <t>％</t>
    <phoneticPr fontId="5"/>
  </si>
  <si>
    <t>％</t>
    <phoneticPr fontId="5"/>
  </si>
  <si>
    <t>％</t>
    <phoneticPr fontId="5"/>
  </si>
  <si>
    <t>本事業は、パートタイム労働法を踏まえたパートタイム労働者の雇用管理改善に向けた事業主の自主的な取組を支援するものであり、国が実施すべき事業である。</t>
    <rPh sb="0" eb="1">
      <t>ホン</t>
    </rPh>
    <rPh sb="1" eb="3">
      <t>ジギョウ</t>
    </rPh>
    <rPh sb="11" eb="13">
      <t>ロウドウ</t>
    </rPh>
    <rPh sb="13" eb="14">
      <t>ホウ</t>
    </rPh>
    <rPh sb="15" eb="16">
      <t>フ</t>
    </rPh>
    <rPh sb="25" eb="28">
      <t>ロウドウシャ</t>
    </rPh>
    <rPh sb="29" eb="31">
      <t>コヨウ</t>
    </rPh>
    <rPh sb="31" eb="33">
      <t>カンリ</t>
    </rPh>
    <rPh sb="33" eb="35">
      <t>カイゼン</t>
    </rPh>
    <rPh sb="36" eb="37">
      <t>ム</t>
    </rPh>
    <rPh sb="39" eb="42">
      <t>ジギョウブシ</t>
    </rPh>
    <rPh sb="43" eb="46">
      <t>ジシュテキ</t>
    </rPh>
    <rPh sb="47" eb="49">
      <t>トリクミ</t>
    </rPh>
    <rPh sb="50" eb="52">
      <t>シエン</t>
    </rPh>
    <rPh sb="60" eb="61">
      <t>クニ</t>
    </rPh>
    <rPh sb="62" eb="64">
      <t>ジッシ</t>
    </rPh>
    <rPh sb="67" eb="69">
      <t>ジギョウ</t>
    </rPh>
    <phoneticPr fontId="5"/>
  </si>
  <si>
    <t>パートタイム労働法で、パートタイム労働者の雇用管理の改善等を図ることが事業主の責務とされていることから、パートタイム労働者の雇用管理改善に取り組む事業主を支援することが必要であり、パートタイム労働者の均等・均衡待遇の確保に向けて優先度の高い事業である。</t>
    <rPh sb="6" eb="9">
      <t>ロウドウホウ</t>
    </rPh>
    <rPh sb="17" eb="20">
      <t>ロウドウシャ</t>
    </rPh>
    <rPh sb="21" eb="23">
      <t>コヨウ</t>
    </rPh>
    <rPh sb="23" eb="25">
      <t>カンリ</t>
    </rPh>
    <rPh sb="26" eb="28">
      <t>カイゼン</t>
    </rPh>
    <rPh sb="28" eb="29">
      <t>ナド</t>
    </rPh>
    <rPh sb="30" eb="31">
      <t>ハカ</t>
    </rPh>
    <rPh sb="35" eb="38">
      <t>ジギョウヌシ</t>
    </rPh>
    <rPh sb="39" eb="41">
      <t>セキム</t>
    </rPh>
    <rPh sb="58" eb="61">
      <t>ロウドウシャ</t>
    </rPh>
    <rPh sb="62" eb="64">
      <t>コヨウ</t>
    </rPh>
    <rPh sb="64" eb="66">
      <t>カンリ</t>
    </rPh>
    <rPh sb="66" eb="68">
      <t>カイゼン</t>
    </rPh>
    <rPh sb="69" eb="70">
      <t>ト</t>
    </rPh>
    <rPh sb="71" eb="72">
      <t>ク</t>
    </rPh>
    <rPh sb="73" eb="76">
      <t>ジギョウウシ</t>
    </rPh>
    <rPh sb="77" eb="79">
      <t>シエン</t>
    </rPh>
    <rPh sb="84" eb="86">
      <t>ヒツヨウ</t>
    </rPh>
    <rPh sb="96" eb="99">
      <t>ロウドウシャ</t>
    </rPh>
    <rPh sb="100" eb="102">
      <t>キントウ</t>
    </rPh>
    <rPh sb="103" eb="105">
      <t>キンコウ</t>
    </rPh>
    <rPh sb="105" eb="107">
      <t>タイグウ</t>
    </rPh>
    <rPh sb="108" eb="110">
      <t>カクホ</t>
    </rPh>
    <rPh sb="111" eb="112">
      <t>ム</t>
    </rPh>
    <rPh sb="114" eb="117">
      <t>ユウセンド</t>
    </rPh>
    <rPh sb="118" eb="119">
      <t>タカ</t>
    </rPh>
    <rPh sb="120" eb="122">
      <t>ジギョウ</t>
    </rPh>
    <phoneticPr fontId="5"/>
  </si>
  <si>
    <t>有</t>
  </si>
  <si>
    <t>無</t>
  </si>
  <si>
    <t>本事業は、事業主から徴収した労働保険料を財源とし、パートタイム労働者等の雇用管理改善を図るため、事業主がパートタイム労働者の雇用管理の現状を簡単にチェックできるパートタイム労働者均等・均衡待遇指標の活用、各種マニュアルの作成、セミナーの実施等を行うものであり、労働保険適用事業主を支援するための事業であることから妥当である。</t>
    <rPh sb="0" eb="1">
      <t>ホン</t>
    </rPh>
    <rPh sb="1" eb="3">
      <t>ジギョウ</t>
    </rPh>
    <rPh sb="5" eb="8">
      <t>ジギョウブシ</t>
    </rPh>
    <rPh sb="10" eb="12">
      <t>チョウシュウ</t>
    </rPh>
    <rPh sb="14" eb="16">
      <t>ロウドウ</t>
    </rPh>
    <rPh sb="16" eb="19">
      <t>ホケンリョウ</t>
    </rPh>
    <rPh sb="20" eb="22">
      <t>ザイゲン</t>
    </rPh>
    <rPh sb="31" eb="34">
      <t>ロウドウシャ</t>
    </rPh>
    <rPh sb="34" eb="35">
      <t>ナド</t>
    </rPh>
    <rPh sb="36" eb="38">
      <t>コヨウ</t>
    </rPh>
    <rPh sb="38" eb="40">
      <t>カンリ</t>
    </rPh>
    <rPh sb="40" eb="42">
      <t>カイゼン</t>
    </rPh>
    <rPh sb="43" eb="44">
      <t>ハカ</t>
    </rPh>
    <rPh sb="48" eb="51">
      <t>ジギョウンブシ</t>
    </rPh>
    <rPh sb="58" eb="60">
      <t>ロウドウ</t>
    </rPh>
    <rPh sb="60" eb="61">
      <t>モノ</t>
    </rPh>
    <rPh sb="62" eb="64">
      <t>コヨウ</t>
    </rPh>
    <rPh sb="64" eb="66">
      <t>カンリ</t>
    </rPh>
    <rPh sb="67" eb="69">
      <t>ゲンジョウ</t>
    </rPh>
    <rPh sb="70" eb="72">
      <t>カンタン</t>
    </rPh>
    <rPh sb="86" eb="89">
      <t>ロウドウシャ</t>
    </rPh>
    <rPh sb="89" eb="91">
      <t>キントウ</t>
    </rPh>
    <rPh sb="92" eb="94">
      <t>キンコウ</t>
    </rPh>
    <rPh sb="94" eb="96">
      <t>タイグウ</t>
    </rPh>
    <rPh sb="96" eb="98">
      <t>シヒョウ</t>
    </rPh>
    <rPh sb="99" eb="101">
      <t>カツヨウ</t>
    </rPh>
    <rPh sb="102" eb="104">
      <t>カクシュ</t>
    </rPh>
    <rPh sb="110" eb="112">
      <t>サクセイ</t>
    </rPh>
    <rPh sb="118" eb="120">
      <t>ジッシ</t>
    </rPh>
    <rPh sb="120" eb="121">
      <t>ナド</t>
    </rPh>
    <rPh sb="122" eb="123">
      <t>オコナ</t>
    </rPh>
    <rPh sb="130" eb="132">
      <t>ロウドウ</t>
    </rPh>
    <rPh sb="132" eb="134">
      <t>ホケン</t>
    </rPh>
    <rPh sb="134" eb="136">
      <t>テキヨウ</t>
    </rPh>
    <rPh sb="136" eb="139">
      <t>ジギョウブシ</t>
    </rPh>
    <rPh sb="140" eb="142">
      <t>シエン</t>
    </rPh>
    <rPh sb="147" eb="149">
      <t>ジギョウ</t>
    </rPh>
    <rPh sb="156" eb="158">
      <t>ダトウ</t>
    </rPh>
    <phoneticPr fontId="5"/>
  </si>
  <si>
    <t>‐</t>
  </si>
  <si>
    <t>本事業の経費は、パートタイム労働者等の雇用管理改善を図る事業主を支援するための、パートタイム労働者均等・均衡待遇指標の活用、各種マニュアルの作成・配布、セミナーの実施等に係る経費で構成されており、必要最低限のものとなっている。</t>
    <rPh sb="0" eb="1">
      <t>ホン</t>
    </rPh>
    <rPh sb="1" eb="3">
      <t>ジギョウ</t>
    </rPh>
    <rPh sb="4" eb="6">
      <t>ケイヒ</t>
    </rPh>
    <rPh sb="14" eb="17">
      <t>ロウドウシャ</t>
    </rPh>
    <rPh sb="17" eb="18">
      <t>ナド</t>
    </rPh>
    <rPh sb="19" eb="21">
      <t>コヨウ</t>
    </rPh>
    <rPh sb="21" eb="23">
      <t>カンリ</t>
    </rPh>
    <rPh sb="23" eb="25">
      <t>カイゼン</t>
    </rPh>
    <rPh sb="26" eb="27">
      <t>ハカ</t>
    </rPh>
    <rPh sb="28" eb="31">
      <t>ジギョウヌシ</t>
    </rPh>
    <rPh sb="32" eb="34">
      <t>シエン</t>
    </rPh>
    <rPh sb="46" eb="49">
      <t>ロウドウシャ</t>
    </rPh>
    <rPh sb="49" eb="51">
      <t>キントウ</t>
    </rPh>
    <rPh sb="52" eb="54">
      <t>キンコウ</t>
    </rPh>
    <rPh sb="54" eb="56">
      <t>タイグウ</t>
    </rPh>
    <rPh sb="56" eb="58">
      <t>シヒョウ</t>
    </rPh>
    <rPh sb="59" eb="61">
      <t>カツヨウ</t>
    </rPh>
    <rPh sb="62" eb="64">
      <t>カクシュ</t>
    </rPh>
    <rPh sb="70" eb="72">
      <t>サクセイ</t>
    </rPh>
    <rPh sb="73" eb="75">
      <t>ハイフ</t>
    </rPh>
    <rPh sb="81" eb="83">
      <t>ジッシ</t>
    </rPh>
    <rPh sb="83" eb="84">
      <t>ナド</t>
    </rPh>
    <rPh sb="85" eb="86">
      <t>カカ</t>
    </rPh>
    <rPh sb="87" eb="89">
      <t>ケイヒ</t>
    </rPh>
    <rPh sb="90" eb="92">
      <t>コウセイ</t>
    </rPh>
    <rPh sb="98" eb="100">
      <t>ヒツヨウ</t>
    </rPh>
    <rPh sb="100" eb="103">
      <t>サイテイゲン</t>
    </rPh>
    <phoneticPr fontId="5"/>
  </si>
  <si>
    <t>△</t>
  </si>
  <si>
    <t>一般競争入札（総合評価落札方式）で調達したことにより契約額を抑えることができたため。</t>
    <rPh sb="0" eb="2">
      <t>イッパン</t>
    </rPh>
    <rPh sb="2" eb="4">
      <t>キョウソウ</t>
    </rPh>
    <rPh sb="4" eb="6">
      <t>ニュウサツ</t>
    </rPh>
    <rPh sb="7" eb="11">
      <t>ソウゴウヒョウカ</t>
    </rPh>
    <rPh sb="11" eb="13">
      <t>ラクサツ</t>
    </rPh>
    <rPh sb="13" eb="15">
      <t>ホウシキ</t>
    </rPh>
    <rPh sb="17" eb="19">
      <t>チョウタツ</t>
    </rPh>
    <rPh sb="26" eb="29">
      <t>ケイヤクガク</t>
    </rPh>
    <rPh sb="30" eb="31">
      <t>オサ</t>
    </rPh>
    <phoneticPr fontId="5"/>
  </si>
  <si>
    <t>成果物等はWEB上でも公開することにしているなど印刷費等の削減等の取組を進めている。</t>
    <rPh sb="0" eb="3">
      <t>セイカブツ</t>
    </rPh>
    <rPh sb="3" eb="4">
      <t>ナド</t>
    </rPh>
    <rPh sb="8" eb="9">
      <t>ジョウ</t>
    </rPh>
    <rPh sb="11" eb="13">
      <t>コウカイ</t>
    </rPh>
    <rPh sb="24" eb="27">
      <t>インサツヒ</t>
    </rPh>
    <rPh sb="27" eb="28">
      <t>ナド</t>
    </rPh>
    <rPh sb="29" eb="31">
      <t>サクゲン</t>
    </rPh>
    <rPh sb="31" eb="32">
      <t>ナド</t>
    </rPh>
    <rPh sb="33" eb="35">
      <t>トリクミ</t>
    </rPh>
    <rPh sb="36" eb="37">
      <t>スス</t>
    </rPh>
    <phoneticPr fontId="5"/>
  </si>
  <si>
    <t>×</t>
  </si>
  <si>
    <t>成果物は、ホームページに掲載されるとともに、必要とする事業主等に対し都道府県労働局等から適切に配付され、活用されている。</t>
    <rPh sb="0" eb="3">
      <t>セイカブツ</t>
    </rPh>
    <rPh sb="12" eb="14">
      <t>ケイサイ</t>
    </rPh>
    <rPh sb="22" eb="24">
      <t>ヒツヨウ</t>
    </rPh>
    <rPh sb="27" eb="30">
      <t>ジギョウヌシ</t>
    </rPh>
    <rPh sb="30" eb="31">
      <t>ナド</t>
    </rPh>
    <rPh sb="32" eb="33">
      <t>タイ</t>
    </rPh>
    <rPh sb="34" eb="38">
      <t>トドウフケン</t>
    </rPh>
    <rPh sb="38" eb="41">
      <t>ロウドウキョク</t>
    </rPh>
    <rPh sb="41" eb="42">
      <t>ナド</t>
    </rPh>
    <rPh sb="44" eb="46">
      <t>テキセツ</t>
    </rPh>
    <rPh sb="47" eb="49">
      <t>ハイフ</t>
    </rPh>
    <rPh sb="52" eb="54">
      <t>カツヨウ</t>
    </rPh>
    <phoneticPr fontId="5"/>
  </si>
  <si>
    <t>厚生労働省</t>
  </si>
  <si>
    <t>新26-052</t>
    <rPh sb="0" eb="1">
      <t>シン</t>
    </rPh>
    <phoneticPr fontId="5"/>
  </si>
  <si>
    <t>646</t>
    <phoneticPr fontId="5"/>
  </si>
  <si>
    <t>634</t>
    <phoneticPr fontId="5"/>
  </si>
  <si>
    <t>624</t>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</si>
  <si>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</si>
  <si>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A.株式会社三菱総合研究所</t>
    <rPh sb="2" eb="4">
      <t>カブシキ</t>
    </rPh>
    <rPh sb="4" eb="6">
      <t>カイシャ</t>
    </rPh>
    <rPh sb="6" eb="8">
      <t>ミツビシ</t>
    </rPh>
    <rPh sb="8" eb="10">
      <t>ソウゴウ</t>
    </rPh>
    <rPh sb="10" eb="13">
      <t>ケンキュウジョ</t>
    </rPh>
    <phoneticPr fontId="5"/>
  </si>
  <si>
    <t>雇用管理改善等についての好事例の収集・分析、マニュアルの策定</t>
    <rPh sb="6" eb="7">
      <t>トウ</t>
    </rPh>
    <phoneticPr fontId="5"/>
  </si>
  <si>
    <t>株式会社日本能率協会総合研究所</t>
    <phoneticPr fontId="5"/>
  </si>
  <si>
    <t>株式会社三菱総合研究所</t>
    <phoneticPr fontId="5"/>
  </si>
  <si>
    <t>セミナー等の開催</t>
    <rPh sb="4" eb="5">
      <t>トウ</t>
    </rPh>
    <rPh sb="6" eb="8">
      <t>カイサイ</t>
    </rPh>
    <phoneticPr fontId="5"/>
  </si>
  <si>
    <t>事業費</t>
    <rPh sb="0" eb="3">
      <t>ジギョウヒ</t>
    </rPh>
    <phoneticPr fontId="5"/>
  </si>
  <si>
    <t>人件費</t>
    <rPh sb="0" eb="3">
      <t>ジンケンヒ</t>
    </rPh>
    <phoneticPr fontId="5"/>
  </si>
  <si>
    <t>消費税</t>
    <rPh sb="0" eb="3">
      <t>ショウヒゼイ</t>
    </rPh>
    <phoneticPr fontId="5"/>
  </si>
  <si>
    <t>管理費</t>
    <rPh sb="0" eb="3">
      <t>カンリヒ</t>
    </rPh>
    <phoneticPr fontId="5"/>
  </si>
  <si>
    <t>光熱費、電話代</t>
    <rPh sb="0" eb="3">
      <t>コウネツヒ</t>
    </rPh>
    <rPh sb="4" eb="6">
      <t>デンワ</t>
    </rPh>
    <rPh sb="6" eb="7">
      <t>ダイ</t>
    </rPh>
    <phoneticPr fontId="5"/>
  </si>
  <si>
    <t>マニュアル等印刷製本費、会場費</t>
    <rPh sb="5" eb="6">
      <t>トウ</t>
    </rPh>
    <rPh sb="6" eb="8">
      <t>インサツ</t>
    </rPh>
    <rPh sb="8" eb="10">
      <t>セイホン</t>
    </rPh>
    <rPh sb="10" eb="11">
      <t>ヒ</t>
    </rPh>
    <rPh sb="12" eb="15">
      <t>カイジョウヒ</t>
    </rPh>
    <phoneticPr fontId="5"/>
  </si>
  <si>
    <t>研究員等の人件費</t>
    <rPh sb="0" eb="3">
      <t>ケンキュウイン</t>
    </rPh>
    <rPh sb="3" eb="4">
      <t>トウ</t>
    </rPh>
    <rPh sb="5" eb="8">
      <t>ジンケンヒ</t>
    </rPh>
    <phoneticPr fontId="5"/>
  </si>
  <si>
    <t>-</t>
  </si>
  <si>
    <t>-</t>
    <phoneticPr fontId="5"/>
  </si>
  <si>
    <t>-</t>
    <phoneticPr fontId="5"/>
  </si>
  <si>
    <t>-</t>
    <phoneticPr fontId="5"/>
  </si>
  <si>
    <t>-</t>
    <phoneticPr fontId="5"/>
  </si>
  <si>
    <t>60,370/357</t>
    <phoneticPr fontId="5"/>
  </si>
  <si>
    <t>55,405/3,000</t>
    <phoneticPr fontId="5"/>
  </si>
  <si>
    <t>-</t>
    <phoneticPr fontId="5"/>
  </si>
  <si>
    <t>-</t>
    <phoneticPr fontId="5"/>
  </si>
  <si>
    <t>-</t>
    <phoneticPr fontId="5"/>
  </si>
  <si>
    <t>-</t>
    <phoneticPr fontId="5"/>
  </si>
  <si>
    <t>-</t>
    <phoneticPr fontId="5"/>
  </si>
  <si>
    <t>-</t>
    <phoneticPr fontId="5"/>
  </si>
  <si>
    <t>-</t>
    <phoneticPr fontId="5"/>
  </si>
  <si>
    <t>パートタイム労働者等の雇用管理改善を推進するためには、事業主の自主的な取組を促進していくことが必要であり、働き方改革実行計画に基づく法改正を踏まえ、事業主が必要としている情報を提供する説明会の実施により、パートタイム労働者等の雇用管理改善の取組を推進させることが有益である。また、平成31年度事業に向けて事業内容を見直したことにより予算の見直しも行ったことから、単位当たりコストは妥当である。</t>
    <phoneticPr fontId="5"/>
  </si>
  <si>
    <t>平成30年度の見込み3,000事業所に達しなかった。</t>
    <rPh sb="0" eb="2">
      <t>ヘイセイ</t>
    </rPh>
    <rPh sb="4" eb="6">
      <t>ネンド</t>
    </rPh>
    <rPh sb="7" eb="9">
      <t>ミコ</t>
    </rPh>
    <rPh sb="15" eb="18">
      <t>ジギョウショ</t>
    </rPh>
    <rPh sb="19" eb="20">
      <t>タッ</t>
    </rPh>
    <phoneticPr fontId="5"/>
  </si>
  <si>
    <t>パートタイム労働法で、パートタイム労働者の雇用管理の改善等を図ることが事業主の責務とされていることから、パートタイム労働者の雇用管理改善マニュアル等の作成・周知により均等・均衡待遇の推進を図る本事業は、広く国民や社会のニーズを反映している。</t>
    <rPh sb="6" eb="9">
      <t>ロウドウホウ</t>
    </rPh>
    <rPh sb="17" eb="20">
      <t>ロウドウシャ</t>
    </rPh>
    <rPh sb="21" eb="23">
      <t>コヨウ</t>
    </rPh>
    <rPh sb="23" eb="25">
      <t>カンリ</t>
    </rPh>
    <rPh sb="26" eb="28">
      <t>カイゼン</t>
    </rPh>
    <rPh sb="28" eb="29">
      <t>ナド</t>
    </rPh>
    <rPh sb="30" eb="31">
      <t>ハカ</t>
    </rPh>
    <rPh sb="35" eb="38">
      <t>ジギョウヌシ</t>
    </rPh>
    <rPh sb="39" eb="41">
      <t>セキム</t>
    </rPh>
    <rPh sb="58" eb="61">
      <t>ロウドウシャ</t>
    </rPh>
    <rPh sb="62" eb="64">
      <t>コヨウ</t>
    </rPh>
    <rPh sb="64" eb="66">
      <t>カンリ</t>
    </rPh>
    <rPh sb="66" eb="68">
      <t>カイゼン</t>
    </rPh>
    <rPh sb="73" eb="74">
      <t>トウ</t>
    </rPh>
    <rPh sb="75" eb="77">
      <t>サクセイ</t>
    </rPh>
    <rPh sb="78" eb="80">
      <t>シュウチ</t>
    </rPh>
    <rPh sb="83" eb="85">
      <t>キントウ</t>
    </rPh>
    <rPh sb="86" eb="88">
      <t>キンコウ</t>
    </rPh>
    <rPh sb="88" eb="90">
      <t>タイグウ</t>
    </rPh>
    <rPh sb="91" eb="93">
      <t>スイシン</t>
    </rPh>
    <rPh sb="94" eb="95">
      <t>ハカ</t>
    </rPh>
    <rPh sb="96" eb="97">
      <t>ホン</t>
    </rPh>
    <rPh sb="97" eb="99">
      <t>ジギョウ</t>
    </rPh>
    <rPh sb="101" eb="102">
      <t>ヒロ</t>
    </rPh>
    <rPh sb="103" eb="105">
      <t>コクミン</t>
    </rPh>
    <rPh sb="106" eb="108">
      <t>シャカイ</t>
    </rPh>
    <rPh sb="113" eb="115">
      <t>ハンエイ</t>
    </rPh>
    <phoneticPr fontId="5"/>
  </si>
  <si>
    <t>パート指標をパート・有期雇用労働法の内容に即したものに改修するとともに、法に対応するための好事例の提供等事業主への支援を通じて改善を図る。</t>
    <rPh sb="3" eb="5">
      <t>シヒョウ</t>
    </rPh>
    <rPh sb="10" eb="12">
      <t>ユウキ</t>
    </rPh>
    <rPh sb="12" eb="14">
      <t>コヨウ</t>
    </rPh>
    <rPh sb="14" eb="17">
      <t>ロウドウホウ</t>
    </rPh>
    <rPh sb="18" eb="20">
      <t>ナイヨウ</t>
    </rPh>
    <rPh sb="21" eb="22">
      <t>ソク</t>
    </rPh>
    <rPh sb="27" eb="29">
      <t>カイシュウ</t>
    </rPh>
    <rPh sb="36" eb="37">
      <t>ホウ</t>
    </rPh>
    <rPh sb="38" eb="40">
      <t>タイオウ</t>
    </rPh>
    <rPh sb="45" eb="46">
      <t>コウ</t>
    </rPh>
    <rPh sb="46" eb="48">
      <t>ジレイ</t>
    </rPh>
    <rPh sb="49" eb="52">
      <t>テイキョウナド</t>
    </rPh>
    <rPh sb="52" eb="55">
      <t>ジギョウヌシ</t>
    </rPh>
    <rPh sb="57" eb="59">
      <t>シエン</t>
    </rPh>
    <rPh sb="60" eb="61">
      <t>ツウ</t>
    </rPh>
    <rPh sb="63" eb="65">
      <t>カイゼン</t>
    </rPh>
    <rPh sb="66" eb="67">
      <t>ハカ</t>
    </rPh>
    <phoneticPr fontId="5"/>
  </si>
  <si>
    <t>パート指標等に係る説明会に参加した事業所数（3000事業所／年）</t>
    <phoneticPr fontId="5"/>
  </si>
  <si>
    <t>一般競争入札（総合評価落札方式）で調達しており、競争性は確保されているが、一部については一者応札となった。改善策として、入札公告期間や仕様書の見直し等の対応を行った。</t>
    <rPh sb="0" eb="2">
      <t>イッパン</t>
    </rPh>
    <rPh sb="2" eb="4">
      <t>キョウソウ</t>
    </rPh>
    <rPh sb="4" eb="6">
      <t>ニュウサツ</t>
    </rPh>
    <rPh sb="7" eb="11">
      <t>ソウゴウヒョウカ</t>
    </rPh>
    <rPh sb="11" eb="13">
      <t>ラクサツ</t>
    </rPh>
    <rPh sb="13" eb="15">
      <t>ホウシキ</t>
    </rPh>
    <rPh sb="17" eb="19">
      <t>チョウタツ</t>
    </rPh>
    <rPh sb="24" eb="27">
      <t>キョウソウセイ</t>
    </rPh>
    <rPh sb="28" eb="30">
      <t>カクホ</t>
    </rPh>
    <rPh sb="37" eb="39">
      <t>イチブ</t>
    </rPh>
    <rPh sb="44" eb="45">
      <t>トウイチ</t>
    </rPh>
    <rPh sb="45" eb="46">
      <t>モノ</t>
    </rPh>
    <rPh sb="46" eb="48">
      <t>オウサツ</t>
    </rPh>
    <rPh sb="53" eb="56">
      <t>カイゼンサク</t>
    </rPh>
    <rPh sb="60" eb="62">
      <t>ニュウサツ</t>
    </rPh>
    <rPh sb="62" eb="64">
      <t>コウコク</t>
    </rPh>
    <rPh sb="64" eb="66">
      <t>キカン</t>
    </rPh>
    <rPh sb="67" eb="70">
      <t>シヨウショ</t>
    </rPh>
    <rPh sb="71" eb="73">
      <t>ミナオ</t>
    </rPh>
    <rPh sb="74" eb="75">
      <t>ナド</t>
    </rPh>
    <rPh sb="76" eb="78">
      <t>タイオウ</t>
    </rPh>
    <rPh sb="79" eb="80">
      <t>オコナ</t>
    </rPh>
    <phoneticPr fontId="5"/>
  </si>
  <si>
    <t>前年度の実績を元に見込みを設定したが、活用事業所数が伸び悩んだ。</t>
    <rPh sb="0" eb="3">
      <t>ゼンネンド</t>
    </rPh>
    <rPh sb="4" eb="6">
      <t>ジッセキ</t>
    </rPh>
    <rPh sb="7" eb="8">
      <t>モト</t>
    </rPh>
    <rPh sb="9" eb="11">
      <t>ミコ</t>
    </rPh>
    <rPh sb="13" eb="15">
      <t>セッテイ</t>
    </rPh>
    <rPh sb="19" eb="21">
      <t>カツヨウ</t>
    </rPh>
    <rPh sb="21" eb="24">
      <t>ジギョウショ</t>
    </rPh>
    <rPh sb="24" eb="25">
      <t>スウ</t>
    </rPh>
    <rPh sb="26" eb="27">
      <t>ノ</t>
    </rPh>
    <rPh sb="28" eb="29">
      <t>ナヤ</t>
    </rPh>
    <phoneticPr fontId="5"/>
  </si>
  <si>
    <t>「未来投資戦略2018」（平成30年6月15日閣議決定）
「経済財政運営と改革の基本方針2018」（平成30年6月9日閣議決定）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t>
    <phoneticPr fontId="5"/>
  </si>
  <si>
    <t>-</t>
    <phoneticPr fontId="5"/>
  </si>
  <si>
    <t>-</t>
    <phoneticPr fontId="5"/>
  </si>
  <si>
    <t>働き方改革関連法が成立し、パートタイム労働法はパートタイム・有期雇用労働法に改正されることとなったが、現行の指標は改正法に則しておらず、事業主にとっては不十分な内容となったため、成果実績及び活動実績が当初見込みを下回った。執行率は82％となり、平成29年度を上回った。</t>
    <rPh sb="111" eb="114">
      <t>シッコウリツ</t>
    </rPh>
    <rPh sb="122" eb="124">
      <t>ヘイセイ</t>
    </rPh>
    <rPh sb="126" eb="128">
      <t>ネンド</t>
    </rPh>
    <rPh sb="129" eb="131">
      <t>ウワマワ</t>
    </rPh>
    <phoneticPr fontId="5"/>
  </si>
  <si>
    <t>-</t>
    <phoneticPr fontId="5"/>
  </si>
  <si>
    <t>-</t>
    <phoneticPr fontId="5"/>
  </si>
  <si>
    <t>-</t>
    <phoneticPr fontId="5"/>
  </si>
  <si>
    <t>短時間（勤務時間限定）正社員制度を導入している事業所の割合</t>
    <rPh sb="0" eb="3">
      <t>タンジカン</t>
    </rPh>
    <rPh sb="4" eb="6">
      <t>キンム</t>
    </rPh>
    <rPh sb="6" eb="8">
      <t>ジカン</t>
    </rPh>
    <rPh sb="8" eb="10">
      <t>ゲンテイ</t>
    </rPh>
    <rPh sb="11" eb="14">
      <t>セイシャイン</t>
    </rPh>
    <rPh sb="14" eb="16">
      <t>セイド</t>
    </rPh>
    <rPh sb="17" eb="19">
      <t>ドウニュウ</t>
    </rPh>
    <rPh sb="23" eb="26">
      <t>ジギョウショ</t>
    </rPh>
    <rPh sb="27" eb="29">
      <t>ワリアイ</t>
    </rPh>
    <phoneticPr fontId="5"/>
  </si>
  <si>
    <t>非正規雇用労働者（有期契約労働者・短時間労働者・派遣労働者）の雇用の安定及び人材の育成・待遇の改善を図ること（Ⅳ－２）</t>
    <rPh sb="0" eb="1">
      <t>ヒ</t>
    </rPh>
    <rPh sb="1" eb="3">
      <t>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</si>
  <si>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非正規雇用労働者（有期契約労働者・短時間労働者・派遣労働者）の雇用の安定及び人材の育成・待遇の改善を図ること（Ⅳ－２－１）</t>
    <rPh sb="0" eb="3">
      <t>ヒセイキ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</si>
  <si>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t>
    <phoneticPr fontId="5"/>
  </si>
  <si>
    <t>-</t>
    <phoneticPr fontId="5"/>
  </si>
  <si>
    <t>パートタイム・有期雇用労働者活躍推進事業</t>
    <rPh sb="7" eb="9">
      <t>ユウキ</t>
    </rPh>
    <rPh sb="9" eb="11">
      <t>コヨウ</t>
    </rPh>
    <phoneticPr fontId="5"/>
  </si>
  <si>
    <t>自社の状況と必要な取り組みが把握できるWEB上の自主点検ツールやパートタイム・有期雇用労働者の待遇の状況を見える化する指標を策定するとともに、同一労働同一賃金に取り組む先行企業の好事例を収集・提供し、さらに短時間制社員制度の導入支援、シンポジウムの開催により、パートタイム・有期雇用労働者の活躍推進をより効果的に実施する。</t>
    <rPh sb="62" eb="64">
      <t>サクテイ</t>
    </rPh>
    <phoneticPr fontId="5"/>
  </si>
  <si>
    <t>パートタイム・有期雇用労働者の雇用管理の改善に向けた事業主の自主的な取組を促進 し、パートタイム・有期雇用労働者の公正な待遇を確保することを目的とする。</t>
    <rPh sb="7" eb="9">
      <t>ユウキ</t>
    </rPh>
    <rPh sb="9" eb="11">
      <t>コヨウ</t>
    </rPh>
    <rPh sb="11" eb="14">
      <t>ロウドウシャ</t>
    </rPh>
    <rPh sb="15" eb="17">
      <t>コヨウ</t>
    </rPh>
    <rPh sb="17" eb="19">
      <t>カンリ</t>
    </rPh>
    <rPh sb="20" eb="22">
      <t>カイゼン</t>
    </rPh>
    <rPh sb="23" eb="24">
      <t>ム</t>
    </rPh>
    <rPh sb="26" eb="29">
      <t>ジギョウヌシ</t>
    </rPh>
    <rPh sb="30" eb="33">
      <t>ジシュテキ</t>
    </rPh>
    <rPh sb="34" eb="36">
      <t>トリクミ</t>
    </rPh>
    <rPh sb="37" eb="39">
      <t>ソクシン</t>
    </rPh>
    <rPh sb="49" eb="51">
      <t>ユウキ</t>
    </rPh>
    <rPh sb="51" eb="53">
      <t>コヨウ</t>
    </rPh>
    <phoneticPr fontId="5"/>
  </si>
  <si>
    <t>事業主が自主的にパートタイム・有期雇用労働者の雇用管理の改善に向けた取組を進められるよう、事業主が自社の現状に即した課題解決を図り、その取組内容をより向上・発展させるためのきめ細かな支援を実施する。具体的には、パートタイム労働者等活躍推進ハンドブック等を活用しつつ、事業主の取組状況や関心度合いに応じた短時間正社員導入支援コンサルティングやシンポジウム等を実施する。</t>
    <rPh sb="15" eb="17">
      <t>ユウキ</t>
    </rPh>
    <rPh sb="17" eb="19">
      <t>コヨウ</t>
    </rPh>
    <rPh sb="111" eb="114">
      <t>ロウドウシャ</t>
    </rPh>
    <rPh sb="114" eb="115">
      <t>トウ</t>
    </rPh>
    <rPh sb="115" eb="117">
      <t>カツヤク</t>
    </rPh>
    <rPh sb="117" eb="119">
      <t>スイシン</t>
    </rPh>
    <rPh sb="151" eb="154">
      <t>タンジカン</t>
    </rPh>
    <rPh sb="154" eb="157">
      <t>セイシャイン</t>
    </rPh>
    <rPh sb="157" eb="159">
      <t>ドウニュウ</t>
    </rPh>
    <rPh sb="159" eb="161">
      <t>シエン</t>
    </rPh>
    <phoneticPr fontId="5"/>
  </si>
  <si>
    <t>パートタイム・有期雇用労働者活躍推進に関する総合的情報提供事業</t>
    <phoneticPr fontId="5"/>
  </si>
  <si>
    <t>本事業が、パートタイム労働者等の雇用管理改善に向けた事業主の自主的な取組を支援する事業である一方、パートタイム・有期雇用労働者活躍推進に関する総合的情報提供事業（所管：雇用環境・均等局）は、事業主、パートタイム労働者等に対しより分かりやすく情報提供を行うため、相互に密接な関係をもつ既存の複数のサイトを一元化して「パート労働ポータルサイト」を構築し、各コンテンツ及びリンク等の充実を図り、効率的・効果的に総合的な情報提供等を実施する事業である。</t>
    <rPh sb="0" eb="1">
      <t>ホン</t>
    </rPh>
    <rPh sb="1" eb="3">
      <t>ジギョウ</t>
    </rPh>
    <rPh sb="11" eb="14">
      <t>ロウドウシャ</t>
    </rPh>
    <rPh sb="14" eb="15">
      <t>ナド</t>
    </rPh>
    <rPh sb="16" eb="18">
      <t>コヨウ</t>
    </rPh>
    <rPh sb="18" eb="20">
      <t>カンリ</t>
    </rPh>
    <rPh sb="20" eb="22">
      <t>カイゼン</t>
    </rPh>
    <rPh sb="23" eb="24">
      <t>ム</t>
    </rPh>
    <rPh sb="26" eb="29">
      <t>ジギョウヌシ</t>
    </rPh>
    <rPh sb="30" eb="33">
      <t>ジシュテキ</t>
    </rPh>
    <rPh sb="34" eb="36">
      <t>トリクミ</t>
    </rPh>
    <rPh sb="37" eb="39">
      <t>シエン</t>
    </rPh>
    <rPh sb="41" eb="43">
      <t>ジギョウ</t>
    </rPh>
    <rPh sb="46" eb="48">
      <t>イッポウ</t>
    </rPh>
    <rPh sb="81" eb="83">
      <t>ショカン</t>
    </rPh>
    <rPh sb="84" eb="86">
      <t>コヨウ</t>
    </rPh>
    <rPh sb="86" eb="88">
      <t>カンキョウ</t>
    </rPh>
    <rPh sb="89" eb="91">
      <t>キントウ</t>
    </rPh>
    <rPh sb="91" eb="92">
      <t>キョク</t>
    </rPh>
    <rPh sb="95" eb="98">
      <t>ジギョウヌシ</t>
    </rPh>
    <rPh sb="105" eb="108">
      <t>ロウドウシャ</t>
    </rPh>
    <rPh sb="108" eb="109">
      <t>ナド</t>
    </rPh>
    <rPh sb="110" eb="111">
      <t>タイ</t>
    </rPh>
    <rPh sb="114" eb="115">
      <t>ワ</t>
    </rPh>
    <rPh sb="120" eb="122">
      <t>ジョウホウ</t>
    </rPh>
    <rPh sb="122" eb="124">
      <t>テイキョウ</t>
    </rPh>
    <rPh sb="125" eb="126">
      <t>オコナ</t>
    </rPh>
    <rPh sb="130" eb="132">
      <t>ソウゴ</t>
    </rPh>
    <rPh sb="133" eb="135">
      <t>ミッセツ</t>
    </rPh>
    <rPh sb="136" eb="138">
      <t>カンケイ</t>
    </rPh>
    <rPh sb="141" eb="143">
      <t>キゾン</t>
    </rPh>
    <rPh sb="144" eb="146">
      <t>フクスウ</t>
    </rPh>
    <rPh sb="151" eb="154">
      <t>イチゲンカ</t>
    </rPh>
    <rPh sb="160" eb="162">
      <t>ロウドウ</t>
    </rPh>
    <rPh sb="175" eb="176">
      <t>カク</t>
    </rPh>
    <rPh sb="181" eb="182">
      <t>オヨ</t>
    </rPh>
    <rPh sb="186" eb="187">
      <t>ナド</t>
    </rPh>
    <rPh sb="188" eb="190">
      <t>ジュウジツ</t>
    </rPh>
    <rPh sb="191" eb="192">
      <t>ハカ</t>
    </rPh>
    <rPh sb="194" eb="197">
      <t>コウリツテキ</t>
    </rPh>
    <rPh sb="198" eb="201">
      <t>コウカテキ</t>
    </rPh>
    <rPh sb="202" eb="205">
      <t>ソウゴウテキ</t>
    </rPh>
    <rPh sb="206" eb="208">
      <t>ジョウホウ</t>
    </rPh>
    <rPh sb="208" eb="210">
      <t>テイキョウ</t>
    </rPh>
    <rPh sb="210" eb="211">
      <t>ナド</t>
    </rPh>
    <rPh sb="212" eb="214">
      <t>ジッシ</t>
    </rPh>
    <rPh sb="216" eb="218">
      <t>ジギョウ</t>
    </rPh>
    <phoneticPr fontId="5"/>
  </si>
  <si>
    <t>パート・有期労働ポータルサイト上でのパート指標活用事業所数</t>
    <rPh sb="4" eb="6">
      <t>ユウキ</t>
    </rPh>
    <phoneticPr fontId="5"/>
  </si>
  <si>
    <t>パート・有期労働ポータルサイト上のパート労働者活躍宣言企業一覧</t>
    <rPh sb="4" eb="6">
      <t>ユウキ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</si>
</sst>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180204</xdr:colOff>
      <xdr:row>743</xdr:row>
      <xdr:rowOff>42047</xdr:rowOff>
    </xdr:from>
    <xdr:to>
      <xdr:col>35</xdr:col>
      <xdr:colOff>28319</xdr:colOff>
      <xdr:row>745</xdr:row>
      <xdr:rowOff>53590</xdr:rowOff>
    </xdr:to>
    <xdr:sp macro="" textlink="">
      <xdr:nvSpPr>
        <xdr:cNvPr id="3" name="テキスト ボックス 2"/>
        <xdr:cNvSpPr txBox="1"/>
      </xdr:nvSpPr>
      <xdr:spPr>
        <a:xfrm>
          <a:off x="4041004" y="47413047"/>
          <a:ext cx="3099315" cy="72274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endParaRPr kumimoji="1" lang="en-US" altLang="ja-JP" sz="1200"/>
        </a:p>
        <a:p>
          <a:pPr algn="ctr"/>
          <a:r>
            <a:rPr kumimoji="1" lang="ja-JP" altLang="en-US" sz="1200"/>
            <a:t>６０百万円</a:t>
          </a:r>
          <a:endParaRPr kumimoji="1" lang="en-US" altLang="ja-JP" sz="1200"/>
        </a:p>
        <a:p>
          <a:pPr algn="ctr"/>
          <a:endParaRPr kumimoji="1" lang="en-US" altLang="ja-JP" sz="1200"/>
        </a:p>
        <a:p>
          <a:pPr algn="ctr"/>
          <a:endParaRPr kumimoji="1" lang="ja-JP" altLang="en-US" sz="1200"/>
        </a:p>
      </xdr:txBody>
    </xdr:sp>
    <xdr:clientData/>
  </xdr:twoCellAnchor>
  <xdr:twoCellAnchor>
    <xdr:from>
      <xdr:col>26</xdr:col>
      <xdr:colOff>0</xdr:colOff>
      <xdr:row>746</xdr:row>
      <xdr:rowOff>54404</xdr:rowOff>
    </xdr:from>
    <xdr:to>
      <xdr:col>28</xdr:col>
      <xdr:colOff>65598</xdr:colOff>
      <xdr:row>748</xdr:row>
      <xdr:rowOff>101600</xdr:rowOff>
    </xdr:to>
    <xdr:sp macro="" textlink="">
      <xdr:nvSpPr>
        <xdr:cNvPr id="4" name="下矢印 3"/>
        <xdr:cNvSpPr/>
      </xdr:nvSpPr>
      <xdr:spPr>
        <a:xfrm>
          <a:off x="5283200" y="48492204"/>
          <a:ext cx="471998" cy="7583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1718</xdr:colOff>
      <xdr:row>749</xdr:row>
      <xdr:rowOff>91131</xdr:rowOff>
    </xdr:from>
    <xdr:to>
      <xdr:col>35</xdr:col>
      <xdr:colOff>88752</xdr:colOff>
      <xdr:row>751</xdr:row>
      <xdr:rowOff>72375</xdr:rowOff>
    </xdr:to>
    <xdr:sp macro="" textlink="">
      <xdr:nvSpPr>
        <xdr:cNvPr id="5" name="テキスト ボックス 4"/>
        <xdr:cNvSpPr txBox="1"/>
      </xdr:nvSpPr>
      <xdr:spPr>
        <a:xfrm>
          <a:off x="4065718" y="49595731"/>
          <a:ext cx="3135034" cy="69244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民間企業（２社）</a:t>
          </a:r>
          <a:endParaRPr lang="ja-JP" altLang="ja-JP" sz="1400">
            <a:effectLst/>
          </a:endParaRPr>
        </a:p>
        <a:p>
          <a:pPr algn="ct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６０</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p>
        <a:p>
          <a:pPr algn="ctr"/>
          <a:endParaRPr kumimoji="1" lang="en-US" altLang="ja-JP" sz="1200"/>
        </a:p>
        <a:p>
          <a:pPr algn="ctr"/>
          <a:endParaRPr kumimoji="1" lang="ja-JP" altLang="en-US" sz="1200"/>
        </a:p>
      </xdr:txBody>
    </xdr:sp>
    <xdr:clientData/>
  </xdr:twoCellAnchor>
  <xdr:twoCellAnchor>
    <xdr:from>
      <xdr:col>19</xdr:col>
      <xdr:colOff>25745</xdr:colOff>
      <xdr:row>745</xdr:row>
      <xdr:rowOff>118590</xdr:rowOff>
    </xdr:from>
    <xdr:to>
      <xdr:col>35</xdr:col>
      <xdr:colOff>115984</xdr:colOff>
      <xdr:row>746</xdr:row>
      <xdr:rowOff>44899</xdr:rowOff>
    </xdr:to>
    <xdr:sp macro="" textlink="">
      <xdr:nvSpPr>
        <xdr:cNvPr id="6" name="テキスト ボックス 59"/>
        <xdr:cNvSpPr txBox="1"/>
      </xdr:nvSpPr>
      <xdr:spPr>
        <a:xfrm>
          <a:off x="3886545" y="48200790"/>
          <a:ext cx="3341439" cy="2819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［事業管理</a:t>
          </a:r>
          <a:r>
            <a:rPr kumimoji="1" lang="ja-JP" altLang="en-US" sz="1100">
              <a:solidFill>
                <a:sysClr val="windowText" lastClr="000000"/>
              </a:solidFill>
            </a:rPr>
            <a:t>、受託者への指導</a:t>
          </a:r>
          <a:r>
            <a:rPr kumimoji="1" lang="ja-JP" altLang="en-US" sz="1100"/>
            <a:t>］</a:t>
          </a:r>
        </a:p>
      </xdr:txBody>
    </xdr:sp>
    <xdr:clientData/>
  </xdr:twoCellAnchor>
  <xdr:oneCellAnchor>
    <xdr:from>
      <xdr:col>20</xdr:col>
      <xdr:colOff>115501</xdr:colOff>
      <xdr:row>748</xdr:row>
      <xdr:rowOff>117218</xdr:rowOff>
    </xdr:from>
    <xdr:ext cx="2928937" cy="275717"/>
    <xdr:sp macro="" textlink="">
      <xdr:nvSpPr>
        <xdr:cNvPr id="7" name="テキスト ボックス 6"/>
        <xdr:cNvSpPr txBox="1"/>
      </xdr:nvSpPr>
      <xdr:spPr>
        <a:xfrm>
          <a:off x="4179501" y="49266218"/>
          <a:ext cx="2928937" cy="275717"/>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38</xdr:col>
      <xdr:colOff>50801</xdr:colOff>
      <xdr:row>137</xdr:row>
      <xdr:rowOff>63500</xdr:rowOff>
    </xdr:from>
    <xdr:to>
      <xdr:col>41</xdr:col>
      <xdr:colOff>165101</xdr:colOff>
      <xdr:row>137</xdr:row>
      <xdr:rowOff>444500</xdr:rowOff>
    </xdr:to>
    <xdr:sp macro="" textlink="">
      <xdr:nvSpPr>
        <xdr:cNvPr id="12" name="テキスト ボックス 11"/>
        <xdr:cNvSpPr txBox="1"/>
      </xdr:nvSpPr>
      <xdr:spPr>
        <a:xfrm>
          <a:off x="7772401" y="19837400"/>
          <a:ext cx="7239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13</xdr:col>
      <xdr:colOff>25400</xdr:colOff>
      <xdr:row>751</xdr:row>
      <xdr:rowOff>165100</xdr:rowOff>
    </xdr:from>
    <xdr:to>
      <xdr:col>43</xdr:col>
      <xdr:colOff>76200</xdr:colOff>
      <xdr:row>752</xdr:row>
      <xdr:rowOff>127000</xdr:rowOff>
    </xdr:to>
    <xdr:sp macro="" textlink="">
      <xdr:nvSpPr>
        <xdr:cNvPr id="17" name="テキスト ボックス 59"/>
        <xdr:cNvSpPr txBox="1"/>
      </xdr:nvSpPr>
      <xdr:spPr>
        <a:xfrm>
          <a:off x="2667000" y="50380900"/>
          <a:ext cx="6146800" cy="317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［雇用管理改善等についての好事例の収集・分析、マニュアルの策定、セミナー等の開催］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501</v>
      </c>
      <c r="AT2" s="943"/>
      <c r="AU2" s="943"/>
      <c r="AV2" s="52" t="str">
        <f>IF(AW2="", "", "-")</f>
        <v/>
      </c>
      <c r="AW2" s="914"/>
      <c r="AX2" s="914"/>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655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4"/>
      <c r="AA5" s="544"/>
      <c r="AB5" s="544"/>
      <c r="AC5" s="544"/>
      <c r="AD5" s="545"/>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38"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643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高齢社会対策、少子化社会対策、男女共同参画、地方創生</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139</v>
      </c>
      <c r="Q13" s="658"/>
      <c r="R13" s="658"/>
      <c r="S13" s="658"/>
      <c r="T13" s="658"/>
      <c r="U13" s="658"/>
      <c r="V13" s="659"/>
      <c r="W13" s="657">
        <v>147</v>
      </c>
      <c r="X13" s="658"/>
      <c r="Y13" s="658"/>
      <c r="Z13" s="658"/>
      <c r="AA13" s="658"/>
      <c r="AB13" s="658"/>
      <c r="AC13" s="659"/>
      <c r="AD13" s="657">
        <v>73</v>
      </c>
      <c r="AE13" s="658"/>
      <c r="AF13" s="658"/>
      <c r="AG13" s="658"/>
      <c r="AH13" s="658"/>
      <c r="AI13" s="658"/>
      <c r="AJ13" s="659"/>
      <c r="AK13" s="657">
        <v>63</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644</v>
      </c>
      <c r="Q14" s="658"/>
      <c r="R14" s="658"/>
      <c r="S14" s="658"/>
      <c r="T14" s="658"/>
      <c r="U14" s="658"/>
      <c r="V14" s="659"/>
      <c r="W14" s="657" t="s">
        <v>645</v>
      </c>
      <c r="X14" s="658"/>
      <c r="Y14" s="658"/>
      <c r="Z14" s="658"/>
      <c r="AA14" s="658"/>
      <c r="AB14" s="658"/>
      <c r="AC14" s="659"/>
      <c r="AD14" s="657" t="s">
        <v>645</v>
      </c>
      <c r="AE14" s="658"/>
      <c r="AF14" s="658"/>
      <c r="AG14" s="658"/>
      <c r="AH14" s="658"/>
      <c r="AI14" s="658"/>
      <c r="AJ14" s="659"/>
      <c r="AK14" s="657" t="s">
        <v>645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644</v>
      </c>
      <c r="Q15" s="658"/>
      <c r="R15" s="658"/>
      <c r="S15" s="658"/>
      <c r="T15" s="658"/>
      <c r="U15" s="658"/>
      <c r="V15" s="659"/>
      <c r="W15" s="657" t="s">
        <v>644</v>
      </c>
      <c r="X15" s="658"/>
      <c r="Y15" s="658"/>
      <c r="Z15" s="658"/>
      <c r="AA15" s="658"/>
      <c r="AB15" s="658"/>
      <c r="AC15" s="659"/>
      <c r="AD15" s="657" t="s">
        <v>644</v>
      </c>
      <c r="AE15" s="658"/>
      <c r="AF15" s="658"/>
      <c r="AG15" s="658"/>
      <c r="AH15" s="658"/>
      <c r="AI15" s="658"/>
      <c r="AJ15" s="659"/>
      <c r="AK15" s="657" t="s">
        <v>644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644</v>
      </c>
      <c r="Q16" s="658"/>
      <c r="R16" s="658"/>
      <c r="S16" s="658"/>
      <c r="T16" s="658"/>
      <c r="U16" s="658"/>
      <c r="V16" s="659"/>
      <c r="W16" s="657" t="s">
        <v>644</v>
      </c>
      <c r="X16" s="658"/>
      <c r="Y16" s="658"/>
      <c r="Z16" s="658"/>
      <c r="AA16" s="658"/>
      <c r="AB16" s="658"/>
      <c r="AC16" s="659"/>
      <c r="AD16" s="657" t="s">
        <v>644</v>
      </c>
      <c r="AE16" s="658"/>
      <c r="AF16" s="658"/>
      <c r="AG16" s="658"/>
      <c r="AH16" s="658"/>
      <c r="AI16" s="658"/>
      <c r="AJ16" s="659"/>
      <c r="AK16" s="657" t="s">
        <v>644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-20</v>
      </c>
      <c r="Q17" s="658"/>
      <c r="R17" s="658"/>
      <c r="S17" s="658"/>
      <c r="T17" s="658"/>
      <c r="U17" s="658"/>
      <c r="V17" s="659"/>
      <c r="W17" s="657" t="s">
        <v>644</v>
      </c>
      <c r="X17" s="658"/>
      <c r="Y17" s="658"/>
      <c r="Z17" s="658"/>
      <c r="AA17" s="658"/>
      <c r="AB17" s="658"/>
      <c r="AC17" s="659"/>
      <c r="AD17" s="657" t="s">
        <v>644</v>
      </c>
      <c r="AE17" s="658"/>
      <c r="AF17" s="658"/>
      <c r="AG17" s="658"/>
      <c r="AH17" s="658"/>
      <c r="AI17" s="658"/>
      <c r="AJ17" s="659"/>
      <c r="AK17" s="657" t="s">
        <v>644</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119</v>
      </c>
      <c r="Q18" s="879"/>
      <c r="R18" s="879"/>
      <c r="S18" s="879"/>
      <c r="T18" s="879"/>
      <c r="U18" s="879"/>
      <c r="V18" s="880"/>
      <c r="W18" s="878">
        <f>SUM(W13:AC17)</f>
        <v>147</v>
      </c>
      <c r="X18" s="879"/>
      <c r="Y18" s="879"/>
      <c r="Z18" s="879"/>
      <c r="AA18" s="879"/>
      <c r="AB18" s="879"/>
      <c r="AC18" s="880"/>
      <c r="AD18" s="878">
        <f>SUM(AD13:AJ17)</f>
        <v>73</v>
      </c>
      <c r="AE18" s="879"/>
      <c r="AF18" s="879"/>
      <c r="AG18" s="879"/>
      <c r="AH18" s="879"/>
      <c r="AI18" s="879"/>
      <c r="AJ18" s="880"/>
      <c r="AK18" s="878">
        <f>SUM(AK13:AQ17)</f>
        <v>63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110</v>
      </c>
      <c r="Q19" s="658"/>
      <c r="R19" s="658"/>
      <c r="S19" s="658"/>
      <c r="T19" s="658"/>
      <c r="U19" s="658"/>
      <c r="V19" s="659"/>
      <c r="W19" s="657">
        <v>115</v>
      </c>
      <c r="X19" s="658"/>
      <c r="Y19" s="658"/>
      <c r="Z19" s="658"/>
      <c r="AA19" s="658"/>
      <c r="AB19" s="658"/>
      <c r="AC19" s="659"/>
      <c r="AD19" s="657">
        <v>60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0.92436974789915971</v>
      </c>
      <c r="Q20" s="318"/>
      <c r="R20" s="318"/>
      <c r="S20" s="318"/>
      <c r="T20" s="318"/>
      <c r="U20" s="318"/>
      <c r="V20" s="318"/>
      <c r="W20" s="318">
        <f t="shared" ref="W20" si="0">IF(W18=0, "-", SUM(W19)/W18)</f>
        <v>0.78231292517006801</v>
      </c>
      <c r="X20" s="318"/>
      <c r="Y20" s="318"/>
      <c r="Z20" s="318"/>
      <c r="AA20" s="318"/>
      <c r="AB20" s="318"/>
      <c r="AC20" s="318"/>
      <c r="AD20" s="318">
        <f t="shared" ref="AD20" si="1">IF(AD18=0, "-", SUM(AD19)/AD18)</f>
        <v>0.82191780821917804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f>IF(P19=0, "-", SUM(P19)/SUM(P13,P14))</f>
        <v>0.79136690647482011</v>
      </c>
      <c r="Q21" s="318"/>
      <c r="R21" s="318"/>
      <c r="S21" s="318"/>
      <c r="T21" s="318"/>
      <c r="U21" s="318"/>
      <c r="V21" s="318"/>
      <c r="W21" s="318">
        <f t="shared" ref="W21" si="2">IF(W19=0, "-", SUM(W19)/SUM(W13,W14))</f>
        <v>0.78231292517006801</v>
      </c>
      <c r="X21" s="318"/>
      <c r="Y21" s="318"/>
      <c r="Z21" s="318"/>
      <c r="AA21" s="318"/>
      <c r="AB21" s="318"/>
      <c r="AC21" s="318"/>
      <c r="AD21" s="318">
        <f t="shared" ref="AD21" si="3">IF(AD19=0, "-", SUM(AD19)/SUM(AD13,AD14))</f>
        <v>0.82191780821917804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609</v>
      </c>
      <c r="H23" s="956"/>
      <c r="I23" s="956"/>
      <c r="J23" s="956"/>
      <c r="K23" s="956"/>
      <c r="L23" s="956"/>
      <c r="M23" s="956"/>
      <c r="N23" s="956"/>
      <c r="O23" s="957"/>
      <c r="P23" s="922">
        <v>63</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63</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8" t="s">
        <v>528</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623</v>
      </c>
      <c r="AR31" s="200"/>
      <c r="AS31" s="133" t="s">
        <v>355</v>
      </c>
      <c r="AT31" s="134"/>
      <c r="AU31" s="199">
        <v>31</v>
      </c>
      <c r="AV31" s="199"/>
      <c r="AW31" s="398" t="s">
        <v>300</v>
      </c>
      <c r="AX31" s="399"/>
    </row>
    <row r="32" spans="1:50" ht="23.25" customHeight="1" x14ac:dyDescent="0.15">
      <c r="A32" s="403"/>
      <c r="B32" s="401"/>
      <c r="C32" s="401"/>
      <c r="D32" s="401"/>
      <c r="E32" s="401"/>
      <c r="F32" s="402"/>
      <c r="G32" s="564" t="s">
        <v>576</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578</v>
      </c>
      <c r="AC32" s="461"/>
      <c r="AD32" s="461"/>
      <c r="AE32" s="218">
        <v>16748</v>
      </c>
      <c r="AF32" s="219"/>
      <c r="AG32" s="219"/>
      <c r="AH32" s="219"/>
      <c r="AI32" s="218">
        <v>11887</v>
      </c>
      <c r="AJ32" s="219"/>
      <c r="AK32" s="219"/>
      <c r="AL32" s="219"/>
      <c r="AM32" s="218">
        <v>3283</v>
      </c>
      <c r="AN32" s="219"/>
      <c r="AO32" s="219"/>
      <c r="AP32" s="219"/>
      <c r="AQ32" s="340" t="s">
        <v>623</v>
      </c>
      <c r="AR32" s="207"/>
      <c r="AS32" s="207"/>
      <c r="AT32" s="341"/>
      <c r="AU32" s="219" t="s">
        <v>623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578</v>
      </c>
      <c r="AC33" s="523"/>
      <c r="AD33" s="523"/>
      <c r="AE33" s="218">
        <v>5200</v>
      </c>
      <c r="AF33" s="219"/>
      <c r="AG33" s="219"/>
      <c r="AH33" s="219"/>
      <c r="AI33" s="218">
        <v>5200</v>
      </c>
      <c r="AJ33" s="219"/>
      <c r="AK33" s="219"/>
      <c r="AL33" s="219"/>
      <c r="AM33" s="218">
        <v>5200</v>
      </c>
      <c r="AN33" s="219"/>
      <c r="AO33" s="219"/>
      <c r="AP33" s="219"/>
      <c r="AQ33" s="340" t="s">
        <v>623</v>
      </c>
      <c r="AR33" s="207"/>
      <c r="AS33" s="207"/>
      <c r="AT33" s="341"/>
      <c r="AU33" s="219">
        <v>5200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322</v>
      </c>
      <c r="AF34" s="219"/>
      <c r="AG34" s="219"/>
      <c r="AH34" s="219"/>
      <c r="AI34" s="218">
        <v>229</v>
      </c>
      <c r="AJ34" s="219"/>
      <c r="AK34" s="219"/>
      <c r="AL34" s="219"/>
      <c r="AM34" s="218">
        <v>63</v>
      </c>
      <c r="AN34" s="219"/>
      <c r="AO34" s="219"/>
      <c r="AP34" s="219"/>
      <c r="AQ34" s="340" t="s">
        <v>623</v>
      </c>
      <c r="AR34" s="207"/>
      <c r="AS34" s="207"/>
      <c r="AT34" s="341"/>
      <c r="AU34" s="219" t="s">
        <v>623</v>
      </c>
      <c r="AV34" s="219"/>
      <c r="AW34" s="219"/>
      <c r="AX34" s="221"/>
    </row>
    <row r="35" spans="1:50" ht="23.25" customHeight="1" x14ac:dyDescent="0.15">
      <c r="A35" s="226" t="s">
        <v>506</v>
      </c>
      <c r="B35" s="227"/>
      <c r="C35" s="227"/>
      <c r="D35" s="227"/>
      <c r="E35" s="227"/>
      <c r="F35" s="228"/>
      <c r="G35" s="232" t="s">
        <v>661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625</v>
      </c>
      <c r="AR38" s="200"/>
      <c r="AS38" s="133" t="s">
        <v>355</v>
      </c>
      <c r="AT38" s="134"/>
      <c r="AU38" s="199" t="s">
        <v>623</v>
      </c>
      <c r="AV38" s="199"/>
      <c r="AW38" s="398" t="s">
        <v>300</v>
      </c>
      <c r="AX38" s="399"/>
    </row>
    <row r="39" spans="1:50" ht="23.25" customHeight="1" x14ac:dyDescent="0.15">
      <c r="A39" s="403"/>
      <c r="B39" s="401"/>
      <c r="C39" s="401"/>
      <c r="D39" s="401"/>
      <c r="E39" s="401"/>
      <c r="F39" s="402"/>
      <c r="G39" s="564" t="s">
        <v>579</v>
      </c>
      <c r="H39" s="565"/>
      <c r="I39" s="565"/>
      <c r="J39" s="565"/>
      <c r="K39" s="565"/>
      <c r="L39" s="565"/>
      <c r="M39" s="565"/>
      <c r="N39" s="565"/>
      <c r="O39" s="566"/>
      <c r="P39" s="105" t="s">
        <v>580</v>
      </c>
      <c r="Q39" s="105"/>
      <c r="R39" s="105"/>
      <c r="S39" s="105"/>
      <c r="T39" s="105"/>
      <c r="U39" s="105"/>
      <c r="V39" s="105"/>
      <c r="W39" s="105"/>
      <c r="X39" s="106"/>
      <c r="Y39" s="471" t="s">
        <v>12</v>
      </c>
      <c r="Z39" s="531"/>
      <c r="AA39" s="532"/>
      <c r="AB39" s="461" t="s">
        <v>581</v>
      </c>
      <c r="AC39" s="461"/>
      <c r="AD39" s="461"/>
      <c r="AE39" s="218">
        <v>59</v>
      </c>
      <c r="AF39" s="219"/>
      <c r="AG39" s="219"/>
      <c r="AH39" s="219"/>
      <c r="AI39" s="218" t="s">
        <v>582</v>
      </c>
      <c r="AJ39" s="219"/>
      <c r="AK39" s="219"/>
      <c r="AL39" s="219"/>
      <c r="AM39" s="218" t="s">
        <v>623</v>
      </c>
      <c r="AN39" s="219"/>
      <c r="AO39" s="219"/>
      <c r="AP39" s="219"/>
      <c r="AQ39" s="340" t="s">
        <v>625</v>
      </c>
      <c r="AR39" s="207"/>
      <c r="AS39" s="207"/>
      <c r="AT39" s="341"/>
      <c r="AU39" s="219" t="s">
        <v>623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v>65</v>
      </c>
      <c r="AF40" s="219"/>
      <c r="AG40" s="219"/>
      <c r="AH40" s="219"/>
      <c r="AI40" s="218" t="s">
        <v>582</v>
      </c>
      <c r="AJ40" s="219"/>
      <c r="AK40" s="219"/>
      <c r="AL40" s="219"/>
      <c r="AM40" s="218" t="s">
        <v>624</v>
      </c>
      <c r="AN40" s="219"/>
      <c r="AO40" s="219"/>
      <c r="AP40" s="219"/>
      <c r="AQ40" s="340" t="s">
        <v>625</v>
      </c>
      <c r="AR40" s="207"/>
      <c r="AS40" s="207"/>
      <c r="AT40" s="341"/>
      <c r="AU40" s="219" t="s">
        <v>624</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91</v>
      </c>
      <c r="AF41" s="219"/>
      <c r="AG41" s="219"/>
      <c r="AH41" s="219"/>
      <c r="AI41" s="218" t="s">
        <v>582</v>
      </c>
      <c r="AJ41" s="219"/>
      <c r="AK41" s="219"/>
      <c r="AL41" s="219"/>
      <c r="AM41" s="218" t="s">
        <v>624</v>
      </c>
      <c r="AN41" s="219"/>
      <c r="AO41" s="219"/>
      <c r="AP41" s="219"/>
      <c r="AQ41" s="340" t="s">
        <v>625</v>
      </c>
      <c r="AR41" s="207"/>
      <c r="AS41" s="207"/>
      <c r="AT41" s="341"/>
      <c r="AU41" s="219" t="s">
        <v>623</v>
      </c>
      <c r="AV41" s="219"/>
      <c r="AW41" s="219"/>
      <c r="AX41" s="221"/>
    </row>
    <row r="42" spans="1:50" ht="23.25" customHeight="1" x14ac:dyDescent="0.15">
      <c r="A42" s="226" t="s">
        <v>506</v>
      </c>
      <c r="B42" s="227"/>
      <c r="C42" s="227"/>
      <c r="D42" s="227"/>
      <c r="E42" s="227"/>
      <c r="F42" s="228"/>
      <c r="G42" s="232" t="s">
        <v>662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2" t="s">
        <v>14</v>
      </c>
      <c r="AC99" s="893"/>
      <c r="AD99" s="894"/>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640</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1" t="s">
        <v>578</v>
      </c>
      <c r="AC101" s="461"/>
      <c r="AD101" s="461"/>
      <c r="AE101" s="218">
        <v>1050</v>
      </c>
      <c r="AF101" s="219"/>
      <c r="AG101" s="219"/>
      <c r="AH101" s="220"/>
      <c r="AI101" s="218">
        <v>370</v>
      </c>
      <c r="AJ101" s="219"/>
      <c r="AK101" s="219"/>
      <c r="AL101" s="220"/>
      <c r="AM101" s="218">
        <v>357</v>
      </c>
      <c r="AN101" s="219"/>
      <c r="AO101" s="219"/>
      <c r="AP101" s="220"/>
      <c r="AQ101" s="218" t="s">
        <v>626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700</v>
      </c>
      <c r="AF102" s="418"/>
      <c r="AG102" s="418"/>
      <c r="AH102" s="418"/>
      <c r="AI102" s="418">
        <v>820</v>
      </c>
      <c r="AJ102" s="418"/>
      <c r="AK102" s="418"/>
      <c r="AL102" s="418"/>
      <c r="AM102" s="418">
        <v>3000</v>
      </c>
      <c r="AN102" s="418"/>
      <c r="AO102" s="418"/>
      <c r="AP102" s="418"/>
      <c r="AQ102" s="273">
        <v>3000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6" t="s">
        <v>584</v>
      </c>
      <c r="AC104" s="547"/>
      <c r="AD104" s="548"/>
      <c r="AE104" s="418">
        <v>104</v>
      </c>
      <c r="AF104" s="418"/>
      <c r="AG104" s="418"/>
      <c r="AH104" s="418"/>
      <c r="AI104" s="418">
        <v>310</v>
      </c>
      <c r="AJ104" s="418"/>
      <c r="AK104" s="418"/>
      <c r="AL104" s="418"/>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9"/>
      <c r="AA105" s="550"/>
      <c r="AB105" s="472" t="s">
        <v>585</v>
      </c>
      <c r="AC105" s="473"/>
      <c r="AD105" s="474"/>
      <c r="AE105" s="533" t="s">
        <v>586</v>
      </c>
      <c r="AF105" s="533"/>
      <c r="AG105" s="533"/>
      <c r="AH105" s="533"/>
      <c r="AI105" s="533" t="s">
        <v>587</v>
      </c>
      <c r="AJ105" s="533"/>
      <c r="AK105" s="533"/>
      <c r="AL105" s="533"/>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5"/>
      <c r="AC107" s="896"/>
      <c r="AD107" s="89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9"/>
      <c r="AA108" s="550"/>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5"/>
      <c r="AC110" s="896"/>
      <c r="AD110" s="89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5"/>
      <c r="AC113" s="896"/>
      <c r="AD113" s="89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105" t="s">
        <v>583</v>
      </c>
      <c r="H116" s="105"/>
      <c r="I116" s="105"/>
      <c r="J116" s="105"/>
      <c r="K116" s="105"/>
      <c r="L116" s="105"/>
      <c r="M116" s="105"/>
      <c r="N116" s="105"/>
      <c r="O116" s="105"/>
      <c r="P116" s="105"/>
      <c r="Q116" s="105"/>
      <c r="R116" s="105"/>
      <c r="S116" s="105"/>
      <c r="T116" s="105"/>
      <c r="U116" s="105"/>
      <c r="V116" s="105"/>
      <c r="W116" s="105"/>
      <c r="X116" s="106"/>
      <c r="Y116" s="455" t="s">
        <v>15</v>
      </c>
      <c r="Z116" s="456"/>
      <c r="AA116" s="457"/>
      <c r="AB116" s="546" t="s">
        <v>584</v>
      </c>
      <c r="AC116" s="547"/>
      <c r="AD116" s="548"/>
      <c r="AE116" s="418">
        <v>104</v>
      </c>
      <c r="AF116" s="418"/>
      <c r="AG116" s="418"/>
      <c r="AH116" s="418"/>
      <c r="AI116" s="418">
        <v>310</v>
      </c>
      <c r="AJ116" s="418"/>
      <c r="AK116" s="418"/>
      <c r="AL116" s="418"/>
      <c r="AM116" s="418">
        <v>169</v>
      </c>
      <c r="AN116" s="418"/>
      <c r="AO116" s="418"/>
      <c r="AP116" s="418"/>
      <c r="AQ116" s="218">
        <v>18</v>
      </c>
      <c r="AR116" s="219"/>
      <c r="AS116" s="219"/>
      <c r="AT116" s="219"/>
      <c r="AU116" s="219"/>
      <c r="AV116" s="219"/>
      <c r="AW116" s="219"/>
      <c r="AX116" s="221"/>
    </row>
    <row r="117" spans="1:50" ht="46.5" customHeight="1" thickBot="1" x14ac:dyDescent="0.2">
      <c r="A117" s="442"/>
      <c r="B117" s="443"/>
      <c r="C117" s="443"/>
      <c r="D117" s="443"/>
      <c r="E117" s="443"/>
      <c r="F117" s="444"/>
      <c r="G117" s="111"/>
      <c r="H117" s="111"/>
      <c r="I117" s="111"/>
      <c r="J117" s="111"/>
      <c r="K117" s="111"/>
      <c r="L117" s="111"/>
      <c r="M117" s="111"/>
      <c r="N117" s="111"/>
      <c r="O117" s="111"/>
      <c r="P117" s="111"/>
      <c r="Q117" s="111"/>
      <c r="R117" s="111"/>
      <c r="S117" s="111"/>
      <c r="T117" s="111"/>
      <c r="U117" s="111"/>
      <c r="V117" s="111"/>
      <c r="W117" s="111"/>
      <c r="X117" s="112"/>
      <c r="Y117" s="471" t="s">
        <v>49</v>
      </c>
      <c r="Z117" s="446"/>
      <c r="AA117" s="447"/>
      <c r="AB117" s="472" t="s">
        <v>585</v>
      </c>
      <c r="AC117" s="473"/>
      <c r="AD117" s="474"/>
      <c r="AE117" s="533" t="s">
        <v>586</v>
      </c>
      <c r="AF117" s="533"/>
      <c r="AG117" s="533"/>
      <c r="AH117" s="533"/>
      <c r="AI117" s="533" t="s">
        <v>587</v>
      </c>
      <c r="AJ117" s="533"/>
      <c r="AK117" s="533"/>
      <c r="AL117" s="533"/>
      <c r="AM117" s="533" t="s">
        <v>627</v>
      </c>
      <c r="AN117" s="533"/>
      <c r="AO117" s="533"/>
      <c r="AP117" s="533"/>
      <c r="AQ117" s="533" t="s">
        <v>628</v>
      </c>
      <c r="AR117" s="533"/>
      <c r="AS117" s="533"/>
      <c r="AT117" s="533"/>
      <c r="AU117" s="533"/>
      <c r="AV117" s="533"/>
      <c r="AW117" s="533"/>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52"/>
    </row>
    <row r="130" spans="1:50" ht="45" customHeight="1" x14ac:dyDescent="0.15">
      <c r="A130" s="188" t="s">
        <v>566</v>
      </c>
      <c r="B130" s="185"/>
      <c r="C130" s="184" t="s">
        <v>358</v>
      </c>
      <c r="D130" s="185"/>
      <c r="E130" s="169" t="s">
        <v>387</v>
      </c>
      <c r="F130" s="170"/>
      <c r="G130" s="171" t="s">
        <v>651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623</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99.2</v>
      </c>
      <c r="AF134" s="207"/>
      <c r="AG134" s="207"/>
      <c r="AH134" s="207"/>
      <c r="AI134" s="206">
        <v>99</v>
      </c>
      <c r="AJ134" s="207"/>
      <c r="AK134" s="207"/>
      <c r="AL134" s="207"/>
      <c r="AM134" s="206">
        <v>98.9</v>
      </c>
      <c r="AN134" s="207"/>
      <c r="AO134" s="207"/>
      <c r="AP134" s="207"/>
      <c r="AQ134" s="206" t="s">
        <v>623</v>
      </c>
      <c r="AR134" s="207"/>
      <c r="AS134" s="207"/>
      <c r="AT134" s="208"/>
      <c r="AU134" s="206" t="s">
        <v>623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589</v>
      </c>
      <c r="AC135" s="205"/>
      <c r="AD135" s="205"/>
      <c r="AE135" s="206">
        <v>90</v>
      </c>
      <c r="AF135" s="207"/>
      <c r="AG135" s="207"/>
      <c r="AH135" s="207"/>
      <c r="AI135" s="206">
        <v>90</v>
      </c>
      <c r="AJ135" s="207"/>
      <c r="AK135" s="207"/>
      <c r="AL135" s="207"/>
      <c r="AM135" s="206">
        <v>90</v>
      </c>
      <c r="AN135" s="207"/>
      <c r="AO135" s="207"/>
      <c r="AP135" s="207"/>
      <c r="AQ135" s="206" t="s">
        <v>629</v>
      </c>
      <c r="AR135" s="207"/>
      <c r="AS135" s="207"/>
      <c r="AT135" s="208"/>
      <c r="AU135" s="206">
        <v>90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633</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650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591</v>
      </c>
      <c r="AC138" s="205"/>
      <c r="AD138" s="205"/>
      <c r="AE138" s="206">
        <v>21.2</v>
      </c>
      <c r="AF138" s="207"/>
      <c r="AG138" s="207"/>
      <c r="AH138" s="207"/>
      <c r="AI138" s="206">
        <v>20.8</v>
      </c>
      <c r="AJ138" s="207"/>
      <c r="AK138" s="207"/>
      <c r="AL138" s="207"/>
      <c r="AM138" s="206" t="s">
        <v>632</v>
      </c>
      <c r="AN138" s="207"/>
      <c r="AO138" s="207"/>
      <c r="AP138" s="207"/>
      <c r="AQ138" s="206" t="s">
        <v>625</v>
      </c>
      <c r="AR138" s="207"/>
      <c r="AS138" s="207"/>
      <c r="AT138" s="207"/>
      <c r="AU138" s="206" t="s">
        <v>623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589</v>
      </c>
      <c r="AC139" s="205"/>
      <c r="AD139" s="205"/>
      <c r="AE139" s="206" t="s">
        <v>630</v>
      </c>
      <c r="AF139" s="207"/>
      <c r="AG139" s="207"/>
      <c r="AH139" s="207"/>
      <c r="AI139" s="206" t="s">
        <v>631</v>
      </c>
      <c r="AJ139" s="207"/>
      <c r="AK139" s="207"/>
      <c r="AL139" s="207"/>
      <c r="AM139" s="206" t="s">
        <v>624</v>
      </c>
      <c r="AN139" s="207"/>
      <c r="AO139" s="207"/>
      <c r="AP139" s="207"/>
      <c r="AQ139" s="206" t="s">
        <v>632</v>
      </c>
      <c r="AR139" s="207"/>
      <c r="AS139" s="207"/>
      <c r="AT139" s="207"/>
      <c r="AU139" s="206">
        <v>29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4"/>
      <c r="E430" s="174" t="s">
        <v>546</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customHeight="1" x14ac:dyDescent="0.15">
      <c r="A646" s="189"/>
      <c r="B646" s="186"/>
      <c r="C646" s="180"/>
      <c r="D646" s="186"/>
      <c r="E646" s="174" t="s">
        <v>564</v>
      </c>
      <c r="F646" s="175"/>
      <c r="G646" s="902" t="s">
        <v>374</v>
      </c>
      <c r="H646" s="123"/>
      <c r="I646" s="123"/>
      <c r="J646" s="903" t="s">
        <v>622</v>
      </c>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t="s">
        <v>625</v>
      </c>
      <c r="AF648" s="200"/>
      <c r="AG648" s="133" t="s">
        <v>355</v>
      </c>
      <c r="AH648" s="134"/>
      <c r="AI648" s="156"/>
      <c r="AJ648" s="156"/>
      <c r="AK648" s="156"/>
      <c r="AL648" s="154"/>
      <c r="AM648" s="156"/>
      <c r="AN648" s="156"/>
      <c r="AO648" s="156"/>
      <c r="AP648" s="154"/>
      <c r="AQ648" s="590" t="s">
        <v>623</v>
      </c>
      <c r="AR648" s="200"/>
      <c r="AS648" s="133" t="s">
        <v>355</v>
      </c>
      <c r="AT648" s="134"/>
      <c r="AU648" s="200" t="s">
        <v>625</v>
      </c>
      <c r="AV648" s="200"/>
      <c r="AW648" s="133" t="s">
        <v>300</v>
      </c>
      <c r="AX648" s="195"/>
    </row>
    <row r="649" spans="1:50" ht="23.25" customHeight="1" x14ac:dyDescent="0.15">
      <c r="A649" s="189"/>
      <c r="B649" s="186"/>
      <c r="C649" s="180"/>
      <c r="D649" s="186"/>
      <c r="E649" s="342"/>
      <c r="F649" s="343"/>
      <c r="G649" s="104" t="s">
        <v>625</v>
      </c>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t="s">
        <v>625</v>
      </c>
      <c r="AC649" s="213"/>
      <c r="AD649" s="213"/>
      <c r="AE649" s="340" t="s">
        <v>623</v>
      </c>
      <c r="AF649" s="207"/>
      <c r="AG649" s="207"/>
      <c r="AH649" s="207"/>
      <c r="AI649" s="340" t="s">
        <v>623</v>
      </c>
      <c r="AJ649" s="207"/>
      <c r="AK649" s="207"/>
      <c r="AL649" s="207"/>
      <c r="AM649" s="340" t="s">
        <v>634</v>
      </c>
      <c r="AN649" s="207"/>
      <c r="AO649" s="207"/>
      <c r="AP649" s="341"/>
      <c r="AQ649" s="340" t="s">
        <v>623</v>
      </c>
      <c r="AR649" s="207"/>
      <c r="AS649" s="207"/>
      <c r="AT649" s="341"/>
      <c r="AU649" s="207" t="s">
        <v>624</v>
      </c>
      <c r="AV649" s="207"/>
      <c r="AW649" s="207"/>
      <c r="AX649" s="208"/>
    </row>
    <row r="650" spans="1:50" ht="23.25"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t="s">
        <v>623</v>
      </c>
      <c r="AC650" s="205"/>
      <c r="AD650" s="205"/>
      <c r="AE650" s="340" t="s">
        <v>623</v>
      </c>
      <c r="AF650" s="207"/>
      <c r="AG650" s="207"/>
      <c r="AH650" s="341"/>
      <c r="AI650" s="340" t="s">
        <v>623</v>
      </c>
      <c r="AJ650" s="207"/>
      <c r="AK650" s="207"/>
      <c r="AL650" s="207"/>
      <c r="AM650" s="340" t="s">
        <v>623</v>
      </c>
      <c r="AN650" s="207"/>
      <c r="AO650" s="207"/>
      <c r="AP650" s="341"/>
      <c r="AQ650" s="340" t="s">
        <v>623</v>
      </c>
      <c r="AR650" s="207"/>
      <c r="AS650" s="207"/>
      <c r="AT650" s="341"/>
      <c r="AU650" s="207" t="s">
        <v>625</v>
      </c>
      <c r="AV650" s="207"/>
      <c r="AW650" s="207"/>
      <c r="AX650" s="208"/>
    </row>
    <row r="651" spans="1:50" ht="23.25"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t="s">
        <v>624</v>
      </c>
      <c r="AF651" s="207"/>
      <c r="AG651" s="207"/>
      <c r="AH651" s="341"/>
      <c r="AI651" s="340" t="s">
        <v>623</v>
      </c>
      <c r="AJ651" s="207"/>
      <c r="AK651" s="207"/>
      <c r="AL651" s="207"/>
      <c r="AM651" s="340" t="s">
        <v>623</v>
      </c>
      <c r="AN651" s="207"/>
      <c r="AO651" s="207"/>
      <c r="AP651" s="341"/>
      <c r="AQ651" s="340" t="s">
        <v>625</v>
      </c>
      <c r="AR651" s="207"/>
      <c r="AS651" s="207"/>
      <c r="AT651" s="341"/>
      <c r="AU651" s="207" t="s">
        <v>635</v>
      </c>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623</v>
      </c>
      <c r="AF673" s="200"/>
      <c r="AG673" s="133" t="s">
        <v>355</v>
      </c>
      <c r="AH673" s="134"/>
      <c r="AI673" s="156"/>
      <c r="AJ673" s="156"/>
      <c r="AK673" s="156"/>
      <c r="AL673" s="154"/>
      <c r="AM673" s="156"/>
      <c r="AN673" s="156"/>
      <c r="AO673" s="156"/>
      <c r="AP673" s="154"/>
      <c r="AQ673" s="590" t="s">
        <v>623</v>
      </c>
      <c r="AR673" s="200"/>
      <c r="AS673" s="133" t="s">
        <v>355</v>
      </c>
      <c r="AT673" s="134"/>
      <c r="AU673" s="200" t="s">
        <v>623</v>
      </c>
      <c r="AV673" s="200"/>
      <c r="AW673" s="133" t="s">
        <v>300</v>
      </c>
      <c r="AX673" s="195"/>
    </row>
    <row r="674" spans="1:50" ht="23.25" customHeight="1" x14ac:dyDescent="0.15">
      <c r="A674" s="189"/>
      <c r="B674" s="186"/>
      <c r="C674" s="180"/>
      <c r="D674" s="186"/>
      <c r="E674" s="342"/>
      <c r="F674" s="343"/>
      <c r="G674" s="104" t="s">
        <v>623</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625</v>
      </c>
      <c r="AC674" s="213"/>
      <c r="AD674" s="213"/>
      <c r="AE674" s="340" t="s">
        <v>625</v>
      </c>
      <c r="AF674" s="207"/>
      <c r="AG674" s="207"/>
      <c r="AH674" s="207"/>
      <c r="AI674" s="340" t="s">
        <v>623</v>
      </c>
      <c r="AJ674" s="207"/>
      <c r="AK674" s="207"/>
      <c r="AL674" s="207"/>
      <c r="AM674" s="340" t="s">
        <v>632</v>
      </c>
      <c r="AN674" s="207"/>
      <c r="AO674" s="207"/>
      <c r="AP674" s="341"/>
      <c r="AQ674" s="340" t="s">
        <v>623</v>
      </c>
      <c r="AR674" s="207"/>
      <c r="AS674" s="207"/>
      <c r="AT674" s="341"/>
      <c r="AU674" s="207" t="s">
        <v>632</v>
      </c>
      <c r="AV674" s="207"/>
      <c r="AW674" s="207"/>
      <c r="AX674" s="208"/>
    </row>
    <row r="675" spans="1:50" ht="23.25"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623</v>
      </c>
      <c r="AC675" s="205"/>
      <c r="AD675" s="205"/>
      <c r="AE675" s="340" t="s">
        <v>632</v>
      </c>
      <c r="AF675" s="207"/>
      <c r="AG675" s="207"/>
      <c r="AH675" s="341"/>
      <c r="AI675" s="340" t="s">
        <v>623</v>
      </c>
      <c r="AJ675" s="207"/>
      <c r="AK675" s="207"/>
      <c r="AL675" s="207"/>
      <c r="AM675" s="340" t="s">
        <v>632</v>
      </c>
      <c r="AN675" s="207"/>
      <c r="AO675" s="207"/>
      <c r="AP675" s="341"/>
      <c r="AQ675" s="340" t="s">
        <v>623</v>
      </c>
      <c r="AR675" s="207"/>
      <c r="AS675" s="207"/>
      <c r="AT675" s="341"/>
      <c r="AU675" s="207" t="s">
        <v>623</v>
      </c>
      <c r="AV675" s="207"/>
      <c r="AW675" s="207"/>
      <c r="AX675" s="208"/>
    </row>
    <row r="676" spans="1:50" ht="23.25"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t="s">
        <v>623</v>
      </c>
      <c r="AF676" s="207"/>
      <c r="AG676" s="207"/>
      <c r="AH676" s="341"/>
      <c r="AI676" s="340" t="s">
        <v>623</v>
      </c>
      <c r="AJ676" s="207"/>
      <c r="AK676" s="207"/>
      <c r="AL676" s="207"/>
      <c r="AM676" s="340" t="s">
        <v>623</v>
      </c>
      <c r="AN676" s="207"/>
      <c r="AO676" s="207"/>
      <c r="AP676" s="341"/>
      <c r="AQ676" s="340" t="s">
        <v>623</v>
      </c>
      <c r="AR676" s="207"/>
      <c r="AS676" s="207"/>
      <c r="AT676" s="341"/>
      <c r="AU676" s="207" t="s">
        <v>632</v>
      </c>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623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7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641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11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119.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78"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t="s">
        <v>600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597</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599</v>
      </c>
      <c r="AE715" s="605"/>
      <c r="AF715" s="656"/>
      <c r="AG715" s="742" t="s">
        <v>642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597</v>
      </c>
      <c r="AE716" s="627"/>
      <c r="AF716" s="627"/>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602</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60.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660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604</v>
      </c>
      <c r="D721" s="297"/>
      <c r="E721" s="297"/>
      <c r="F721" s="298"/>
      <c r="G721" s="287"/>
      <c r="H721" s="288"/>
      <c r="I721" s="83" t="str">
        <f>IF(OR(G721="　", G721=""), "", "-")</f>
        <v/>
      </c>
      <c r="J721" s="291">
        <v>502</v>
      </c>
      <c r="K721" s="291"/>
      <c r="L721" s="83" t="str">
        <f>IF(M721="","","-")</f>
        <v/>
      </c>
      <c r="M721" s="84"/>
      <c r="N721" s="304" t="s">
        <v>659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550</v>
      </c>
      <c r="B737" s="210"/>
      <c r="C737" s="210"/>
      <c r="D737" s="211"/>
      <c r="E737" s="993" t="s">
        <v>647</v>
      </c>
      <c r="F737" s="993"/>
      <c r="G737" s="993"/>
      <c r="H737" s="993"/>
      <c r="I737" s="993"/>
      <c r="J737" s="993"/>
      <c r="K737" s="993"/>
      <c r="L737" s="993"/>
      <c r="M737" s="993"/>
      <c r="N737" s="365" t="s">
        <v>543</v>
      </c>
      <c r="O737" s="365"/>
      <c r="P737" s="365"/>
      <c r="Q737" s="365"/>
      <c r="R737" s="993" t="s">
        <v>648</v>
      </c>
      <c r="S737" s="993"/>
      <c r="T737" s="993"/>
      <c r="U737" s="993"/>
      <c r="V737" s="993"/>
      <c r="W737" s="993"/>
      <c r="X737" s="993"/>
      <c r="Y737" s="993"/>
      <c r="Z737" s="993"/>
      <c r="AA737" s="365" t="s">
        <v>542</v>
      </c>
      <c r="AB737" s="365"/>
      <c r="AC737" s="365"/>
      <c r="AD737" s="365"/>
      <c r="AE737" s="993" t="s">
        <v>647</v>
      </c>
      <c r="AF737" s="993"/>
      <c r="AG737" s="993"/>
      <c r="AH737" s="993"/>
      <c r="AI737" s="993"/>
      <c r="AJ737" s="993"/>
      <c r="AK737" s="993"/>
      <c r="AL737" s="993"/>
      <c r="AM737" s="993"/>
      <c r="AN737" s="365" t="s">
        <v>541</v>
      </c>
      <c r="AO737" s="365"/>
      <c r="AP737" s="365"/>
      <c r="AQ737" s="365"/>
      <c r="AR737" s="985" t="s">
        <v>647</v>
      </c>
      <c r="AS737" s="986"/>
      <c r="AT737" s="986"/>
      <c r="AU737" s="986"/>
      <c r="AV737" s="986"/>
      <c r="AW737" s="986"/>
      <c r="AX737" s="987"/>
      <c r="AY737" s="89"/>
      <c r="AZ737" s="89"/>
    </row>
    <row r="738" spans="1:52" ht="24.75" customHeight="1" x14ac:dyDescent="0.15">
      <c r="A738" s="994" t="s">
        <v>540</v>
      </c>
      <c r="B738" s="210"/>
      <c r="C738" s="210"/>
      <c r="D738" s="211"/>
      <c r="E738" s="993" t="s">
        <v>605</v>
      </c>
      <c r="F738" s="993"/>
      <c r="G738" s="993"/>
      <c r="H738" s="993"/>
      <c r="I738" s="993"/>
      <c r="J738" s="993"/>
      <c r="K738" s="993"/>
      <c r="L738" s="993"/>
      <c r="M738" s="993"/>
      <c r="N738" s="365" t="s">
        <v>539</v>
      </c>
      <c r="O738" s="365"/>
      <c r="P738" s="365"/>
      <c r="Q738" s="365"/>
      <c r="R738" s="993" t="s">
        <v>606</v>
      </c>
      <c r="S738" s="993"/>
      <c r="T738" s="993"/>
      <c r="U738" s="993"/>
      <c r="V738" s="993"/>
      <c r="W738" s="993"/>
      <c r="X738" s="993"/>
      <c r="Y738" s="993"/>
      <c r="Z738" s="993"/>
      <c r="AA738" s="365" t="s">
        <v>538</v>
      </c>
      <c r="AB738" s="365"/>
      <c r="AC738" s="365"/>
      <c r="AD738" s="365"/>
      <c r="AE738" s="993" t="s">
        <v>607</v>
      </c>
      <c r="AF738" s="993"/>
      <c r="AG738" s="993"/>
      <c r="AH738" s="993"/>
      <c r="AI738" s="993"/>
      <c r="AJ738" s="993"/>
      <c r="AK738" s="993"/>
      <c r="AL738" s="993"/>
      <c r="AM738" s="993"/>
      <c r="AN738" s="365" t="s">
        <v>534</v>
      </c>
      <c r="AO738" s="365"/>
      <c r="AP738" s="365"/>
      <c r="AQ738" s="365"/>
      <c r="AR738" s="985" t="s">
        <v>608</v>
      </c>
      <c r="AS738" s="986"/>
      <c r="AT738" s="986"/>
      <c r="AU738" s="986"/>
      <c r="AV738" s="986"/>
      <c r="AW738" s="986"/>
      <c r="AX738" s="987"/>
    </row>
    <row r="739" spans="1:52" ht="24.75" customHeight="1" thickBot="1" x14ac:dyDescent="0.2">
      <c r="A739" s="995" t="s">
        <v>530</v>
      </c>
      <c r="B739" s="996"/>
      <c r="C739" s="996"/>
      <c r="D739" s="997"/>
      <c r="E739" s="998"/>
      <c r="F739" s="988"/>
      <c r="G739" s="988"/>
      <c r="H739" s="93" t="str">
        <f>IF(E739="", "", "(")</f>
        <v/>
      </c>
      <c r="I739" s="988"/>
      <c r="J739" s="988"/>
      <c r="K739" s="93" t="str">
        <f>IF(OR(I739="　", I739=""), "", "-")</f>
        <v/>
      </c>
      <c r="L739" s="989">
        <v>479</v>
      </c>
      <c r="M739" s="989"/>
      <c r="N739" s="94" t="str">
        <f>IF(O739="", "", "-")</f>
        <v/>
      </c>
      <c r="O739" s="95"/>
      <c r="P739" s="94" t="str">
        <f>IF(E739="", "", ")")</f>
        <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616</v>
      </c>
      <c r="H781" s="671"/>
      <c r="I781" s="671"/>
      <c r="J781" s="671"/>
      <c r="K781" s="672"/>
      <c r="L781" s="664" t="s">
        <v>621</v>
      </c>
      <c r="M781" s="665"/>
      <c r="N781" s="665"/>
      <c r="O781" s="665"/>
      <c r="P781" s="665"/>
      <c r="Q781" s="665"/>
      <c r="R781" s="665"/>
      <c r="S781" s="665"/>
      <c r="T781" s="665"/>
      <c r="U781" s="665"/>
      <c r="V781" s="665"/>
      <c r="W781" s="665"/>
      <c r="X781" s="666"/>
      <c r="Y781" s="388">
        <v>18.8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615</v>
      </c>
      <c r="H782" s="607"/>
      <c r="I782" s="607"/>
      <c r="J782" s="607"/>
      <c r="K782" s="608"/>
      <c r="L782" s="598" t="s">
        <v>620</v>
      </c>
      <c r="M782" s="599"/>
      <c r="N782" s="599"/>
      <c r="O782" s="599"/>
      <c r="P782" s="599"/>
      <c r="Q782" s="599"/>
      <c r="R782" s="599"/>
      <c r="S782" s="599"/>
      <c r="T782" s="599"/>
      <c r="U782" s="599"/>
      <c r="V782" s="599"/>
      <c r="W782" s="599"/>
      <c r="X782" s="600"/>
      <c r="Y782" s="601">
        <v>12.8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618</v>
      </c>
      <c r="H783" s="607"/>
      <c r="I783" s="607"/>
      <c r="J783" s="607"/>
      <c r="K783" s="608"/>
      <c r="L783" s="598" t="s">
        <v>619</v>
      </c>
      <c r="M783" s="599"/>
      <c r="N783" s="599"/>
      <c r="O783" s="599"/>
      <c r="P783" s="599"/>
      <c r="Q783" s="599"/>
      <c r="R783" s="599"/>
      <c r="S783" s="599"/>
      <c r="T783" s="599"/>
      <c r="U783" s="599"/>
      <c r="V783" s="599"/>
      <c r="W783" s="599"/>
      <c r="X783" s="600"/>
      <c r="Y783" s="601">
        <v>3.15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617</v>
      </c>
      <c r="H784" s="607"/>
      <c r="I784" s="607"/>
      <c r="J784" s="607"/>
      <c r="K784" s="608"/>
      <c r="L784" s="598"/>
      <c r="M784" s="599"/>
      <c r="N784" s="599"/>
      <c r="O784" s="599"/>
      <c r="P784" s="599"/>
      <c r="Q784" s="599"/>
      <c r="R784" s="599"/>
      <c r="S784" s="599"/>
      <c r="T784" s="599"/>
      <c r="U784" s="599"/>
      <c r="V784" s="599"/>
      <c r="W784" s="599"/>
      <c r="X784" s="600"/>
      <c r="Y784" s="601">
        <v>2.77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37.520000000000003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61" t="s">
        <v>613</v>
      </c>
      <c r="D837" s="347"/>
      <c r="E837" s="347"/>
      <c r="F837" s="347"/>
      <c r="G837" s="347"/>
      <c r="H837" s="347"/>
      <c r="I837" s="347"/>
      <c r="J837" s="348">
        <v>6010001030403</v>
      </c>
      <c r="K837" s="349"/>
      <c r="L837" s="349"/>
      <c r="M837" s="349"/>
      <c r="N837" s="349"/>
      <c r="O837" s="349"/>
      <c r="P837" s="362" t="s">
        <v>611</v>
      </c>
      <c r="Q837" s="350"/>
      <c r="R837" s="350"/>
      <c r="S837" s="350"/>
      <c r="T837" s="350"/>
      <c r="U837" s="350"/>
      <c r="V837" s="350"/>
      <c r="W837" s="350"/>
      <c r="X837" s="350"/>
      <c r="Y837" s="351">
        <v>37.5</v>
      </c>
      <c r="Z837" s="352"/>
      <c r="AA837" s="352"/>
      <c r="AB837" s="353"/>
      <c r="AC837" s="363" t="s">
        <v>499</v>
      </c>
      <c r="AD837" s="371"/>
      <c r="AE837" s="371"/>
      <c r="AF837" s="371"/>
      <c r="AG837" s="371"/>
      <c r="AH837" s="372">
        <v>2</v>
      </c>
      <c r="AI837" s="373"/>
      <c r="AJ837" s="373"/>
      <c r="AK837" s="373"/>
      <c r="AL837" s="357">
        <v>91.1</v>
      </c>
      <c r="AM837" s="358"/>
      <c r="AN837" s="358"/>
      <c r="AO837" s="359"/>
      <c r="AP837" s="360" t="s">
        <v>653</v>
      </c>
      <c r="AQ837" s="360"/>
      <c r="AR837" s="360"/>
      <c r="AS837" s="360"/>
      <c r="AT837" s="360"/>
      <c r="AU837" s="360"/>
      <c r="AV837" s="360"/>
      <c r="AW837" s="360"/>
      <c r="AX837" s="360"/>
    </row>
    <row r="838" spans="1:50" ht="30" customHeight="1" x14ac:dyDescent="0.15">
      <c r="A838" s="376">
        <v>2</v>
      </c>
      <c r="B838" s="376">
        <v>1</v>
      </c>
      <c r="C838" s="361" t="s">
        <v>612</v>
      </c>
      <c r="D838" s="347"/>
      <c r="E838" s="347"/>
      <c r="F838" s="347"/>
      <c r="G838" s="347"/>
      <c r="H838" s="347"/>
      <c r="I838" s="347"/>
      <c r="J838" s="348">
        <v>5010401023057</v>
      </c>
      <c r="K838" s="349"/>
      <c r="L838" s="349"/>
      <c r="M838" s="349"/>
      <c r="N838" s="349"/>
      <c r="O838" s="349"/>
      <c r="P838" s="362" t="s">
        <v>614</v>
      </c>
      <c r="Q838" s="350"/>
      <c r="R838" s="350"/>
      <c r="S838" s="350"/>
      <c r="T838" s="350"/>
      <c r="U838" s="350"/>
      <c r="V838" s="350"/>
      <c r="W838" s="350"/>
      <c r="X838" s="350"/>
      <c r="Y838" s="351">
        <v>22.9</v>
      </c>
      <c r="Z838" s="352"/>
      <c r="AA838" s="352"/>
      <c r="AB838" s="353"/>
      <c r="AC838" s="363" t="s">
        <v>499</v>
      </c>
      <c r="AD838" s="363"/>
      <c r="AE838" s="363"/>
      <c r="AF838" s="363"/>
      <c r="AG838" s="363"/>
      <c r="AH838" s="372">
        <v>1</v>
      </c>
      <c r="AI838" s="373"/>
      <c r="AJ838" s="373"/>
      <c r="AK838" s="373"/>
      <c r="AL838" s="357">
        <v>80.75</v>
      </c>
      <c r="AM838" s="358"/>
      <c r="AN838" s="358"/>
      <c r="AO838" s="359"/>
      <c r="AP838" s="360" t="s">
        <v>654</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649</v>
      </c>
      <c r="F1102" s="375"/>
      <c r="G1102" s="375"/>
      <c r="H1102" s="375"/>
      <c r="I1102" s="375"/>
      <c r="J1102" s="348" t="s">
        <v>647</v>
      </c>
      <c r="K1102" s="349"/>
      <c r="L1102" s="349"/>
      <c r="M1102" s="349"/>
      <c r="N1102" s="349"/>
      <c r="O1102" s="349"/>
      <c r="P1102" s="362" t="s">
        <v>649</v>
      </c>
      <c r="Q1102" s="350"/>
      <c r="R1102" s="350"/>
      <c r="S1102" s="350"/>
      <c r="T1102" s="350"/>
      <c r="U1102" s="350"/>
      <c r="V1102" s="350"/>
      <c r="W1102" s="350"/>
      <c r="X1102" s="350"/>
      <c r="Y1102" s="351" t="s">
        <v>649</v>
      </c>
      <c r="Z1102" s="352"/>
      <c r="AA1102" s="352"/>
      <c r="AB1102" s="353"/>
      <c r="AC1102" s="354"/>
      <c r="AD1102" s="354"/>
      <c r="AE1102" s="354"/>
      <c r="AF1102" s="354"/>
      <c r="AG1102" s="354"/>
      <c r="AH1102" s="355" t="s">
        <v>647</v>
      </c>
      <c r="AI1102" s="356"/>
      <c r="AJ1102" s="356"/>
      <c r="AK1102" s="356"/>
      <c r="AL1102" s="357" t="s">
        <v>647</v>
      </c>
      <c r="AM1102" s="358"/>
      <c r="AN1102" s="358"/>
      <c r="AO1102" s="359"/>
      <c r="AP1102" s="360" t="s">
        <v>649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57">
      <formula>IF(RIGHT(TEXT(P14,"0.#"),1)=".",FALSE,TRUE)</formula>
    </cfRule>
    <cfRule type="expression" dxfId="2808" priority="14058">
      <formula>IF(RIGHT(TEXT(P14,"0.#"),1)=".",TRUE,FALSE)</formula>
    </cfRule>
  </conditionalFormatting>
  <conditionalFormatting sqref="P18:AX18">
    <cfRule type="expression" dxfId="2807" priority="13933">
      <formula>IF(RIGHT(TEXT(P18,"0.#"),1)=".",FALSE,TRUE)</formula>
    </cfRule>
    <cfRule type="expression" dxfId="2806" priority="13934">
      <formula>IF(RIGHT(TEXT(P18,"0.#"),1)=".",TRUE,FALSE)</formula>
    </cfRule>
  </conditionalFormatting>
  <conditionalFormatting sqref="Y782">
    <cfRule type="expression" dxfId="2805" priority="13929">
      <formula>IF(RIGHT(TEXT(Y782,"0.#"),1)=".",FALSE,TRUE)</formula>
    </cfRule>
    <cfRule type="expression" dxfId="2804" priority="13930">
      <formula>IF(RIGHT(TEXT(Y782,"0.#"),1)=".",TRUE,FALSE)</formula>
    </cfRule>
  </conditionalFormatting>
  <conditionalFormatting sqref="Y791">
    <cfRule type="expression" dxfId="2803" priority="13925">
      <formula>IF(RIGHT(TEXT(Y791,"0.#"),1)=".",FALSE,TRUE)</formula>
    </cfRule>
    <cfRule type="expression" dxfId="2802" priority="13926">
      <formula>IF(RIGHT(TEXT(Y791,"0.#"),1)=".",TRUE,FALSE)</formula>
    </cfRule>
  </conditionalFormatting>
  <conditionalFormatting sqref="Y822:Y829 Y820 Y809:Y816 Y807 Y796:Y803 Y794">
    <cfRule type="expression" dxfId="2801" priority="13707">
      <formula>IF(RIGHT(TEXT(Y794,"0.#"),1)=".",FALSE,TRUE)</formula>
    </cfRule>
    <cfRule type="expression" dxfId="2800" priority="13708">
      <formula>IF(RIGHT(TEXT(Y794,"0.#"),1)=".",TRUE,FALSE)</formula>
    </cfRule>
  </conditionalFormatting>
  <conditionalFormatting sqref="P13:AX13 AR15:AX15 P15:AQ17">
    <cfRule type="expression" dxfId="2799" priority="13755">
      <formula>IF(RIGHT(TEXT(P13,"0.#"),1)=".",FALSE,TRUE)</formula>
    </cfRule>
    <cfRule type="expression" dxfId="2798" priority="13756">
      <formula>IF(RIGHT(TEXT(P13,"0.#"),1)=".",TRUE,FALSE)</formula>
    </cfRule>
  </conditionalFormatting>
  <conditionalFormatting sqref="P19:AJ19">
    <cfRule type="expression" dxfId="2797" priority="13753">
      <formula>IF(RIGHT(TEXT(P19,"0.#"),1)=".",FALSE,TRUE)</formula>
    </cfRule>
    <cfRule type="expression" dxfId="2796" priority="13754">
      <formula>IF(RIGHT(TEXT(P19,"0.#"),1)=".",TRUE,FALSE)</formula>
    </cfRule>
  </conditionalFormatting>
  <conditionalFormatting sqref="AQ101">
    <cfRule type="expression" dxfId="2795" priority="13745">
      <formula>IF(RIGHT(TEXT(AQ101,"0.#"),1)=".",FALSE,TRUE)</formula>
    </cfRule>
    <cfRule type="expression" dxfId="2794" priority="13746">
      <formula>IF(RIGHT(TEXT(AQ101,"0.#"),1)=".",TRUE,FALSE)</formula>
    </cfRule>
  </conditionalFormatting>
  <conditionalFormatting sqref="Y784:Y790 Y781">
    <cfRule type="expression" dxfId="2793" priority="13731">
      <formula>IF(RIGHT(TEXT(Y781,"0.#"),1)=".",FALSE,TRUE)</formula>
    </cfRule>
    <cfRule type="expression" dxfId="2792" priority="13732">
      <formula>IF(RIGHT(TEXT(Y781,"0.#"),1)=".",TRUE,FALSE)</formula>
    </cfRule>
  </conditionalFormatting>
  <conditionalFormatting sqref="AU782">
    <cfRule type="expression" dxfId="2791" priority="13729">
      <formula>IF(RIGHT(TEXT(AU782,"0.#"),1)=".",FALSE,TRUE)</formula>
    </cfRule>
    <cfRule type="expression" dxfId="2790" priority="13730">
      <formula>IF(RIGHT(TEXT(AU782,"0.#"),1)=".",TRUE,FALSE)</formula>
    </cfRule>
  </conditionalFormatting>
  <conditionalFormatting sqref="AU791">
    <cfRule type="expression" dxfId="2789" priority="13727">
      <formula>IF(RIGHT(TEXT(AU791,"0.#"),1)=".",FALSE,TRUE)</formula>
    </cfRule>
    <cfRule type="expression" dxfId="2788" priority="13728">
      <formula>IF(RIGHT(TEXT(AU791,"0.#"),1)=".",TRUE,FALSE)</formula>
    </cfRule>
  </conditionalFormatting>
  <conditionalFormatting sqref="AU783:AU790 AU781">
    <cfRule type="expression" dxfId="2787" priority="13725">
      <formula>IF(RIGHT(TEXT(AU781,"0.#"),1)=".",FALSE,TRUE)</formula>
    </cfRule>
    <cfRule type="expression" dxfId="2786" priority="13726">
      <formula>IF(RIGHT(TEXT(AU781,"0.#"),1)=".",TRUE,FALSE)</formula>
    </cfRule>
  </conditionalFormatting>
  <conditionalFormatting sqref="Y821 Y808 Y795">
    <cfRule type="expression" dxfId="2785" priority="13711">
      <formula>IF(RIGHT(TEXT(Y795,"0.#"),1)=".",FALSE,TRUE)</formula>
    </cfRule>
    <cfRule type="expression" dxfId="2784" priority="13712">
      <formula>IF(RIGHT(TEXT(Y795,"0.#"),1)=".",TRUE,FALSE)</formula>
    </cfRule>
  </conditionalFormatting>
  <conditionalFormatting sqref="Y830 Y817 Y804">
    <cfRule type="expression" dxfId="2783" priority="13709">
      <formula>IF(RIGHT(TEXT(Y804,"0.#"),1)=".",FALSE,TRUE)</formula>
    </cfRule>
    <cfRule type="expression" dxfId="2782" priority="13710">
      <formula>IF(RIGHT(TEXT(Y804,"0.#"),1)=".",TRUE,FALSE)</formula>
    </cfRule>
  </conditionalFormatting>
  <conditionalFormatting sqref="AU821 AU808 AU795">
    <cfRule type="expression" dxfId="2781" priority="13705">
      <formula>IF(RIGHT(TEXT(AU795,"0.#"),1)=".",FALSE,TRUE)</formula>
    </cfRule>
    <cfRule type="expression" dxfId="2780" priority="13706">
      <formula>IF(RIGHT(TEXT(AU795,"0.#"),1)=".",TRUE,FALSE)</formula>
    </cfRule>
  </conditionalFormatting>
  <conditionalFormatting sqref="AU830 AU817 AU804">
    <cfRule type="expression" dxfId="2779" priority="13703">
      <formula>IF(RIGHT(TEXT(AU804,"0.#"),1)=".",FALSE,TRUE)</formula>
    </cfRule>
    <cfRule type="expression" dxfId="2778" priority="13704">
      <formula>IF(RIGHT(TEXT(AU804,"0.#"),1)=".",TRUE,FALSE)</formula>
    </cfRule>
  </conditionalFormatting>
  <conditionalFormatting sqref="AU822:AU829 AU820 AU809:AU816 AU807 AU796:AU803 AU794">
    <cfRule type="expression" dxfId="2777" priority="13701">
      <formula>IF(RIGHT(TEXT(AU794,"0.#"),1)=".",FALSE,TRUE)</formula>
    </cfRule>
    <cfRule type="expression" dxfId="2776" priority="13702">
      <formula>IF(RIGHT(TEXT(AU794,"0.#"),1)=".",TRUE,FALSE)</formula>
    </cfRule>
  </conditionalFormatting>
  <conditionalFormatting sqref="AM87">
    <cfRule type="expression" dxfId="2775" priority="13355">
      <formula>IF(RIGHT(TEXT(AM87,"0.#"),1)=".",FALSE,TRUE)</formula>
    </cfRule>
    <cfRule type="expression" dxfId="2774" priority="13356">
      <formula>IF(RIGHT(TEXT(AM87,"0.#"),1)=".",TRUE,FALSE)</formula>
    </cfRule>
  </conditionalFormatting>
  <conditionalFormatting sqref="AE55">
    <cfRule type="expression" dxfId="2773" priority="13423">
      <formula>IF(RIGHT(TEXT(AE55,"0.#"),1)=".",FALSE,TRUE)</formula>
    </cfRule>
    <cfRule type="expression" dxfId="2772" priority="13424">
      <formula>IF(RIGHT(TEXT(AE55,"0.#"),1)=".",TRUE,FALSE)</formula>
    </cfRule>
  </conditionalFormatting>
  <conditionalFormatting sqref="AI55">
    <cfRule type="expression" dxfId="2771" priority="13421">
      <formula>IF(RIGHT(TEXT(AI55,"0.#"),1)=".",FALSE,TRUE)</formula>
    </cfRule>
    <cfRule type="expression" dxfId="2770" priority="13422">
      <formula>IF(RIGHT(TEXT(AI55,"0.#"),1)=".",TRUE,FALSE)</formula>
    </cfRule>
  </conditionalFormatting>
  <conditionalFormatting sqref="AM34">
    <cfRule type="expression" dxfId="2769" priority="13501">
      <formula>IF(RIGHT(TEXT(AM34,"0.#"),1)=".",FALSE,TRUE)</formula>
    </cfRule>
    <cfRule type="expression" dxfId="2768" priority="13502">
      <formula>IF(RIGHT(TEXT(AM34,"0.#"),1)=".",TRUE,FALSE)</formula>
    </cfRule>
  </conditionalFormatting>
  <conditionalFormatting sqref="AM32">
    <cfRule type="expression" dxfId="2767" priority="13505">
      <formula>IF(RIGHT(TEXT(AM32,"0.#"),1)=".",FALSE,TRUE)</formula>
    </cfRule>
    <cfRule type="expression" dxfId="2766" priority="13506">
      <formula>IF(RIGHT(TEXT(AM32,"0.#"),1)=".",TRUE,FALSE)</formula>
    </cfRule>
  </conditionalFormatting>
  <conditionalFormatting sqref="AM33">
    <cfRule type="expression" dxfId="2765" priority="13503">
      <formula>IF(RIGHT(TEXT(AM33,"0.#"),1)=".",FALSE,TRUE)</formula>
    </cfRule>
    <cfRule type="expression" dxfId="2764" priority="13504">
      <formula>IF(RIGHT(TEXT(AM33,"0.#"),1)=".",TRUE,FALSE)</formula>
    </cfRule>
  </conditionalFormatting>
  <conditionalFormatting sqref="AQ32:AQ34">
    <cfRule type="expression" dxfId="2763" priority="13495">
      <formula>IF(RIGHT(TEXT(AQ32,"0.#"),1)=".",FALSE,TRUE)</formula>
    </cfRule>
    <cfRule type="expression" dxfId="2762" priority="13496">
      <formula>IF(RIGHT(TEXT(AQ32,"0.#"),1)=".",TRUE,FALSE)</formula>
    </cfRule>
  </conditionalFormatting>
  <conditionalFormatting sqref="AU32:AU34">
    <cfRule type="expression" dxfId="2761" priority="13493">
      <formula>IF(RIGHT(TEXT(AU32,"0.#"),1)=".",FALSE,TRUE)</formula>
    </cfRule>
    <cfRule type="expression" dxfId="2760" priority="13494">
      <formula>IF(RIGHT(TEXT(AU32,"0.#"),1)=".",TRUE,FALSE)</formula>
    </cfRule>
  </conditionalFormatting>
  <conditionalFormatting sqref="AE53">
    <cfRule type="expression" dxfId="2759" priority="13427">
      <formula>IF(RIGHT(TEXT(AE53,"0.#"),1)=".",FALSE,TRUE)</formula>
    </cfRule>
    <cfRule type="expression" dxfId="2758" priority="13428">
      <formula>IF(RIGHT(TEXT(AE53,"0.#"),1)=".",TRUE,FALSE)</formula>
    </cfRule>
  </conditionalFormatting>
  <conditionalFormatting sqref="AE54">
    <cfRule type="expression" dxfId="2757" priority="13425">
      <formula>IF(RIGHT(TEXT(AE54,"0.#"),1)=".",FALSE,TRUE)</formula>
    </cfRule>
    <cfRule type="expression" dxfId="2756" priority="13426">
      <formula>IF(RIGHT(TEXT(AE54,"0.#"),1)=".",TRUE,FALSE)</formula>
    </cfRule>
  </conditionalFormatting>
  <conditionalFormatting sqref="AI54">
    <cfRule type="expression" dxfId="2755" priority="13419">
      <formula>IF(RIGHT(TEXT(AI54,"0.#"),1)=".",FALSE,TRUE)</formula>
    </cfRule>
    <cfRule type="expression" dxfId="2754" priority="13420">
      <formula>IF(RIGHT(TEXT(AI54,"0.#"),1)=".",TRUE,FALSE)</formula>
    </cfRule>
  </conditionalFormatting>
  <conditionalFormatting sqref="AI53">
    <cfRule type="expression" dxfId="2753" priority="13417">
      <formula>IF(RIGHT(TEXT(AI53,"0.#"),1)=".",FALSE,TRUE)</formula>
    </cfRule>
    <cfRule type="expression" dxfId="2752" priority="13418">
      <formula>IF(RIGHT(TEXT(AI53,"0.#"),1)=".",TRUE,FALSE)</formula>
    </cfRule>
  </conditionalFormatting>
  <conditionalFormatting sqref="AM53">
    <cfRule type="expression" dxfId="2751" priority="13415">
      <formula>IF(RIGHT(TEXT(AM53,"0.#"),1)=".",FALSE,TRUE)</formula>
    </cfRule>
    <cfRule type="expression" dxfId="2750" priority="13416">
      <formula>IF(RIGHT(TEXT(AM53,"0.#"),1)=".",TRUE,FALSE)</formula>
    </cfRule>
  </conditionalFormatting>
  <conditionalFormatting sqref="AM54">
    <cfRule type="expression" dxfId="2749" priority="13413">
      <formula>IF(RIGHT(TEXT(AM54,"0.#"),1)=".",FALSE,TRUE)</formula>
    </cfRule>
    <cfRule type="expression" dxfId="2748" priority="13414">
      <formula>IF(RIGHT(TEXT(AM54,"0.#"),1)=".",TRUE,FALSE)</formula>
    </cfRule>
  </conditionalFormatting>
  <conditionalFormatting sqref="AM55">
    <cfRule type="expression" dxfId="2747" priority="13411">
      <formula>IF(RIGHT(TEXT(AM55,"0.#"),1)=".",FALSE,TRUE)</formula>
    </cfRule>
    <cfRule type="expression" dxfId="2746" priority="13412">
      <formula>IF(RIGHT(TEXT(AM55,"0.#"),1)=".",TRUE,FALSE)</formula>
    </cfRule>
  </conditionalFormatting>
  <conditionalFormatting sqref="AE60">
    <cfRule type="expression" dxfId="2745" priority="13397">
      <formula>IF(RIGHT(TEXT(AE60,"0.#"),1)=".",FALSE,TRUE)</formula>
    </cfRule>
    <cfRule type="expression" dxfId="2744" priority="13398">
      <formula>IF(RIGHT(TEXT(AE60,"0.#"),1)=".",TRUE,FALSE)</formula>
    </cfRule>
  </conditionalFormatting>
  <conditionalFormatting sqref="AE61">
    <cfRule type="expression" dxfId="2743" priority="13395">
      <formula>IF(RIGHT(TEXT(AE61,"0.#"),1)=".",FALSE,TRUE)</formula>
    </cfRule>
    <cfRule type="expression" dxfId="2742" priority="13396">
      <formula>IF(RIGHT(TEXT(AE61,"0.#"),1)=".",TRUE,FALSE)</formula>
    </cfRule>
  </conditionalFormatting>
  <conditionalFormatting sqref="AE62">
    <cfRule type="expression" dxfId="2741" priority="13393">
      <formula>IF(RIGHT(TEXT(AE62,"0.#"),1)=".",FALSE,TRUE)</formula>
    </cfRule>
    <cfRule type="expression" dxfId="2740" priority="13394">
      <formula>IF(RIGHT(TEXT(AE62,"0.#"),1)=".",TRUE,FALSE)</formula>
    </cfRule>
  </conditionalFormatting>
  <conditionalFormatting sqref="AI62">
    <cfRule type="expression" dxfId="2739" priority="13391">
      <formula>IF(RIGHT(TEXT(AI62,"0.#"),1)=".",FALSE,TRUE)</formula>
    </cfRule>
    <cfRule type="expression" dxfId="2738" priority="13392">
      <formula>IF(RIGHT(TEXT(AI62,"0.#"),1)=".",TRUE,FALSE)</formula>
    </cfRule>
  </conditionalFormatting>
  <conditionalFormatting sqref="AI61">
    <cfRule type="expression" dxfId="2737" priority="13389">
      <formula>IF(RIGHT(TEXT(AI61,"0.#"),1)=".",FALSE,TRUE)</formula>
    </cfRule>
    <cfRule type="expression" dxfId="2736" priority="13390">
      <formula>IF(RIGHT(TEXT(AI61,"0.#"),1)=".",TRUE,FALSE)</formula>
    </cfRule>
  </conditionalFormatting>
  <conditionalFormatting sqref="AI60">
    <cfRule type="expression" dxfId="2735" priority="13387">
      <formula>IF(RIGHT(TEXT(AI60,"0.#"),1)=".",FALSE,TRUE)</formula>
    </cfRule>
    <cfRule type="expression" dxfId="2734" priority="13388">
      <formula>IF(RIGHT(TEXT(AI60,"0.#"),1)=".",TRUE,FALSE)</formula>
    </cfRule>
  </conditionalFormatting>
  <conditionalFormatting sqref="AM60">
    <cfRule type="expression" dxfId="2733" priority="13385">
      <formula>IF(RIGHT(TEXT(AM60,"0.#"),1)=".",FALSE,TRUE)</formula>
    </cfRule>
    <cfRule type="expression" dxfId="2732" priority="13386">
      <formula>IF(RIGHT(TEXT(AM60,"0.#"),1)=".",TRUE,FALSE)</formula>
    </cfRule>
  </conditionalFormatting>
  <conditionalFormatting sqref="AM61">
    <cfRule type="expression" dxfId="2731" priority="13383">
      <formula>IF(RIGHT(TEXT(AM61,"0.#"),1)=".",FALSE,TRUE)</formula>
    </cfRule>
    <cfRule type="expression" dxfId="2730" priority="13384">
      <formula>IF(RIGHT(TEXT(AM61,"0.#"),1)=".",TRUE,FALSE)</formula>
    </cfRule>
  </conditionalFormatting>
  <conditionalFormatting sqref="AM62">
    <cfRule type="expression" dxfId="2729" priority="13381">
      <formula>IF(RIGHT(TEXT(AM62,"0.#"),1)=".",FALSE,TRUE)</formula>
    </cfRule>
    <cfRule type="expression" dxfId="2728" priority="13382">
      <formula>IF(RIGHT(TEXT(AM62,"0.#"),1)=".",TRUE,FALSE)</formula>
    </cfRule>
  </conditionalFormatting>
  <conditionalFormatting sqref="AE87">
    <cfRule type="expression" dxfId="2727" priority="13367">
      <formula>IF(RIGHT(TEXT(AE87,"0.#"),1)=".",FALSE,TRUE)</formula>
    </cfRule>
    <cfRule type="expression" dxfId="2726" priority="13368">
      <formula>IF(RIGHT(TEXT(AE87,"0.#"),1)=".",TRUE,FALSE)</formula>
    </cfRule>
  </conditionalFormatting>
  <conditionalFormatting sqref="AE88">
    <cfRule type="expression" dxfId="2725" priority="13365">
      <formula>IF(RIGHT(TEXT(AE88,"0.#"),1)=".",FALSE,TRUE)</formula>
    </cfRule>
    <cfRule type="expression" dxfId="2724" priority="13366">
      <formula>IF(RIGHT(TEXT(AE88,"0.#"),1)=".",TRUE,FALSE)</formula>
    </cfRule>
  </conditionalFormatting>
  <conditionalFormatting sqref="AE89">
    <cfRule type="expression" dxfId="2723" priority="13363">
      <formula>IF(RIGHT(TEXT(AE89,"0.#"),1)=".",FALSE,TRUE)</formula>
    </cfRule>
    <cfRule type="expression" dxfId="2722" priority="13364">
      <formula>IF(RIGHT(TEXT(AE89,"0.#"),1)=".",TRUE,FALSE)</formula>
    </cfRule>
  </conditionalFormatting>
  <conditionalFormatting sqref="AI89">
    <cfRule type="expression" dxfId="2721" priority="13361">
      <formula>IF(RIGHT(TEXT(AI89,"0.#"),1)=".",FALSE,TRUE)</formula>
    </cfRule>
    <cfRule type="expression" dxfId="2720" priority="13362">
      <formula>IF(RIGHT(TEXT(AI89,"0.#"),1)=".",TRUE,FALSE)</formula>
    </cfRule>
  </conditionalFormatting>
  <conditionalFormatting sqref="AI88">
    <cfRule type="expression" dxfId="2719" priority="13359">
      <formula>IF(RIGHT(TEXT(AI88,"0.#"),1)=".",FALSE,TRUE)</formula>
    </cfRule>
    <cfRule type="expression" dxfId="2718" priority="13360">
      <formula>IF(RIGHT(TEXT(AI88,"0.#"),1)=".",TRUE,FALSE)</formula>
    </cfRule>
  </conditionalFormatting>
  <conditionalFormatting sqref="AI87">
    <cfRule type="expression" dxfId="2717" priority="13357">
      <formula>IF(RIGHT(TEXT(AI87,"0.#"),1)=".",FALSE,TRUE)</formula>
    </cfRule>
    <cfRule type="expression" dxfId="2716" priority="13358">
      <formula>IF(RIGHT(TEXT(AI87,"0.#"),1)=".",TRUE,FALSE)</formula>
    </cfRule>
  </conditionalFormatting>
  <conditionalFormatting sqref="AM88">
    <cfRule type="expression" dxfId="2715" priority="13353">
      <formula>IF(RIGHT(TEXT(AM88,"0.#"),1)=".",FALSE,TRUE)</formula>
    </cfRule>
    <cfRule type="expression" dxfId="2714" priority="13354">
      <formula>IF(RIGHT(TEXT(AM88,"0.#"),1)=".",TRUE,FALSE)</formula>
    </cfRule>
  </conditionalFormatting>
  <conditionalFormatting sqref="AM89">
    <cfRule type="expression" dxfId="2713" priority="13351">
      <formula>IF(RIGHT(TEXT(AM89,"0.#"),1)=".",FALSE,TRUE)</formula>
    </cfRule>
    <cfRule type="expression" dxfId="2712" priority="13352">
      <formula>IF(RIGHT(TEXT(AM89,"0.#"),1)=".",TRUE,FALSE)</formula>
    </cfRule>
  </conditionalFormatting>
  <conditionalFormatting sqref="AE92">
    <cfRule type="expression" dxfId="2711" priority="13337">
      <formula>IF(RIGHT(TEXT(AE92,"0.#"),1)=".",FALSE,TRUE)</formula>
    </cfRule>
    <cfRule type="expression" dxfId="2710" priority="13338">
      <formula>IF(RIGHT(TEXT(AE92,"0.#"),1)=".",TRUE,FALSE)</formula>
    </cfRule>
  </conditionalFormatting>
  <conditionalFormatting sqref="AE93">
    <cfRule type="expression" dxfId="2709" priority="13335">
      <formula>IF(RIGHT(TEXT(AE93,"0.#"),1)=".",FALSE,TRUE)</formula>
    </cfRule>
    <cfRule type="expression" dxfId="2708" priority="13336">
      <formula>IF(RIGHT(TEXT(AE93,"0.#"),1)=".",TRUE,FALSE)</formula>
    </cfRule>
  </conditionalFormatting>
  <conditionalFormatting sqref="AE94">
    <cfRule type="expression" dxfId="2707" priority="13333">
      <formula>IF(RIGHT(TEXT(AE94,"0.#"),1)=".",FALSE,TRUE)</formula>
    </cfRule>
    <cfRule type="expression" dxfId="2706" priority="13334">
      <formula>IF(RIGHT(TEXT(AE94,"0.#"),1)=".",TRUE,FALSE)</formula>
    </cfRule>
  </conditionalFormatting>
  <conditionalFormatting sqref="AI94">
    <cfRule type="expression" dxfId="2705" priority="13331">
      <formula>IF(RIGHT(TEXT(AI94,"0.#"),1)=".",FALSE,TRUE)</formula>
    </cfRule>
    <cfRule type="expression" dxfId="2704" priority="13332">
      <formula>IF(RIGHT(TEXT(AI94,"0.#"),1)=".",TRUE,FALSE)</formula>
    </cfRule>
  </conditionalFormatting>
  <conditionalFormatting sqref="AI93">
    <cfRule type="expression" dxfId="2703" priority="13329">
      <formula>IF(RIGHT(TEXT(AI93,"0.#"),1)=".",FALSE,TRUE)</formula>
    </cfRule>
    <cfRule type="expression" dxfId="2702" priority="13330">
      <formula>IF(RIGHT(TEXT(AI93,"0.#"),1)=".",TRUE,FALSE)</formula>
    </cfRule>
  </conditionalFormatting>
  <conditionalFormatting sqref="AI92">
    <cfRule type="expression" dxfId="2701" priority="13327">
      <formula>IF(RIGHT(TEXT(AI92,"0.#"),1)=".",FALSE,TRUE)</formula>
    </cfRule>
    <cfRule type="expression" dxfId="2700" priority="13328">
      <formula>IF(RIGHT(TEXT(AI92,"0.#"),1)=".",TRUE,FALSE)</formula>
    </cfRule>
  </conditionalFormatting>
  <conditionalFormatting sqref="AM92">
    <cfRule type="expression" dxfId="2699" priority="13325">
      <formula>IF(RIGHT(TEXT(AM92,"0.#"),1)=".",FALSE,TRUE)</formula>
    </cfRule>
    <cfRule type="expression" dxfId="2698" priority="13326">
      <formula>IF(RIGHT(TEXT(AM92,"0.#"),1)=".",TRUE,FALSE)</formula>
    </cfRule>
  </conditionalFormatting>
  <conditionalFormatting sqref="AM93">
    <cfRule type="expression" dxfId="2697" priority="13323">
      <formula>IF(RIGHT(TEXT(AM93,"0.#"),1)=".",FALSE,TRUE)</formula>
    </cfRule>
    <cfRule type="expression" dxfId="2696" priority="13324">
      <formula>IF(RIGHT(TEXT(AM93,"0.#"),1)=".",TRUE,FALSE)</formula>
    </cfRule>
  </conditionalFormatting>
  <conditionalFormatting sqref="AM94">
    <cfRule type="expression" dxfId="2695" priority="13321">
      <formula>IF(RIGHT(TEXT(AM94,"0.#"),1)=".",FALSE,TRUE)</formula>
    </cfRule>
    <cfRule type="expression" dxfId="2694" priority="13322">
      <formula>IF(RIGHT(TEXT(AM94,"0.#"),1)=".",TRUE,FALSE)</formula>
    </cfRule>
  </conditionalFormatting>
  <conditionalFormatting sqref="AE97">
    <cfRule type="expression" dxfId="2693" priority="13307">
      <formula>IF(RIGHT(TEXT(AE97,"0.#"),1)=".",FALSE,TRUE)</formula>
    </cfRule>
    <cfRule type="expression" dxfId="2692" priority="13308">
      <formula>IF(RIGHT(TEXT(AE97,"0.#"),1)=".",TRUE,FALSE)</formula>
    </cfRule>
  </conditionalFormatting>
  <conditionalFormatting sqref="AE98">
    <cfRule type="expression" dxfId="2691" priority="13305">
      <formula>IF(RIGHT(TEXT(AE98,"0.#"),1)=".",FALSE,TRUE)</formula>
    </cfRule>
    <cfRule type="expression" dxfId="2690" priority="13306">
      <formula>IF(RIGHT(TEXT(AE98,"0.#"),1)=".",TRUE,FALSE)</formula>
    </cfRule>
  </conditionalFormatting>
  <conditionalFormatting sqref="AE99">
    <cfRule type="expression" dxfId="2689" priority="13303">
      <formula>IF(RIGHT(TEXT(AE99,"0.#"),1)=".",FALSE,TRUE)</formula>
    </cfRule>
    <cfRule type="expression" dxfId="2688" priority="13304">
      <formula>IF(RIGHT(TEXT(AE99,"0.#"),1)=".",TRUE,FALSE)</formula>
    </cfRule>
  </conditionalFormatting>
  <conditionalFormatting sqref="AI99">
    <cfRule type="expression" dxfId="2687" priority="13301">
      <formula>IF(RIGHT(TEXT(AI99,"0.#"),1)=".",FALSE,TRUE)</formula>
    </cfRule>
    <cfRule type="expression" dxfId="2686" priority="13302">
      <formula>IF(RIGHT(TEXT(AI99,"0.#"),1)=".",TRUE,FALSE)</formula>
    </cfRule>
  </conditionalFormatting>
  <conditionalFormatting sqref="AI98">
    <cfRule type="expression" dxfId="2685" priority="13299">
      <formula>IF(RIGHT(TEXT(AI98,"0.#"),1)=".",FALSE,TRUE)</formula>
    </cfRule>
    <cfRule type="expression" dxfId="2684" priority="13300">
      <formula>IF(RIGHT(TEXT(AI98,"0.#"),1)=".",TRUE,FALSE)</formula>
    </cfRule>
  </conditionalFormatting>
  <conditionalFormatting sqref="AI97">
    <cfRule type="expression" dxfId="2683" priority="13297">
      <formula>IF(RIGHT(TEXT(AI97,"0.#"),1)=".",FALSE,TRUE)</formula>
    </cfRule>
    <cfRule type="expression" dxfId="2682" priority="13298">
      <formula>IF(RIGHT(TEXT(AI97,"0.#"),1)=".",TRUE,FALSE)</formula>
    </cfRule>
  </conditionalFormatting>
  <conditionalFormatting sqref="AM97">
    <cfRule type="expression" dxfId="2681" priority="13295">
      <formula>IF(RIGHT(TEXT(AM97,"0.#"),1)=".",FALSE,TRUE)</formula>
    </cfRule>
    <cfRule type="expression" dxfId="2680" priority="13296">
      <formula>IF(RIGHT(TEXT(AM97,"0.#"),1)=".",TRUE,FALSE)</formula>
    </cfRule>
  </conditionalFormatting>
  <conditionalFormatting sqref="AM98">
    <cfRule type="expression" dxfId="2679" priority="13293">
      <formula>IF(RIGHT(TEXT(AM98,"0.#"),1)=".",FALSE,TRUE)</formula>
    </cfRule>
    <cfRule type="expression" dxfId="2678" priority="13294">
      <formula>IF(RIGHT(TEXT(AM98,"0.#"),1)=".",TRUE,FALSE)</formula>
    </cfRule>
  </conditionalFormatting>
  <conditionalFormatting sqref="AM99">
    <cfRule type="expression" dxfId="2677" priority="13291">
      <formula>IF(RIGHT(TEXT(AM99,"0.#"),1)=".",FALSE,TRUE)</formula>
    </cfRule>
    <cfRule type="expression" dxfId="2676" priority="13292">
      <formula>IF(RIGHT(TEXT(AM99,"0.#"),1)=".",TRUE,FALSE)</formula>
    </cfRule>
  </conditionalFormatting>
  <conditionalFormatting sqref="AM101">
    <cfRule type="expression" dxfId="2675" priority="13275">
      <formula>IF(RIGHT(TEXT(AM101,"0.#"),1)=".",FALSE,TRUE)</formula>
    </cfRule>
    <cfRule type="expression" dxfId="2674" priority="13276">
      <formula>IF(RIGHT(TEXT(AM101,"0.#"),1)=".",TRUE,FALSE)</formula>
    </cfRule>
  </conditionalFormatting>
  <conditionalFormatting sqref="AM102">
    <cfRule type="expression" dxfId="2673" priority="13269">
      <formula>IF(RIGHT(TEXT(AM102,"0.#"),1)=".",FALSE,TRUE)</formula>
    </cfRule>
    <cfRule type="expression" dxfId="2672" priority="13270">
      <formula>IF(RIGHT(TEXT(AM102,"0.#"),1)=".",TRUE,FALSE)</formula>
    </cfRule>
  </conditionalFormatting>
  <conditionalFormatting sqref="AQ102">
    <cfRule type="expression" dxfId="2671" priority="13267">
      <formula>IF(RIGHT(TEXT(AQ102,"0.#"),1)=".",FALSE,TRUE)</formula>
    </cfRule>
    <cfRule type="expression" dxfId="2670" priority="13268">
      <formula>IF(RIGHT(TEXT(AQ102,"0.#"),1)=".",TRUE,FALSE)</formula>
    </cfRule>
  </conditionalFormatting>
  <conditionalFormatting sqref="AM104">
    <cfRule type="expression" dxfId="2669" priority="13261">
      <formula>IF(RIGHT(TEXT(AM104,"0.#"),1)=".",FALSE,TRUE)</formula>
    </cfRule>
    <cfRule type="expression" dxfId="2668" priority="13262">
      <formula>IF(RIGHT(TEXT(AM104,"0.#"),1)=".",TRUE,FALSE)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Q116">
    <cfRule type="expression" dxfId="2629" priority="13209">
      <formula>IF(RIGHT(TEXT(AQ116,"0.#"),1)=".",FALSE,TRUE)</formula>
    </cfRule>
    <cfRule type="expression" dxfId="2628" priority="13210">
      <formula>IF(RIGHT(TEXT(AQ116,"0.#"),1)=".",TRUE,FALSE)</formula>
    </cfRule>
  </conditionalFormatting>
  <conditionalFormatting sqref="AM116">
    <cfRule type="expression" dxfId="2627" priority="13205">
      <formula>IF(RIGHT(TEXT(AM116,"0.#"),1)=".",FALSE,TRUE)</formula>
    </cfRule>
    <cfRule type="expression" dxfId="2626" priority="13206">
      <formula>IF(RIGHT(TEXT(AM116,"0.#"),1)=".",TRUE,FALSE)</formula>
    </cfRule>
  </conditionalFormatting>
  <conditionalFormatting sqref="AM117">
    <cfRule type="expression" dxfId="2625" priority="13203">
      <formula>IF(RIGHT(TEXT(AM117,"0.#"),1)=".",FALSE,TRUE)</formula>
    </cfRule>
    <cfRule type="expression" dxfId="2624" priority="13204">
      <formula>IF(RIGHT(TEXT(AM117,"0.#"),1)=".",TRUE,FALSE)</formula>
    </cfRule>
  </conditionalFormatting>
  <conditionalFormatting sqref="AQ117">
    <cfRule type="expression" dxfId="2623" priority="13197">
      <formula>IF(RIGHT(TEXT(AQ117,"0.#"),1)=".",FALSE,TRUE)</formula>
    </cfRule>
    <cfRule type="expression" dxfId="2622" priority="13198">
      <formula>IF(RIGHT(TEXT(AQ117,"0.#"),1)=".",TRUE,FALSE)</formula>
    </cfRule>
  </conditionalFormatting>
  <conditionalFormatting sqref="AE119 AQ119">
    <cfRule type="expression" dxfId="2621" priority="13195">
      <formula>IF(RIGHT(TEXT(AE119,"0.#"),1)=".",FALSE,TRUE)</formula>
    </cfRule>
    <cfRule type="expression" dxfId="2620" priority="13196">
      <formula>IF(RIGHT(TEXT(AE119,"0.#"),1)=".",TRUE,FALSE)</formula>
    </cfRule>
  </conditionalFormatting>
  <conditionalFormatting sqref="AI119">
    <cfRule type="expression" dxfId="2619" priority="13193">
      <formula>IF(RIGHT(TEXT(AI119,"0.#"),1)=".",FALSE,TRUE)</formula>
    </cfRule>
    <cfRule type="expression" dxfId="2618" priority="13194">
      <formula>IF(RIGHT(TEXT(AI119,"0.#"),1)=".",TRUE,FALSE)</formula>
    </cfRule>
  </conditionalFormatting>
  <conditionalFormatting sqref="AM119">
    <cfRule type="expression" dxfId="2617" priority="13191">
      <formula>IF(RIGHT(TEXT(AM119,"0.#"),1)=".",FALSE,TRUE)</formula>
    </cfRule>
    <cfRule type="expression" dxfId="2616" priority="13192">
      <formula>IF(RIGHT(TEXT(AM119,"0.#"),1)=".",TRUE,FALSE)</formula>
    </cfRule>
  </conditionalFormatting>
  <conditionalFormatting sqref="AQ120">
    <cfRule type="expression" dxfId="2615" priority="13183">
      <formula>IF(RIGHT(TEXT(AQ120,"0.#"),1)=".",FALSE,TRUE)</formula>
    </cfRule>
    <cfRule type="expression" dxfId="2614" priority="13184">
      <formula>IF(RIGHT(TEXT(AQ120,"0.#"),1)=".",TRUE,FALSE)</formula>
    </cfRule>
  </conditionalFormatting>
  <conditionalFormatting sqref="AE122 AQ122">
    <cfRule type="expression" dxfId="2613" priority="13181">
      <formula>IF(RIGHT(TEXT(AE122,"0.#"),1)=".",FALSE,TRUE)</formula>
    </cfRule>
    <cfRule type="expression" dxfId="2612" priority="13182">
      <formula>IF(RIGHT(TEXT(AE122,"0.#"),1)=".",TRUE,FALSE)</formula>
    </cfRule>
  </conditionalFormatting>
  <conditionalFormatting sqref="AI122">
    <cfRule type="expression" dxfId="2611" priority="13179">
      <formula>IF(RIGHT(TEXT(AI122,"0.#"),1)=".",FALSE,TRUE)</formula>
    </cfRule>
    <cfRule type="expression" dxfId="2610" priority="13180">
      <formula>IF(RIGHT(TEXT(AI122,"0.#"),1)=".",TRUE,FALSE)</formula>
    </cfRule>
  </conditionalFormatting>
  <conditionalFormatting sqref="AM122">
    <cfRule type="expression" dxfId="2609" priority="13177">
      <formula>IF(RIGHT(TEXT(AM122,"0.#"),1)=".",FALSE,TRUE)</formula>
    </cfRule>
    <cfRule type="expression" dxfId="2608" priority="13178">
      <formula>IF(RIGHT(TEXT(AM122,"0.#"),1)=".",TRUE,FALSE)</formula>
    </cfRule>
  </conditionalFormatting>
  <conditionalFormatting sqref="AQ123">
    <cfRule type="expression" dxfId="2607" priority="13169">
      <formula>IF(RIGHT(TEXT(AQ123,"0.#"),1)=".",FALSE,TRUE)</formula>
    </cfRule>
    <cfRule type="expression" dxfId="2606" priority="13170">
      <formula>IF(RIGHT(TEXT(AQ123,"0.#"),1)=".",TRUE,FALSE)</formula>
    </cfRule>
  </conditionalFormatting>
  <conditionalFormatting sqref="AE125 AQ125">
    <cfRule type="expression" dxfId="2605" priority="13167">
      <formula>IF(RIGHT(TEXT(AE125,"0.#"),1)=".",FALSE,TRUE)</formula>
    </cfRule>
    <cfRule type="expression" dxfId="2604" priority="13168">
      <formula>IF(RIGHT(TEXT(AE125,"0.#"),1)=".",TRUE,FALSE)</formula>
    </cfRule>
  </conditionalFormatting>
  <conditionalFormatting sqref="AI125">
    <cfRule type="expression" dxfId="2603" priority="13165">
      <formula>IF(RIGHT(TEXT(AI125,"0.#"),1)=".",FALSE,TRUE)</formula>
    </cfRule>
    <cfRule type="expression" dxfId="2602" priority="13166">
      <formula>IF(RIGHT(TEXT(AI125,"0.#"),1)=".",TRUE,FALSE)</formula>
    </cfRule>
  </conditionalFormatting>
  <conditionalFormatting sqref="AM125">
    <cfRule type="expression" dxfId="2601" priority="13163">
      <formula>IF(RIGHT(TEXT(AM125,"0.#"),1)=".",FALSE,TRUE)</formula>
    </cfRule>
    <cfRule type="expression" dxfId="2600" priority="13164">
      <formula>IF(RIGHT(TEXT(AM125,"0.#"),1)=".",TRUE,FALSE)</formula>
    </cfRule>
  </conditionalFormatting>
  <conditionalFormatting sqref="AQ126">
    <cfRule type="expression" dxfId="2599" priority="13155">
      <formula>IF(RIGHT(TEXT(AQ126,"0.#"),1)=".",FALSE,TRUE)</formula>
    </cfRule>
    <cfRule type="expression" dxfId="2598" priority="13156">
      <formula>IF(RIGHT(TEXT(AQ126,"0.#"),1)=".",TRUE,FALSE)</formula>
    </cfRule>
  </conditionalFormatting>
  <conditionalFormatting sqref="AE128 AQ128">
    <cfRule type="expression" dxfId="2597" priority="13153">
      <formula>IF(RIGHT(TEXT(AE128,"0.#"),1)=".",FALSE,TRUE)</formula>
    </cfRule>
    <cfRule type="expression" dxfId="2596" priority="13154">
      <formula>IF(RIGHT(TEXT(AE128,"0.#"),1)=".",TRUE,FALSE)</formula>
    </cfRule>
  </conditionalFormatting>
  <conditionalFormatting sqref="AI128">
    <cfRule type="expression" dxfId="2595" priority="13151">
      <formula>IF(RIGHT(TEXT(AI128,"0.#"),1)=".",FALSE,TRUE)</formula>
    </cfRule>
    <cfRule type="expression" dxfId="2594" priority="13152">
      <formula>IF(RIGHT(TEXT(AI128,"0.#"),1)=".",TRUE,FALSE)</formula>
    </cfRule>
  </conditionalFormatting>
  <conditionalFormatting sqref="AM128">
    <cfRule type="expression" dxfId="2593" priority="13149">
      <formula>IF(RIGHT(TEXT(AM128,"0.#"),1)=".",FALSE,TRUE)</formula>
    </cfRule>
    <cfRule type="expression" dxfId="2592" priority="13150">
      <formula>IF(RIGHT(TEXT(AM128,"0.#"),1)=".",TRUE,FALSE)</formula>
    </cfRule>
  </conditionalFormatting>
  <conditionalFormatting sqref="AQ129">
    <cfRule type="expression" dxfId="2591" priority="13141">
      <formula>IF(RIGHT(TEXT(AQ129,"0.#"),1)=".",FALSE,TRUE)</formula>
    </cfRule>
    <cfRule type="expression" dxfId="2590" priority="13142">
      <formula>IF(RIGHT(TEXT(AQ129,"0.#"),1)=".",TRUE,FALSE)</formula>
    </cfRule>
  </conditionalFormatting>
  <conditionalFormatting sqref="AE75">
    <cfRule type="expression" dxfId="2589" priority="13139">
      <formula>IF(RIGHT(TEXT(AE75,"0.#"),1)=".",FALSE,TRUE)</formula>
    </cfRule>
    <cfRule type="expression" dxfId="2588" priority="13140">
      <formula>IF(RIGHT(TEXT(AE75,"0.#"),1)=".",TRUE,FALSE)</formula>
    </cfRule>
  </conditionalFormatting>
  <conditionalFormatting sqref="AE76">
    <cfRule type="expression" dxfId="2587" priority="13137">
      <formula>IF(RIGHT(TEXT(AE76,"0.#"),1)=".",FALSE,TRUE)</formula>
    </cfRule>
    <cfRule type="expression" dxfId="2586" priority="13138">
      <formula>IF(RIGHT(TEXT(AE76,"0.#"),1)=".",TRUE,FALSE)</formula>
    </cfRule>
  </conditionalFormatting>
  <conditionalFormatting sqref="AE77">
    <cfRule type="expression" dxfId="2585" priority="13135">
      <formula>IF(RIGHT(TEXT(AE77,"0.#"),1)=".",FALSE,TRUE)</formula>
    </cfRule>
    <cfRule type="expression" dxfId="2584" priority="13136">
      <formula>IF(RIGHT(TEXT(AE77,"0.#"),1)=".",TRUE,FALSE)</formula>
    </cfRule>
  </conditionalFormatting>
  <conditionalFormatting sqref="AI77">
    <cfRule type="expression" dxfId="2583" priority="13133">
      <formula>IF(RIGHT(TEXT(AI77,"0.#"),1)=".",FALSE,TRUE)</formula>
    </cfRule>
    <cfRule type="expression" dxfId="2582" priority="13134">
      <formula>IF(RIGHT(TEXT(AI77,"0.#"),1)=".",TRUE,FALSE)</formula>
    </cfRule>
  </conditionalFormatting>
  <conditionalFormatting sqref="AI76">
    <cfRule type="expression" dxfId="2581" priority="13131">
      <formula>IF(RIGHT(TEXT(AI76,"0.#"),1)=".",FALSE,TRUE)</formula>
    </cfRule>
    <cfRule type="expression" dxfId="2580" priority="13132">
      <formula>IF(RIGHT(TEXT(AI76,"0.#"),1)=".",TRUE,FALSE)</formula>
    </cfRule>
  </conditionalFormatting>
  <conditionalFormatting sqref="AI75">
    <cfRule type="expression" dxfId="2579" priority="13129">
      <formula>IF(RIGHT(TEXT(AI75,"0.#"),1)=".",FALSE,TRUE)</formula>
    </cfRule>
    <cfRule type="expression" dxfId="2578" priority="13130">
      <formula>IF(RIGHT(TEXT(AI75,"0.#"),1)=".",TRUE,FALSE)</formula>
    </cfRule>
  </conditionalFormatting>
  <conditionalFormatting sqref="AM75">
    <cfRule type="expression" dxfId="2577" priority="13127">
      <formula>IF(RIGHT(TEXT(AM75,"0.#"),1)=".",FALSE,TRUE)</formula>
    </cfRule>
    <cfRule type="expression" dxfId="2576" priority="13128">
      <formula>IF(RIGHT(TEXT(AM75,"0.#"),1)=".",TRUE,FALSE)</formula>
    </cfRule>
  </conditionalFormatting>
  <conditionalFormatting sqref="AM76">
    <cfRule type="expression" dxfId="2575" priority="13125">
      <formula>IF(RIGHT(TEXT(AM76,"0.#"),1)=".",FALSE,TRUE)</formula>
    </cfRule>
    <cfRule type="expression" dxfId="2574" priority="13126">
      <formula>IF(RIGHT(TEXT(AM76,"0.#"),1)=".",TRUE,FALSE)</formula>
    </cfRule>
  </conditionalFormatting>
  <conditionalFormatting sqref="AM77">
    <cfRule type="expression" dxfId="2573" priority="13123">
      <formula>IF(RIGHT(TEXT(AM77,"0.#"),1)=".",FALSE,TRUE)</formula>
    </cfRule>
    <cfRule type="expression" dxfId="2572" priority="13124">
      <formula>IF(RIGHT(TEXT(AM77,"0.#"),1)=".",TRUE,FALSE)</formula>
    </cfRule>
  </conditionalFormatting>
  <conditionalFormatting sqref="AU134:AU135">
    <cfRule type="expression" dxfId="2571" priority="13109">
      <formula>IF(RIGHT(TEXT(AU134,"0.#"),1)=".",FALSE,TRUE)</formula>
    </cfRule>
    <cfRule type="expression" dxfId="2570" priority="13110">
      <formula>IF(RIGHT(TEXT(AU134,"0.#"),1)=".",TRUE,FALSE)</formula>
    </cfRule>
  </conditionalFormatting>
  <conditionalFormatting sqref="AE433">
    <cfRule type="expression" dxfId="2569" priority="13079">
      <formula>IF(RIGHT(TEXT(AE433,"0.#"),1)=".",FALSE,TRUE)</formula>
    </cfRule>
    <cfRule type="expression" dxfId="2568" priority="13080">
      <formula>IF(RIGHT(TEXT(AE433,"0.#"),1)=".",TRUE,FALSE)</formula>
    </cfRule>
  </conditionalFormatting>
  <conditionalFormatting sqref="AM435">
    <cfRule type="expression" dxfId="2567" priority="13063">
      <formula>IF(RIGHT(TEXT(AM435,"0.#"),1)=".",FALSE,TRUE)</formula>
    </cfRule>
    <cfRule type="expression" dxfId="2566" priority="13064">
      <formula>IF(RIGHT(TEXT(AM435,"0.#"),1)=".",TRUE,FALSE)</formula>
    </cfRule>
  </conditionalFormatting>
  <conditionalFormatting sqref="AE434">
    <cfRule type="expression" dxfId="2565" priority="13077">
      <formula>IF(RIGHT(TEXT(AE434,"0.#"),1)=".",FALSE,TRUE)</formula>
    </cfRule>
    <cfRule type="expression" dxfId="2564" priority="13078">
      <formula>IF(RIGHT(TEXT(AE434,"0.#"),1)=".",TRUE,FALSE)</formula>
    </cfRule>
  </conditionalFormatting>
  <conditionalFormatting sqref="AE435">
    <cfRule type="expression" dxfId="2563" priority="13075">
      <formula>IF(RIGHT(TEXT(AE435,"0.#"),1)=".",FALSE,TRUE)</formula>
    </cfRule>
    <cfRule type="expression" dxfId="2562" priority="13076">
      <formula>IF(RIGHT(TEXT(AE435,"0.#"),1)=".",TRUE,FALSE)</formula>
    </cfRule>
  </conditionalFormatting>
  <conditionalFormatting sqref="AM433">
    <cfRule type="expression" dxfId="2561" priority="13067">
      <formula>IF(RIGHT(TEXT(AM433,"0.#"),1)=".",FALSE,TRUE)</formula>
    </cfRule>
    <cfRule type="expression" dxfId="2560" priority="13068">
      <formula>IF(RIGHT(TEXT(AM433,"0.#"),1)=".",TRUE,FALSE)</formula>
    </cfRule>
  </conditionalFormatting>
  <conditionalFormatting sqref="AM434">
    <cfRule type="expression" dxfId="2559" priority="13065">
      <formula>IF(RIGHT(TEXT(AM434,"0.#"),1)=".",FALSE,TRUE)</formula>
    </cfRule>
    <cfRule type="expression" dxfId="2558" priority="13066">
      <formula>IF(RIGHT(TEXT(AM434,"0.#"),1)=".",TRUE,FALSE)</formula>
    </cfRule>
  </conditionalFormatting>
  <conditionalFormatting sqref="AU433">
    <cfRule type="expression" dxfId="2557" priority="13055">
      <formula>IF(RIGHT(TEXT(AU433,"0.#"),1)=".",FALSE,TRUE)</formula>
    </cfRule>
    <cfRule type="expression" dxfId="2556" priority="13056">
      <formula>IF(RIGHT(TEXT(AU433,"0.#"),1)=".",TRUE,FALSE)</formula>
    </cfRule>
  </conditionalFormatting>
  <conditionalFormatting sqref="AU434">
    <cfRule type="expression" dxfId="2555" priority="13053">
      <formula>IF(RIGHT(TEXT(AU434,"0.#"),1)=".",FALSE,TRUE)</formula>
    </cfRule>
    <cfRule type="expression" dxfId="2554" priority="13054">
      <formula>IF(RIGHT(TEXT(AU434,"0.#"),1)=".",TRUE,FALSE)</formula>
    </cfRule>
  </conditionalFormatting>
  <conditionalFormatting sqref="AU435">
    <cfRule type="expression" dxfId="2553" priority="13051">
      <formula>IF(RIGHT(TEXT(AU435,"0.#"),1)=".",FALSE,TRUE)</formula>
    </cfRule>
    <cfRule type="expression" dxfId="2552" priority="13052">
      <formula>IF(RIGHT(TEXT(AU435,"0.#"),1)=".",TRUE,FALSE)</formula>
    </cfRule>
  </conditionalFormatting>
  <conditionalFormatting sqref="AI435">
    <cfRule type="expression" dxfId="2551" priority="12985">
      <formula>IF(RIGHT(TEXT(AI435,"0.#"),1)=".",FALSE,TRUE)</formula>
    </cfRule>
    <cfRule type="expression" dxfId="2550" priority="12986">
      <formula>IF(RIGHT(TEXT(AI435,"0.#"),1)=".",TRUE,FALSE)</formula>
    </cfRule>
  </conditionalFormatting>
  <conditionalFormatting sqref="AI433">
    <cfRule type="expression" dxfId="2549" priority="12989">
      <formula>IF(RIGHT(TEXT(AI433,"0.#"),1)=".",FALSE,TRUE)</formula>
    </cfRule>
    <cfRule type="expression" dxfId="2548" priority="12990">
      <formula>IF(RIGHT(TEXT(AI433,"0.#"),1)=".",TRUE,FALSE)</formula>
    </cfRule>
  </conditionalFormatting>
  <conditionalFormatting sqref="AI434">
    <cfRule type="expression" dxfId="2547" priority="12987">
      <formula>IF(RIGHT(TEXT(AI434,"0.#"),1)=".",FALSE,TRUE)</formula>
    </cfRule>
    <cfRule type="expression" dxfId="2546" priority="12988">
      <formula>IF(RIGHT(TEXT(AI434,"0.#"),1)=".",TRUE,FALSE)</formula>
    </cfRule>
  </conditionalFormatting>
  <conditionalFormatting sqref="AQ434">
    <cfRule type="expression" dxfId="2545" priority="12971">
      <formula>IF(RIGHT(TEXT(AQ434,"0.#"),1)=".",FALSE,TRUE)</formula>
    </cfRule>
    <cfRule type="expression" dxfId="2544" priority="12972">
      <formula>IF(RIGHT(TEXT(AQ434,"0.#"),1)=".",TRUE,FALSE)</formula>
    </cfRule>
  </conditionalFormatting>
  <conditionalFormatting sqref="AQ435">
    <cfRule type="expression" dxfId="2543" priority="12957">
      <formula>IF(RIGHT(TEXT(AQ435,"0.#"),1)=".",FALSE,TRUE)</formula>
    </cfRule>
    <cfRule type="expression" dxfId="2542" priority="12958">
      <formula>IF(RIGHT(TEXT(AQ435,"0.#"),1)=".",TRUE,FALSE)</formula>
    </cfRule>
  </conditionalFormatting>
  <conditionalFormatting sqref="AQ433">
    <cfRule type="expression" dxfId="2541" priority="12955">
      <formula>IF(RIGHT(TEXT(AQ433,"0.#"),1)=".",FALSE,TRUE)</formula>
    </cfRule>
    <cfRule type="expression" dxfId="2540" priority="12956">
      <formula>IF(RIGHT(TEXT(AQ433,"0.#"),1)=".",TRUE,FALSE)</formula>
    </cfRule>
  </conditionalFormatting>
  <conditionalFormatting sqref="AL839:AO866">
    <cfRule type="expression" dxfId="2539" priority="6679">
      <formula>IF(AND(AL839&gt;=0, RIGHT(TEXT(AL839,"0.#"),1)&lt;&gt;"."),TRUE,FALSE)</formula>
    </cfRule>
    <cfRule type="expression" dxfId="2538" priority="6680">
      <formula>IF(AND(AL839&gt;=0, RIGHT(TEXT(AL839,"0.#"),1)="."),TRUE,FALSE)</formula>
    </cfRule>
    <cfRule type="expression" dxfId="2537" priority="6681">
      <formula>IF(AND(AL839&lt;0, RIGHT(TEXT(AL839,"0.#"),1)&lt;&gt;"."),TRUE,FALSE)</formula>
    </cfRule>
    <cfRule type="expression" dxfId="2536" priority="6682">
      <formula>IF(AND(AL839&lt;0, RIGHT(TEXT(AL839,"0.#"),1)="."),TRUE,FALSE)</formula>
    </cfRule>
  </conditionalFormatting>
  <conditionalFormatting sqref="AQ53:AQ55">
    <cfRule type="expression" dxfId="2535" priority="4701">
      <formula>IF(RIGHT(TEXT(AQ53,"0.#"),1)=".",FALSE,TRUE)</formula>
    </cfRule>
    <cfRule type="expression" dxfId="2534" priority="4702">
      <formula>IF(RIGHT(TEXT(AQ53,"0.#"),1)=".",TRUE,FALSE)</formula>
    </cfRule>
  </conditionalFormatting>
  <conditionalFormatting sqref="AU53:AU55">
    <cfRule type="expression" dxfId="2533" priority="4699">
      <formula>IF(RIGHT(TEXT(AU53,"0.#"),1)=".",FALSE,TRUE)</formula>
    </cfRule>
    <cfRule type="expression" dxfId="2532" priority="4700">
      <formula>IF(RIGHT(TEXT(AU53,"0.#"),1)=".",TRUE,FALSE)</formula>
    </cfRule>
  </conditionalFormatting>
  <conditionalFormatting sqref="AQ60:AQ62">
    <cfRule type="expression" dxfId="2531" priority="4697">
      <formula>IF(RIGHT(TEXT(AQ60,"0.#"),1)=".",FALSE,TRUE)</formula>
    </cfRule>
    <cfRule type="expression" dxfId="2530" priority="4698">
      <formula>IF(RIGHT(TEXT(AQ60,"0.#"),1)=".",TRUE,FALSE)</formula>
    </cfRule>
  </conditionalFormatting>
  <conditionalFormatting sqref="AU60:AU62">
    <cfRule type="expression" dxfId="2529" priority="4695">
      <formula>IF(RIGHT(TEXT(AU60,"0.#"),1)=".",FALSE,TRUE)</formula>
    </cfRule>
    <cfRule type="expression" dxfId="2528" priority="4696">
      <formula>IF(RIGHT(TEXT(AU60,"0.#"),1)=".",TRUE,FALSE)</formula>
    </cfRule>
  </conditionalFormatting>
  <conditionalFormatting sqref="AQ75:AQ77">
    <cfRule type="expression" dxfId="2527" priority="4693">
      <formula>IF(RIGHT(TEXT(AQ75,"0.#"),1)=".",FALSE,TRUE)</formula>
    </cfRule>
    <cfRule type="expression" dxfId="2526" priority="4694">
      <formula>IF(RIGHT(TEXT(AQ75,"0.#"),1)=".",TRUE,FALSE)</formula>
    </cfRule>
  </conditionalFormatting>
  <conditionalFormatting sqref="AU75:AU77">
    <cfRule type="expression" dxfId="2525" priority="4691">
      <formula>IF(RIGHT(TEXT(AU75,"0.#"),1)=".",FALSE,TRUE)</formula>
    </cfRule>
    <cfRule type="expression" dxfId="2524" priority="4692">
      <formula>IF(RIGHT(TEXT(AU75,"0.#"),1)=".",TRUE,FALSE)</formula>
    </cfRule>
  </conditionalFormatting>
  <conditionalFormatting sqref="AQ87:AQ89">
    <cfRule type="expression" dxfId="2523" priority="4689">
      <formula>IF(RIGHT(TEXT(AQ87,"0.#"),1)=".",FALSE,TRUE)</formula>
    </cfRule>
    <cfRule type="expression" dxfId="2522" priority="4690">
      <formula>IF(RIGHT(TEXT(AQ87,"0.#"),1)=".",TRUE,FALSE)</formula>
    </cfRule>
  </conditionalFormatting>
  <conditionalFormatting sqref="AU87:AU89">
    <cfRule type="expression" dxfId="2521" priority="4687">
      <formula>IF(RIGHT(TEXT(AU87,"0.#"),1)=".",FALSE,TRUE)</formula>
    </cfRule>
    <cfRule type="expression" dxfId="2520" priority="4688">
      <formula>IF(RIGHT(TEXT(AU87,"0.#"),1)=".",TRUE,FALSE)</formula>
    </cfRule>
  </conditionalFormatting>
  <conditionalFormatting sqref="AQ92:AQ94">
    <cfRule type="expression" dxfId="2519" priority="4685">
      <formula>IF(RIGHT(TEXT(AQ92,"0.#"),1)=".",FALSE,TRUE)</formula>
    </cfRule>
    <cfRule type="expression" dxfId="2518" priority="4686">
      <formula>IF(RIGHT(TEXT(AQ92,"0.#"),1)=".",TRUE,FALSE)</formula>
    </cfRule>
  </conditionalFormatting>
  <conditionalFormatting sqref="AU92:AU94">
    <cfRule type="expression" dxfId="2517" priority="4683">
      <formula>IF(RIGHT(TEXT(AU92,"0.#"),1)=".",FALSE,TRUE)</formula>
    </cfRule>
    <cfRule type="expression" dxfId="2516" priority="4684">
      <formula>IF(RIGHT(TEXT(AU92,"0.#"),1)=".",TRUE,FALSE)</formula>
    </cfRule>
  </conditionalFormatting>
  <conditionalFormatting sqref="AQ97:AQ99">
    <cfRule type="expression" dxfId="2515" priority="4681">
      <formula>IF(RIGHT(TEXT(AQ97,"0.#"),1)=".",FALSE,TRUE)</formula>
    </cfRule>
    <cfRule type="expression" dxfId="2514" priority="4682">
      <formula>IF(RIGHT(TEXT(AQ97,"0.#"),1)=".",TRUE,FALSE)</formula>
    </cfRule>
  </conditionalFormatting>
  <conditionalFormatting sqref="AU97:AU99">
    <cfRule type="expression" dxfId="2513" priority="4679">
      <formula>IF(RIGHT(TEXT(AU97,"0.#"),1)=".",FALSE,TRUE)</formula>
    </cfRule>
    <cfRule type="expression" dxfId="2512" priority="4680">
      <formula>IF(RIGHT(TEXT(AU97,"0.#"),1)=".",TRUE,FALSE)</formula>
    </cfRule>
  </conditionalFormatting>
  <conditionalFormatting sqref="AE458">
    <cfRule type="expression" dxfId="2511" priority="4373">
      <formula>IF(RIGHT(TEXT(AE458,"0.#"),1)=".",FALSE,TRUE)</formula>
    </cfRule>
    <cfRule type="expression" dxfId="2510" priority="4374">
      <formula>IF(RIGHT(TEXT(AE458,"0.#"),1)=".",TRUE,FALSE)</formula>
    </cfRule>
  </conditionalFormatting>
  <conditionalFormatting sqref="AM460">
    <cfRule type="expression" dxfId="2509" priority="4363">
      <formula>IF(RIGHT(TEXT(AM460,"0.#"),1)=".",FALSE,TRUE)</formula>
    </cfRule>
    <cfRule type="expression" dxfId="2508" priority="4364">
      <formula>IF(RIGHT(TEXT(AM460,"0.#"),1)=".",TRUE,FALSE)</formula>
    </cfRule>
  </conditionalFormatting>
  <conditionalFormatting sqref="AE459">
    <cfRule type="expression" dxfId="2507" priority="4371">
      <formula>IF(RIGHT(TEXT(AE459,"0.#"),1)=".",FALSE,TRUE)</formula>
    </cfRule>
    <cfRule type="expression" dxfId="2506" priority="4372">
      <formula>IF(RIGHT(TEXT(AE459,"0.#"),1)=".",TRUE,FALSE)</formula>
    </cfRule>
  </conditionalFormatting>
  <conditionalFormatting sqref="AE460">
    <cfRule type="expression" dxfId="2505" priority="4369">
      <formula>IF(RIGHT(TEXT(AE460,"0.#"),1)=".",FALSE,TRUE)</formula>
    </cfRule>
    <cfRule type="expression" dxfId="2504" priority="4370">
      <formula>IF(RIGHT(TEXT(AE460,"0.#"),1)=".",TRUE,FALSE)</formula>
    </cfRule>
  </conditionalFormatting>
  <conditionalFormatting sqref="AM458">
    <cfRule type="expression" dxfId="2503" priority="4367">
      <formula>IF(RIGHT(TEXT(AM458,"0.#"),1)=".",FALSE,TRUE)</formula>
    </cfRule>
    <cfRule type="expression" dxfId="2502" priority="4368">
      <formula>IF(RIGHT(TEXT(AM458,"0.#"),1)=".",TRUE,FALSE)</formula>
    </cfRule>
  </conditionalFormatting>
  <conditionalFormatting sqref="AM459">
    <cfRule type="expression" dxfId="2501" priority="4365">
      <formula>IF(RIGHT(TEXT(AM459,"0.#"),1)=".",FALSE,TRUE)</formula>
    </cfRule>
    <cfRule type="expression" dxfId="2500" priority="4366">
      <formula>IF(RIGHT(TEXT(AM459,"0.#"),1)=".",TRUE,FALSE)</formula>
    </cfRule>
  </conditionalFormatting>
  <conditionalFormatting sqref="AU458">
    <cfRule type="expression" dxfId="2499" priority="4361">
      <formula>IF(RIGHT(TEXT(AU458,"0.#"),1)=".",FALSE,TRUE)</formula>
    </cfRule>
    <cfRule type="expression" dxfId="2498" priority="4362">
      <formula>IF(RIGHT(TEXT(AU458,"0.#"),1)=".",TRUE,FALSE)</formula>
    </cfRule>
  </conditionalFormatting>
  <conditionalFormatting sqref="AU459">
    <cfRule type="expression" dxfId="2497" priority="4359">
      <formula>IF(RIGHT(TEXT(AU459,"0.#"),1)=".",FALSE,TRUE)</formula>
    </cfRule>
    <cfRule type="expression" dxfId="2496" priority="4360">
      <formula>IF(RIGHT(TEXT(AU459,"0.#"),1)=".",TRUE,FALSE)</formula>
    </cfRule>
  </conditionalFormatting>
  <conditionalFormatting sqref="AU460">
    <cfRule type="expression" dxfId="2495" priority="4357">
      <formula>IF(RIGHT(TEXT(AU460,"0.#"),1)=".",FALSE,TRUE)</formula>
    </cfRule>
    <cfRule type="expression" dxfId="2494" priority="4358">
      <formula>IF(RIGHT(TEXT(AU460,"0.#"),1)=".",TRUE,FALSE)</formula>
    </cfRule>
  </conditionalFormatting>
  <conditionalFormatting sqref="AI460">
    <cfRule type="expression" dxfId="2493" priority="4351">
      <formula>IF(RIGHT(TEXT(AI460,"0.#"),1)=".",FALSE,TRUE)</formula>
    </cfRule>
    <cfRule type="expression" dxfId="2492" priority="4352">
      <formula>IF(RIGHT(TEXT(AI460,"0.#"),1)=".",TRUE,FALSE)</formula>
    </cfRule>
  </conditionalFormatting>
  <conditionalFormatting sqref="AI458">
    <cfRule type="expression" dxfId="2491" priority="4355">
      <formula>IF(RIGHT(TEXT(AI458,"0.#"),1)=".",FALSE,TRUE)</formula>
    </cfRule>
    <cfRule type="expression" dxfId="2490" priority="4356">
      <formula>IF(RIGHT(TEXT(AI458,"0.#"),1)=".",TRUE,FALSE)</formula>
    </cfRule>
  </conditionalFormatting>
  <conditionalFormatting sqref="AI459">
    <cfRule type="expression" dxfId="2489" priority="4353">
      <formula>IF(RIGHT(TEXT(AI459,"0.#"),1)=".",FALSE,TRUE)</formula>
    </cfRule>
    <cfRule type="expression" dxfId="2488" priority="4354">
      <formula>IF(RIGHT(TEXT(AI459,"0.#"),1)=".",TRUE,FALSE)</formula>
    </cfRule>
  </conditionalFormatting>
  <conditionalFormatting sqref="AQ459">
    <cfRule type="expression" dxfId="2487" priority="4349">
      <formula>IF(RIGHT(TEXT(AQ459,"0.#"),1)=".",FALSE,TRUE)</formula>
    </cfRule>
    <cfRule type="expression" dxfId="2486" priority="4350">
      <formula>IF(RIGHT(TEXT(AQ459,"0.#"),1)=".",TRUE,FALSE)</formula>
    </cfRule>
  </conditionalFormatting>
  <conditionalFormatting sqref="AQ460">
    <cfRule type="expression" dxfId="2485" priority="4347">
      <formula>IF(RIGHT(TEXT(AQ460,"0.#"),1)=".",FALSE,TRUE)</formula>
    </cfRule>
    <cfRule type="expression" dxfId="2484" priority="4348">
      <formula>IF(RIGHT(TEXT(AQ460,"0.#"),1)=".",TRUE,FALSE)</formula>
    </cfRule>
  </conditionalFormatting>
  <conditionalFormatting sqref="AQ458">
    <cfRule type="expression" dxfId="2483" priority="4345">
      <formula>IF(RIGHT(TEXT(AQ458,"0.#"),1)=".",FALSE,TRUE)</formula>
    </cfRule>
    <cfRule type="expression" dxfId="2482" priority="4346">
      <formula>IF(RIGHT(TEXT(AQ458,"0.#"),1)=".",TRUE,FALSE)</formula>
    </cfRule>
  </conditionalFormatting>
  <conditionalFormatting sqref="AE120 AM120">
    <cfRule type="expression" dxfId="2481" priority="3023">
      <formula>IF(RIGHT(TEXT(AE120,"0.#"),1)=".",FALSE,TRUE)</formula>
    </cfRule>
    <cfRule type="expression" dxfId="2480" priority="3024">
      <formula>IF(RIGHT(TEXT(AE120,"0.#"),1)=".",TRUE,FALSE)</formula>
    </cfRule>
  </conditionalFormatting>
  <conditionalFormatting sqref="AI126">
    <cfRule type="expression" dxfId="2479" priority="3013">
      <formula>IF(RIGHT(TEXT(AI126,"0.#"),1)=".",FALSE,TRUE)</formula>
    </cfRule>
    <cfRule type="expression" dxfId="2478" priority="3014">
      <formula>IF(RIGHT(TEXT(AI126,"0.#"),1)=".",TRUE,FALSE)</formula>
    </cfRule>
  </conditionalFormatting>
  <conditionalFormatting sqref="AI120">
    <cfRule type="expression" dxfId="2477" priority="3021">
      <formula>IF(RIGHT(TEXT(AI120,"0.#"),1)=".",FALSE,TRUE)</formula>
    </cfRule>
    <cfRule type="expression" dxfId="2476" priority="3022">
      <formula>IF(RIGHT(TEXT(AI120,"0.#"),1)=".",TRUE,FALSE)</formula>
    </cfRule>
  </conditionalFormatting>
  <conditionalFormatting sqref="AE123 AM123">
    <cfRule type="expression" dxfId="2475" priority="3019">
      <formula>IF(RIGHT(TEXT(AE123,"0.#"),1)=".",FALSE,TRUE)</formula>
    </cfRule>
    <cfRule type="expression" dxfId="2474" priority="3020">
      <formula>IF(RIGHT(TEXT(AE123,"0.#"),1)=".",TRUE,FALSE)</formula>
    </cfRule>
  </conditionalFormatting>
  <conditionalFormatting sqref="AI123">
    <cfRule type="expression" dxfId="2473" priority="3017">
      <formula>IF(RIGHT(TEXT(AI123,"0.#"),1)=".",FALSE,TRUE)</formula>
    </cfRule>
    <cfRule type="expression" dxfId="2472" priority="3018">
      <formula>IF(RIGHT(TEXT(AI123,"0.#"),1)=".",TRUE,FALSE)</formula>
    </cfRule>
  </conditionalFormatting>
  <conditionalFormatting sqref="AE126 AM126">
    <cfRule type="expression" dxfId="2471" priority="3015">
      <formula>IF(RIGHT(TEXT(AE126,"0.#"),1)=".",FALSE,TRUE)</formula>
    </cfRule>
    <cfRule type="expression" dxfId="2470" priority="3016">
      <formula>IF(RIGHT(TEXT(AE126,"0.#"),1)=".",TRUE,FALSE)</formula>
    </cfRule>
  </conditionalFormatting>
  <conditionalFormatting sqref="AE129 AM129">
    <cfRule type="expression" dxfId="2469" priority="3011">
      <formula>IF(RIGHT(TEXT(AE129,"0.#"),1)=".",FALSE,TRUE)</formula>
    </cfRule>
    <cfRule type="expression" dxfId="2468" priority="3012">
      <formula>IF(RIGHT(TEXT(AE129,"0.#"),1)=".",TRUE,FALSE)</formula>
    </cfRule>
  </conditionalFormatting>
  <conditionalFormatting sqref="AI129">
    <cfRule type="expression" dxfId="2467" priority="3009">
      <formula>IF(RIGHT(TEXT(AI129,"0.#"),1)=".",FALSE,TRUE)</formula>
    </cfRule>
    <cfRule type="expression" dxfId="2466" priority="3010">
      <formula>IF(RIGHT(TEXT(AI129,"0.#"),1)=".",TRUE,FALSE)</formula>
    </cfRule>
  </conditionalFormatting>
  <conditionalFormatting sqref="Y839:Y866">
    <cfRule type="expression" dxfId="2465" priority="3007">
      <formula>IF(RIGHT(TEXT(Y839,"0.#"),1)=".",FALSE,TRUE)</formula>
    </cfRule>
    <cfRule type="expression" dxfId="2464" priority="3008">
      <formula>IF(RIGHT(TEXT(Y839,"0.#"),1)=".",TRUE,FALSE)</formula>
    </cfRule>
  </conditionalFormatting>
  <conditionalFormatting sqref="AU518">
    <cfRule type="expression" dxfId="2463" priority="1517">
      <formula>IF(RIGHT(TEXT(AU518,"0.#"),1)=".",FALSE,TRUE)</formula>
    </cfRule>
    <cfRule type="expression" dxfId="2462" priority="1518">
      <formula>IF(RIGHT(TEXT(AU518,"0.#"),1)=".",TRUE,FALSE)</formula>
    </cfRule>
  </conditionalFormatting>
  <conditionalFormatting sqref="AQ551">
    <cfRule type="expression" dxfId="2461" priority="1293">
      <formula>IF(RIGHT(TEXT(AQ551,"0.#"),1)=".",FALSE,TRUE)</formula>
    </cfRule>
    <cfRule type="expression" dxfId="2460" priority="1294">
      <formula>IF(RIGHT(TEXT(AQ551,"0.#"),1)=".",TRUE,FALSE)</formula>
    </cfRule>
  </conditionalFormatting>
  <conditionalFormatting sqref="AE556">
    <cfRule type="expression" dxfId="2459" priority="1291">
      <formula>IF(RIGHT(TEXT(AE556,"0.#"),1)=".",FALSE,TRUE)</formula>
    </cfRule>
    <cfRule type="expression" dxfId="2458" priority="1292">
      <formula>IF(RIGHT(TEXT(AE556,"0.#"),1)=".",TRUE,FALSE)</formula>
    </cfRule>
  </conditionalFormatting>
  <conditionalFormatting sqref="AE557">
    <cfRule type="expression" dxfId="2457" priority="1289">
      <formula>IF(RIGHT(TEXT(AE557,"0.#"),1)=".",FALSE,TRUE)</formula>
    </cfRule>
    <cfRule type="expression" dxfId="2456" priority="1290">
      <formula>IF(RIGHT(TEXT(AE557,"0.#"),1)=".",TRUE,FALSE)</formula>
    </cfRule>
  </conditionalFormatting>
  <conditionalFormatting sqref="AE558">
    <cfRule type="expression" dxfId="2455" priority="1287">
      <formula>IF(RIGHT(TEXT(AE558,"0.#"),1)=".",FALSE,TRUE)</formula>
    </cfRule>
    <cfRule type="expression" dxfId="2454" priority="1288">
      <formula>IF(RIGHT(TEXT(AE558,"0.#"),1)=".",TRUE,FALSE)</formula>
    </cfRule>
  </conditionalFormatting>
  <conditionalFormatting sqref="AU556">
    <cfRule type="expression" dxfId="2453" priority="1279">
      <formula>IF(RIGHT(TEXT(AU556,"0.#"),1)=".",FALSE,TRUE)</formula>
    </cfRule>
    <cfRule type="expression" dxfId="2452" priority="1280">
      <formula>IF(RIGHT(TEXT(AU556,"0.#"),1)=".",TRUE,FALSE)</formula>
    </cfRule>
  </conditionalFormatting>
  <conditionalFormatting sqref="AU557">
    <cfRule type="expression" dxfId="2451" priority="1277">
      <formula>IF(RIGHT(TEXT(AU557,"0.#"),1)=".",FALSE,TRUE)</formula>
    </cfRule>
    <cfRule type="expression" dxfId="2450" priority="1278">
      <formula>IF(RIGHT(TEXT(AU557,"0.#"),1)=".",TRUE,FALSE)</formula>
    </cfRule>
  </conditionalFormatting>
  <conditionalFormatting sqref="AU558">
    <cfRule type="expression" dxfId="2449" priority="1275">
      <formula>IF(RIGHT(TEXT(AU558,"0.#"),1)=".",FALSE,TRUE)</formula>
    </cfRule>
    <cfRule type="expression" dxfId="2448" priority="1276">
      <formula>IF(RIGHT(TEXT(AU558,"0.#"),1)=".",TRUE,FALSE)</formula>
    </cfRule>
  </conditionalFormatting>
  <conditionalFormatting sqref="AQ557">
    <cfRule type="expression" dxfId="2447" priority="1267">
      <formula>IF(RIGHT(TEXT(AQ557,"0.#"),1)=".",FALSE,TRUE)</formula>
    </cfRule>
    <cfRule type="expression" dxfId="2446" priority="1268">
      <formula>IF(RIGHT(TEXT(AQ557,"0.#"),1)=".",TRUE,FALSE)</formula>
    </cfRule>
  </conditionalFormatting>
  <conditionalFormatting sqref="AQ558">
    <cfRule type="expression" dxfId="2445" priority="1265">
      <formula>IF(RIGHT(TEXT(AQ558,"0.#"),1)=".",FALSE,TRUE)</formula>
    </cfRule>
    <cfRule type="expression" dxfId="2444" priority="1266">
      <formula>IF(RIGHT(TEXT(AQ558,"0.#"),1)=".",TRUE,FALSE)</formula>
    </cfRule>
  </conditionalFormatting>
  <conditionalFormatting sqref="AQ556">
    <cfRule type="expression" dxfId="2443" priority="1263">
      <formula>IF(RIGHT(TEXT(AQ556,"0.#"),1)=".",FALSE,TRUE)</formula>
    </cfRule>
    <cfRule type="expression" dxfId="2442" priority="1264">
      <formula>IF(RIGHT(TEXT(AQ556,"0.#"),1)=".",TRUE,FALSE)</formula>
    </cfRule>
  </conditionalFormatting>
  <conditionalFormatting sqref="AE561">
    <cfRule type="expression" dxfId="2441" priority="1261">
      <formula>IF(RIGHT(TEXT(AE561,"0.#"),1)=".",FALSE,TRUE)</formula>
    </cfRule>
    <cfRule type="expression" dxfId="2440" priority="1262">
      <formula>IF(RIGHT(TEXT(AE561,"0.#"),1)=".",TRUE,FALSE)</formula>
    </cfRule>
  </conditionalFormatting>
  <conditionalFormatting sqref="AE562">
    <cfRule type="expression" dxfId="2439" priority="1259">
      <formula>IF(RIGHT(TEXT(AE562,"0.#"),1)=".",FALSE,TRUE)</formula>
    </cfRule>
    <cfRule type="expression" dxfId="2438" priority="1260">
      <formula>IF(RIGHT(TEXT(AE562,"0.#"),1)=".",TRUE,FALSE)</formula>
    </cfRule>
  </conditionalFormatting>
  <conditionalFormatting sqref="AE563">
    <cfRule type="expression" dxfId="2437" priority="1257">
      <formula>IF(RIGHT(TEXT(AE563,"0.#"),1)=".",FALSE,TRUE)</formula>
    </cfRule>
    <cfRule type="expression" dxfId="2436" priority="1258">
      <formula>IF(RIGHT(TEXT(AE563,"0.#"),1)=".",TRUE,FALSE)</formula>
    </cfRule>
  </conditionalFormatting>
  <conditionalFormatting sqref="AL1102:AO1131">
    <cfRule type="expression" dxfId="2435" priority="2913">
      <formula>IF(AND(AL1102&gt;=0, RIGHT(TEXT(AL1102,"0.#"),1)&lt;&gt;"."),TRUE,FALSE)</formula>
    </cfRule>
    <cfRule type="expression" dxfId="2434" priority="2914">
      <formula>IF(AND(AL1102&gt;=0, RIGHT(TEXT(AL1102,"0.#"),1)="."),TRUE,FALSE)</formula>
    </cfRule>
    <cfRule type="expression" dxfId="2433" priority="2915">
      <formula>IF(AND(AL1102&lt;0, RIGHT(TEXT(AL1102,"0.#"),1)&lt;&gt;"."),TRUE,FALSE)</formula>
    </cfRule>
    <cfRule type="expression" dxfId="2432" priority="2916">
      <formula>IF(AND(AL1102&lt;0, RIGHT(TEXT(AL1102,"0.#"),1)="."),TRUE,FALSE)</formula>
    </cfRule>
  </conditionalFormatting>
  <conditionalFormatting sqref="Y1102:Y1131">
    <cfRule type="expression" dxfId="2431" priority="2911">
      <formula>IF(RIGHT(TEXT(Y1102,"0.#"),1)=".",FALSE,TRUE)</formula>
    </cfRule>
    <cfRule type="expression" dxfId="2430" priority="2912">
      <formula>IF(RIGHT(TEXT(Y1102,"0.#"),1)=".",TRUE,FALSE)</formula>
    </cfRule>
  </conditionalFormatting>
  <conditionalFormatting sqref="AQ553">
    <cfRule type="expression" dxfId="2429" priority="1295">
      <formula>IF(RIGHT(TEXT(AQ553,"0.#"),1)=".",FALSE,TRUE)</formula>
    </cfRule>
    <cfRule type="expression" dxfId="2428" priority="1296">
      <formula>IF(RIGHT(TEXT(AQ553,"0.#"),1)=".",TRUE,FALSE)</formula>
    </cfRule>
  </conditionalFormatting>
  <conditionalFormatting sqref="AU552">
    <cfRule type="expression" dxfId="2427" priority="1307">
      <formula>IF(RIGHT(TEXT(AU552,"0.#"),1)=".",FALSE,TRUE)</formula>
    </cfRule>
    <cfRule type="expression" dxfId="2426" priority="1308">
      <formula>IF(RIGHT(TEXT(AU552,"0.#"),1)=".",TRUE,FALSE)</formula>
    </cfRule>
  </conditionalFormatting>
  <conditionalFormatting sqref="AE552">
    <cfRule type="expression" dxfId="2425" priority="1319">
      <formula>IF(RIGHT(TEXT(AE552,"0.#"),1)=".",FALSE,TRUE)</formula>
    </cfRule>
    <cfRule type="expression" dxfId="2424" priority="1320">
      <formula>IF(RIGHT(TEXT(AE552,"0.#"),1)=".",TRUE,FALSE)</formula>
    </cfRule>
  </conditionalFormatting>
  <conditionalFormatting sqref="AQ548">
    <cfRule type="expression" dxfId="2423" priority="1325">
      <formula>IF(RIGHT(TEXT(AQ548,"0.#"),1)=".",FALSE,TRUE)</formula>
    </cfRule>
    <cfRule type="expression" dxfId="2422" priority="1326">
      <formula>IF(RIGHT(TEXT(AQ548,"0.#"),1)=".",TRUE,FALSE)</formula>
    </cfRule>
  </conditionalFormatting>
  <conditionalFormatting sqref="AL837:AO838">
    <cfRule type="expression" dxfId="2421" priority="2865">
      <formula>IF(AND(AL837&gt;=0, RIGHT(TEXT(AL837,"0.#"),1)&lt;&gt;"."),TRUE,FALSE)</formula>
    </cfRule>
    <cfRule type="expression" dxfId="2420" priority="2866">
      <formula>IF(AND(AL837&gt;=0, RIGHT(TEXT(AL837,"0.#"),1)="."),TRUE,FALSE)</formula>
    </cfRule>
    <cfRule type="expression" dxfId="2419" priority="2867">
      <formula>IF(AND(AL837&lt;0, RIGHT(TEXT(AL837,"0.#"),1)&lt;&gt;"."),TRUE,FALSE)</formula>
    </cfRule>
    <cfRule type="expression" dxfId="2418" priority="2868">
      <formula>IF(AND(AL837&lt;0, RIGHT(TEXT(AL837,"0.#"),1)="."),TRUE,FALSE)</formula>
    </cfRule>
  </conditionalFormatting>
  <conditionalFormatting sqref="Y837:Y838">
    <cfRule type="expression" dxfId="2417" priority="2863">
      <formula>IF(RIGHT(TEXT(Y837,"0.#"),1)=".",FALSE,TRUE)</formula>
    </cfRule>
    <cfRule type="expression" dxfId="2416" priority="2864">
      <formula>IF(RIGHT(TEXT(Y837,"0.#"),1)=".",TRUE,FALSE)</formula>
    </cfRule>
  </conditionalFormatting>
  <conditionalFormatting sqref="AE492">
    <cfRule type="expression" dxfId="2415" priority="1651">
      <formula>IF(RIGHT(TEXT(AE492,"0.#"),1)=".",FALSE,TRUE)</formula>
    </cfRule>
    <cfRule type="expression" dxfId="2414" priority="1652">
      <formula>IF(RIGHT(TEXT(AE492,"0.#"),1)=".",TRUE,FALSE)</formula>
    </cfRule>
  </conditionalFormatting>
  <conditionalFormatting sqref="AE493">
    <cfRule type="expression" dxfId="2413" priority="1649">
      <formula>IF(RIGHT(TEXT(AE493,"0.#"),1)=".",FALSE,TRUE)</formula>
    </cfRule>
    <cfRule type="expression" dxfId="2412" priority="1650">
      <formula>IF(RIGHT(TEXT(AE493,"0.#"),1)=".",TRUE,FALSE)</formula>
    </cfRule>
  </conditionalFormatting>
  <conditionalFormatting sqref="AE494">
    <cfRule type="expression" dxfId="2411" priority="1647">
      <formula>IF(RIGHT(TEXT(AE494,"0.#"),1)=".",FALSE,TRUE)</formula>
    </cfRule>
    <cfRule type="expression" dxfId="2410" priority="1648">
      <formula>IF(RIGHT(TEXT(AE494,"0.#"),1)=".",TRUE,FALSE)</formula>
    </cfRule>
  </conditionalFormatting>
  <conditionalFormatting sqref="AQ493">
    <cfRule type="expression" dxfId="2409" priority="1627">
      <formula>IF(RIGHT(TEXT(AQ493,"0.#"),1)=".",FALSE,TRUE)</formula>
    </cfRule>
    <cfRule type="expression" dxfId="2408" priority="1628">
      <formula>IF(RIGHT(TEXT(AQ493,"0.#"),1)=".",TRUE,FALSE)</formula>
    </cfRule>
  </conditionalFormatting>
  <conditionalFormatting sqref="AQ494">
    <cfRule type="expression" dxfId="2407" priority="1625">
      <formula>IF(RIGHT(TEXT(AQ494,"0.#"),1)=".",FALSE,TRUE)</formula>
    </cfRule>
    <cfRule type="expression" dxfId="2406" priority="1626">
      <formula>IF(RIGHT(TEXT(AQ494,"0.#"),1)=".",TRUE,FALSE)</formula>
    </cfRule>
  </conditionalFormatting>
  <conditionalFormatting sqref="AQ492">
    <cfRule type="expression" dxfId="2405" priority="1623">
      <formula>IF(RIGHT(TEXT(AQ492,"0.#"),1)=".",FALSE,TRUE)</formula>
    </cfRule>
    <cfRule type="expression" dxfId="2404" priority="1624">
      <formula>IF(RIGHT(TEXT(AQ492,"0.#"),1)=".",TRUE,FALSE)</formula>
    </cfRule>
  </conditionalFormatting>
  <conditionalFormatting sqref="AU494">
    <cfRule type="expression" dxfId="2403" priority="1635">
      <formula>IF(RIGHT(TEXT(AU494,"0.#"),1)=".",FALSE,TRUE)</formula>
    </cfRule>
    <cfRule type="expression" dxfId="2402" priority="1636">
      <formula>IF(RIGHT(TEXT(AU494,"0.#"),1)=".",TRUE,FALSE)</formula>
    </cfRule>
  </conditionalFormatting>
  <conditionalFormatting sqref="AU492">
    <cfRule type="expression" dxfId="2401" priority="1639">
      <formula>IF(RIGHT(TEXT(AU492,"0.#"),1)=".",FALSE,TRUE)</formula>
    </cfRule>
    <cfRule type="expression" dxfId="2400" priority="1640">
      <formula>IF(RIGHT(TEXT(AU492,"0.#"),1)=".",TRUE,FALSE)</formula>
    </cfRule>
  </conditionalFormatting>
  <conditionalFormatting sqref="AU493">
    <cfRule type="expression" dxfId="2399" priority="1637">
      <formula>IF(RIGHT(TEXT(AU493,"0.#"),1)=".",FALSE,TRUE)</formula>
    </cfRule>
    <cfRule type="expression" dxfId="2398" priority="1638">
      <formula>IF(RIGHT(TEXT(AU493,"0.#"),1)=".",TRUE,FALSE)</formula>
    </cfRule>
  </conditionalFormatting>
  <conditionalFormatting sqref="AU583">
    <cfRule type="expression" dxfId="2397" priority="1155">
      <formula>IF(RIGHT(TEXT(AU583,"0.#"),1)=".",FALSE,TRUE)</formula>
    </cfRule>
    <cfRule type="expression" dxfId="2396" priority="1156">
      <formula>IF(RIGHT(TEXT(AU583,"0.#"),1)=".",TRUE,FALSE)</formula>
    </cfRule>
  </conditionalFormatting>
  <conditionalFormatting sqref="AU582">
    <cfRule type="expression" dxfId="2395" priority="1157">
      <formula>IF(RIGHT(TEXT(AU582,"0.#"),1)=".",FALSE,TRUE)</formula>
    </cfRule>
    <cfRule type="expression" dxfId="2394" priority="1158">
      <formula>IF(RIGHT(TEXT(AU582,"0.#"),1)=".",TRUE,FALSE)</formula>
    </cfRule>
  </conditionalFormatting>
  <conditionalFormatting sqref="AE499">
    <cfRule type="expression" dxfId="2393" priority="1617">
      <formula>IF(RIGHT(TEXT(AE499,"0.#"),1)=".",FALSE,TRUE)</formula>
    </cfRule>
    <cfRule type="expression" dxfId="2392" priority="1618">
      <formula>IF(RIGHT(TEXT(AE499,"0.#"),1)=".",TRUE,FALSE)</formula>
    </cfRule>
  </conditionalFormatting>
  <conditionalFormatting sqref="AE497">
    <cfRule type="expression" dxfId="2391" priority="1621">
      <formula>IF(RIGHT(TEXT(AE497,"0.#"),1)=".",FALSE,TRUE)</formula>
    </cfRule>
    <cfRule type="expression" dxfId="2390" priority="1622">
      <formula>IF(RIGHT(TEXT(AE497,"0.#"),1)=".",TRUE,FALSE)</formula>
    </cfRule>
  </conditionalFormatting>
  <conditionalFormatting sqref="AE498">
    <cfRule type="expression" dxfId="2389" priority="1619">
      <formula>IF(RIGHT(TEXT(AE498,"0.#"),1)=".",FALSE,TRUE)</formula>
    </cfRule>
    <cfRule type="expression" dxfId="2388" priority="1620">
      <formula>IF(RIGHT(TEXT(AE498,"0.#"),1)=".",TRUE,FALSE)</formula>
    </cfRule>
  </conditionalFormatting>
  <conditionalFormatting sqref="AU499">
    <cfRule type="expression" dxfId="2387" priority="1605">
      <formula>IF(RIGHT(TEXT(AU499,"0.#"),1)=".",FALSE,TRUE)</formula>
    </cfRule>
    <cfRule type="expression" dxfId="2386" priority="1606">
      <formula>IF(RIGHT(TEXT(AU499,"0.#"),1)=".",TRUE,FALSE)</formula>
    </cfRule>
  </conditionalFormatting>
  <conditionalFormatting sqref="AU497">
    <cfRule type="expression" dxfId="2385" priority="1609">
      <formula>IF(RIGHT(TEXT(AU497,"0.#"),1)=".",FALSE,TRUE)</formula>
    </cfRule>
    <cfRule type="expression" dxfId="2384" priority="1610">
      <formula>IF(RIGHT(TEXT(AU497,"0.#"),1)=".",TRUE,FALSE)</formula>
    </cfRule>
  </conditionalFormatting>
  <conditionalFormatting sqref="AU498">
    <cfRule type="expression" dxfId="2383" priority="1607">
      <formula>IF(RIGHT(TEXT(AU498,"0.#"),1)=".",FALSE,TRUE)</formula>
    </cfRule>
    <cfRule type="expression" dxfId="2382" priority="1608">
      <formula>IF(RIGHT(TEXT(AU498,"0.#"),1)=".",TRUE,FALSE)</formula>
    </cfRule>
  </conditionalFormatting>
  <conditionalFormatting sqref="AQ497">
    <cfRule type="expression" dxfId="2381" priority="1593">
      <formula>IF(RIGHT(TEXT(AQ497,"0.#"),1)=".",FALSE,TRUE)</formula>
    </cfRule>
    <cfRule type="expression" dxfId="2380" priority="1594">
      <formula>IF(RIGHT(TEXT(AQ497,"0.#"),1)=".",TRUE,FALSE)</formula>
    </cfRule>
  </conditionalFormatting>
  <conditionalFormatting sqref="AQ498">
    <cfRule type="expression" dxfId="2379" priority="1597">
      <formula>IF(RIGHT(TEXT(AQ498,"0.#"),1)=".",FALSE,TRUE)</formula>
    </cfRule>
    <cfRule type="expression" dxfId="2378" priority="1598">
      <formula>IF(RIGHT(TEXT(AQ498,"0.#"),1)=".",TRUE,FALSE)</formula>
    </cfRule>
  </conditionalFormatting>
  <conditionalFormatting sqref="AQ499">
    <cfRule type="expression" dxfId="2377" priority="1595">
      <formula>IF(RIGHT(TEXT(AQ499,"0.#"),1)=".",FALSE,TRUE)</formula>
    </cfRule>
    <cfRule type="expression" dxfId="2376" priority="1596">
      <formula>IF(RIGHT(TEXT(AQ499,"0.#"),1)=".",TRUE,FALSE)</formula>
    </cfRule>
  </conditionalFormatting>
  <conditionalFormatting sqref="AE504">
    <cfRule type="expression" dxfId="2375" priority="1587">
      <formula>IF(RIGHT(TEXT(AE504,"0.#"),1)=".",FALSE,TRUE)</formula>
    </cfRule>
    <cfRule type="expression" dxfId="2374" priority="1588">
      <formula>IF(RIGHT(TEXT(AE504,"0.#"),1)=".",TRUE,FALSE)</formula>
    </cfRule>
  </conditionalFormatting>
  <conditionalFormatting sqref="AE502">
    <cfRule type="expression" dxfId="2373" priority="1591">
      <formula>IF(RIGHT(TEXT(AE502,"0.#"),1)=".",FALSE,TRUE)</formula>
    </cfRule>
    <cfRule type="expression" dxfId="2372" priority="1592">
      <formula>IF(RIGHT(TEXT(AE502,"0.#"),1)=".",TRUE,FALSE)</formula>
    </cfRule>
  </conditionalFormatting>
  <conditionalFormatting sqref="AE503">
    <cfRule type="expression" dxfId="2371" priority="1589">
      <formula>IF(RIGHT(TEXT(AE503,"0.#"),1)=".",FALSE,TRUE)</formula>
    </cfRule>
    <cfRule type="expression" dxfId="2370" priority="1590">
      <formula>IF(RIGHT(TEXT(AE503,"0.#"),1)=".",TRUE,FALSE)</formula>
    </cfRule>
  </conditionalFormatting>
  <conditionalFormatting sqref="AU504">
    <cfRule type="expression" dxfId="2369" priority="1575">
      <formula>IF(RIGHT(TEXT(AU504,"0.#"),1)=".",FALSE,TRUE)</formula>
    </cfRule>
    <cfRule type="expression" dxfId="2368" priority="1576">
      <formula>IF(RIGHT(TEXT(AU504,"0.#"),1)=".",TRUE,FALSE)</formula>
    </cfRule>
  </conditionalFormatting>
  <conditionalFormatting sqref="AU502">
    <cfRule type="expression" dxfId="2367" priority="1579">
      <formula>IF(RIGHT(TEXT(AU502,"0.#"),1)=".",FALSE,TRUE)</formula>
    </cfRule>
    <cfRule type="expression" dxfId="2366" priority="1580">
      <formula>IF(RIGHT(TEXT(AU502,"0.#"),1)=".",TRUE,FALSE)</formula>
    </cfRule>
  </conditionalFormatting>
  <conditionalFormatting sqref="AU503">
    <cfRule type="expression" dxfId="2365" priority="1577">
      <formula>IF(RIGHT(TEXT(AU503,"0.#"),1)=".",FALSE,TRUE)</formula>
    </cfRule>
    <cfRule type="expression" dxfId="2364" priority="1578">
      <formula>IF(RIGHT(TEXT(AU503,"0.#"),1)=".",TRUE,FALSE)</formula>
    </cfRule>
  </conditionalFormatting>
  <conditionalFormatting sqref="AQ502">
    <cfRule type="expression" dxfId="2363" priority="1563">
      <formula>IF(RIGHT(TEXT(AQ502,"0.#"),1)=".",FALSE,TRUE)</formula>
    </cfRule>
    <cfRule type="expression" dxfId="2362" priority="1564">
      <formula>IF(RIGHT(TEXT(AQ502,"0.#"),1)=".",TRUE,FALSE)</formula>
    </cfRule>
  </conditionalFormatting>
  <conditionalFormatting sqref="AQ503">
    <cfRule type="expression" dxfId="2361" priority="1567">
      <formula>IF(RIGHT(TEXT(AQ503,"0.#"),1)=".",FALSE,TRUE)</formula>
    </cfRule>
    <cfRule type="expression" dxfId="2360" priority="1568">
      <formula>IF(RIGHT(TEXT(AQ503,"0.#"),1)=".",TRUE,FALSE)</formula>
    </cfRule>
  </conditionalFormatting>
  <conditionalFormatting sqref="AQ504">
    <cfRule type="expression" dxfId="2359" priority="1565">
      <formula>IF(RIGHT(TEXT(AQ504,"0.#"),1)=".",FALSE,TRUE)</formula>
    </cfRule>
    <cfRule type="expression" dxfId="2358" priority="1566">
      <formula>IF(RIGHT(TEXT(AQ504,"0.#"),1)=".",TRUE,FALSE)</formula>
    </cfRule>
  </conditionalFormatting>
  <conditionalFormatting sqref="AE509">
    <cfRule type="expression" dxfId="2357" priority="1557">
      <formula>IF(RIGHT(TEXT(AE509,"0.#"),1)=".",FALSE,TRUE)</formula>
    </cfRule>
    <cfRule type="expression" dxfId="2356" priority="1558">
      <formula>IF(RIGHT(TEXT(AE509,"0.#"),1)=".",TRUE,FALSE)</formula>
    </cfRule>
  </conditionalFormatting>
  <conditionalFormatting sqref="AE507">
    <cfRule type="expression" dxfId="2355" priority="1561">
      <formula>IF(RIGHT(TEXT(AE507,"0.#"),1)=".",FALSE,TRUE)</formula>
    </cfRule>
    <cfRule type="expression" dxfId="2354" priority="1562">
      <formula>IF(RIGHT(TEXT(AE507,"0.#"),1)=".",TRUE,FALSE)</formula>
    </cfRule>
  </conditionalFormatting>
  <conditionalFormatting sqref="AE508">
    <cfRule type="expression" dxfId="2353" priority="1559">
      <formula>IF(RIGHT(TEXT(AE508,"0.#"),1)=".",FALSE,TRUE)</formula>
    </cfRule>
    <cfRule type="expression" dxfId="2352" priority="1560">
      <formula>IF(RIGHT(TEXT(AE508,"0.#"),1)=".",TRUE,FALSE)</formula>
    </cfRule>
  </conditionalFormatting>
  <conditionalFormatting sqref="AU509">
    <cfRule type="expression" dxfId="2351" priority="1545">
      <formula>IF(RIGHT(TEXT(AU509,"0.#"),1)=".",FALSE,TRUE)</formula>
    </cfRule>
    <cfRule type="expression" dxfId="2350" priority="1546">
      <formula>IF(RIGHT(TEXT(AU509,"0.#"),1)=".",TRUE,FALSE)</formula>
    </cfRule>
  </conditionalFormatting>
  <conditionalFormatting sqref="AU507">
    <cfRule type="expression" dxfId="2349" priority="1549">
      <formula>IF(RIGHT(TEXT(AU507,"0.#"),1)=".",FALSE,TRUE)</formula>
    </cfRule>
    <cfRule type="expression" dxfId="2348" priority="1550">
      <formula>IF(RIGHT(TEXT(AU507,"0.#"),1)=".",TRUE,FALSE)</formula>
    </cfRule>
  </conditionalFormatting>
  <conditionalFormatting sqref="AU508">
    <cfRule type="expression" dxfId="2347" priority="1547">
      <formula>IF(RIGHT(TEXT(AU508,"0.#"),1)=".",FALSE,TRUE)</formula>
    </cfRule>
    <cfRule type="expression" dxfId="2346" priority="1548">
      <formula>IF(RIGHT(TEXT(AU508,"0.#"),1)=".",TRUE,FALSE)</formula>
    </cfRule>
  </conditionalFormatting>
  <conditionalFormatting sqref="AQ507">
    <cfRule type="expression" dxfId="2345" priority="1533">
      <formula>IF(RIGHT(TEXT(AQ507,"0.#"),1)=".",FALSE,TRUE)</formula>
    </cfRule>
    <cfRule type="expression" dxfId="2344" priority="1534">
      <formula>IF(RIGHT(TEXT(AQ507,"0.#"),1)=".",TRUE,FALSE)</formula>
    </cfRule>
  </conditionalFormatting>
  <conditionalFormatting sqref="AQ508">
    <cfRule type="expression" dxfId="2343" priority="1537">
      <formula>IF(RIGHT(TEXT(AQ508,"0.#"),1)=".",FALSE,TRUE)</formula>
    </cfRule>
    <cfRule type="expression" dxfId="2342" priority="1538">
      <formula>IF(RIGHT(TEXT(AQ508,"0.#"),1)=".",TRUE,FALSE)</formula>
    </cfRule>
  </conditionalFormatting>
  <conditionalFormatting sqref="AQ509">
    <cfRule type="expression" dxfId="2341" priority="1535">
      <formula>IF(RIGHT(TEXT(AQ509,"0.#"),1)=".",FALSE,TRUE)</formula>
    </cfRule>
    <cfRule type="expression" dxfId="2340" priority="1536">
      <formula>IF(RIGHT(TEXT(AQ509,"0.#"),1)=".",TRUE,FALSE)</formula>
    </cfRule>
  </conditionalFormatting>
  <conditionalFormatting sqref="AE465">
    <cfRule type="expression" dxfId="2339" priority="1827">
      <formula>IF(RIGHT(TEXT(AE465,"0.#"),1)=".",FALSE,TRUE)</formula>
    </cfRule>
    <cfRule type="expression" dxfId="2338" priority="1828">
      <formula>IF(RIGHT(TEXT(AE465,"0.#"),1)=".",TRUE,FALSE)</formula>
    </cfRule>
  </conditionalFormatting>
  <conditionalFormatting sqref="AE463">
    <cfRule type="expression" dxfId="2337" priority="1831">
      <formula>IF(RIGHT(TEXT(AE463,"0.#"),1)=".",FALSE,TRUE)</formula>
    </cfRule>
    <cfRule type="expression" dxfId="2336" priority="1832">
      <formula>IF(RIGHT(TEXT(AE463,"0.#"),1)=".",TRUE,FALSE)</formula>
    </cfRule>
  </conditionalFormatting>
  <conditionalFormatting sqref="AE464">
    <cfRule type="expression" dxfId="2335" priority="1829">
      <formula>IF(RIGHT(TEXT(AE464,"0.#"),1)=".",FALSE,TRUE)</formula>
    </cfRule>
    <cfRule type="expression" dxfId="2334" priority="1830">
      <formula>IF(RIGHT(TEXT(AE464,"0.#"),1)=".",TRUE,FALSE)</formula>
    </cfRule>
  </conditionalFormatting>
  <conditionalFormatting sqref="AM465">
    <cfRule type="expression" dxfId="2333" priority="1821">
      <formula>IF(RIGHT(TEXT(AM465,"0.#"),1)=".",FALSE,TRUE)</formula>
    </cfRule>
    <cfRule type="expression" dxfId="2332" priority="1822">
      <formula>IF(RIGHT(TEXT(AM465,"0.#"),1)=".",TRUE,FALSE)</formula>
    </cfRule>
  </conditionalFormatting>
  <conditionalFormatting sqref="AM463">
    <cfRule type="expression" dxfId="2331" priority="1825">
      <formula>IF(RIGHT(TEXT(AM463,"0.#"),1)=".",FALSE,TRUE)</formula>
    </cfRule>
    <cfRule type="expression" dxfId="2330" priority="1826">
      <formula>IF(RIGHT(TEXT(AM463,"0.#"),1)=".",TRUE,FALSE)</formula>
    </cfRule>
  </conditionalFormatting>
  <conditionalFormatting sqref="AM464">
    <cfRule type="expression" dxfId="2329" priority="1823">
      <formula>IF(RIGHT(TEXT(AM464,"0.#"),1)=".",FALSE,TRUE)</formula>
    </cfRule>
    <cfRule type="expression" dxfId="2328" priority="1824">
      <formula>IF(RIGHT(TEXT(AM464,"0.#"),1)=".",TRUE,FALSE)</formula>
    </cfRule>
  </conditionalFormatting>
  <conditionalFormatting sqref="AU465">
    <cfRule type="expression" dxfId="2327" priority="1815">
      <formula>IF(RIGHT(TEXT(AU465,"0.#"),1)=".",FALSE,TRUE)</formula>
    </cfRule>
    <cfRule type="expression" dxfId="2326" priority="1816">
      <formula>IF(RIGHT(TEXT(AU465,"0.#"),1)=".",TRUE,FALSE)</formula>
    </cfRule>
  </conditionalFormatting>
  <conditionalFormatting sqref="AU463">
    <cfRule type="expression" dxfId="2325" priority="1819">
      <formula>IF(RIGHT(TEXT(AU463,"0.#"),1)=".",FALSE,TRUE)</formula>
    </cfRule>
    <cfRule type="expression" dxfId="2324" priority="1820">
      <formula>IF(RIGHT(TEXT(AU463,"0.#"),1)=".",TRUE,FALSE)</formula>
    </cfRule>
  </conditionalFormatting>
  <conditionalFormatting sqref="AU464">
    <cfRule type="expression" dxfId="2323" priority="1817">
      <formula>IF(RIGHT(TEXT(AU464,"0.#"),1)=".",FALSE,TRUE)</formula>
    </cfRule>
    <cfRule type="expression" dxfId="2322" priority="1818">
      <formula>IF(RIGHT(TEXT(AU464,"0.#"),1)=".",TRUE,FALSE)</formula>
    </cfRule>
  </conditionalFormatting>
  <conditionalFormatting sqref="AI465">
    <cfRule type="expression" dxfId="2321" priority="1809">
      <formula>IF(RIGHT(TEXT(AI465,"0.#"),1)=".",FALSE,TRUE)</formula>
    </cfRule>
    <cfRule type="expression" dxfId="2320" priority="1810">
      <formula>IF(RIGHT(TEXT(AI465,"0.#"),1)=".",TRUE,FALSE)</formula>
    </cfRule>
  </conditionalFormatting>
  <conditionalFormatting sqref="AI463">
    <cfRule type="expression" dxfId="2319" priority="1813">
      <formula>IF(RIGHT(TEXT(AI463,"0.#"),1)=".",FALSE,TRUE)</formula>
    </cfRule>
    <cfRule type="expression" dxfId="2318" priority="1814">
      <formula>IF(RIGHT(TEXT(AI463,"0.#"),1)=".",TRUE,FALSE)</formula>
    </cfRule>
  </conditionalFormatting>
  <conditionalFormatting sqref="AI464">
    <cfRule type="expression" dxfId="2317" priority="1811">
      <formula>IF(RIGHT(TEXT(AI464,"0.#"),1)=".",FALSE,TRUE)</formula>
    </cfRule>
    <cfRule type="expression" dxfId="2316" priority="1812">
      <formula>IF(RIGHT(TEXT(AI464,"0.#"),1)=".",TRUE,FALSE)</formula>
    </cfRule>
  </conditionalFormatting>
  <conditionalFormatting sqref="AQ463">
    <cfRule type="expression" dxfId="2315" priority="1803">
      <formula>IF(RIGHT(TEXT(AQ463,"0.#"),1)=".",FALSE,TRUE)</formula>
    </cfRule>
    <cfRule type="expression" dxfId="2314" priority="1804">
      <formula>IF(RIGHT(TEXT(AQ463,"0.#"),1)=".",TRUE,FALSE)</formula>
    </cfRule>
  </conditionalFormatting>
  <conditionalFormatting sqref="AQ464">
    <cfRule type="expression" dxfId="2313" priority="1807">
      <formula>IF(RIGHT(TEXT(AQ464,"0.#"),1)=".",FALSE,TRUE)</formula>
    </cfRule>
    <cfRule type="expression" dxfId="2312" priority="1808">
      <formula>IF(RIGHT(TEXT(AQ464,"0.#"),1)=".",TRUE,FALSE)</formula>
    </cfRule>
  </conditionalFormatting>
  <conditionalFormatting sqref="AQ465">
    <cfRule type="expression" dxfId="2311" priority="1805">
      <formula>IF(RIGHT(TEXT(AQ465,"0.#"),1)=".",FALSE,TRUE)</formula>
    </cfRule>
    <cfRule type="expression" dxfId="2310" priority="1806">
      <formula>IF(RIGHT(TEXT(AQ465,"0.#"),1)=".",TRUE,FALSE)</formula>
    </cfRule>
  </conditionalFormatting>
  <conditionalFormatting sqref="AE470">
    <cfRule type="expression" dxfId="2309" priority="1797">
      <formula>IF(RIGHT(TEXT(AE470,"0.#"),1)=".",FALSE,TRUE)</formula>
    </cfRule>
    <cfRule type="expression" dxfId="2308" priority="1798">
      <formula>IF(RIGHT(TEXT(AE470,"0.#"),1)=".",TRUE,FALSE)</formula>
    </cfRule>
  </conditionalFormatting>
  <conditionalFormatting sqref="AE468">
    <cfRule type="expression" dxfId="2307" priority="1801">
      <formula>IF(RIGHT(TEXT(AE468,"0.#"),1)=".",FALSE,TRUE)</formula>
    </cfRule>
    <cfRule type="expression" dxfId="2306" priority="1802">
      <formula>IF(RIGHT(TEXT(AE468,"0.#"),1)=".",TRUE,FALSE)</formula>
    </cfRule>
  </conditionalFormatting>
  <conditionalFormatting sqref="AE469">
    <cfRule type="expression" dxfId="2305" priority="1799">
      <formula>IF(RIGHT(TEXT(AE469,"0.#"),1)=".",FALSE,TRUE)</formula>
    </cfRule>
    <cfRule type="expression" dxfId="2304" priority="1800">
      <formula>IF(RIGHT(TEXT(AE469,"0.#"),1)=".",TRUE,FALSE)</formula>
    </cfRule>
  </conditionalFormatting>
  <conditionalFormatting sqref="AM470">
    <cfRule type="expression" dxfId="2303" priority="1791">
      <formula>IF(RIGHT(TEXT(AM470,"0.#"),1)=".",FALSE,TRUE)</formula>
    </cfRule>
    <cfRule type="expression" dxfId="2302" priority="1792">
      <formula>IF(RIGHT(TEXT(AM470,"0.#"),1)=".",TRUE,FALSE)</formula>
    </cfRule>
  </conditionalFormatting>
  <conditionalFormatting sqref="AM468">
    <cfRule type="expression" dxfId="2301" priority="1795">
      <formula>IF(RIGHT(TEXT(AM468,"0.#"),1)=".",FALSE,TRUE)</formula>
    </cfRule>
    <cfRule type="expression" dxfId="2300" priority="1796">
      <formula>IF(RIGHT(TEXT(AM468,"0.#"),1)=".",TRUE,FALSE)</formula>
    </cfRule>
  </conditionalFormatting>
  <conditionalFormatting sqref="AM469">
    <cfRule type="expression" dxfId="2299" priority="1793">
      <formula>IF(RIGHT(TEXT(AM469,"0.#"),1)=".",FALSE,TRUE)</formula>
    </cfRule>
    <cfRule type="expression" dxfId="2298" priority="1794">
      <formula>IF(RIGHT(TEXT(AM469,"0.#"),1)=".",TRUE,FALSE)</formula>
    </cfRule>
  </conditionalFormatting>
  <conditionalFormatting sqref="AU470">
    <cfRule type="expression" dxfId="2297" priority="1785">
      <formula>IF(RIGHT(TEXT(AU470,"0.#"),1)=".",FALSE,TRUE)</formula>
    </cfRule>
    <cfRule type="expression" dxfId="2296" priority="1786">
      <formula>IF(RIGHT(TEXT(AU470,"0.#"),1)=".",TRUE,FALSE)</formula>
    </cfRule>
  </conditionalFormatting>
  <conditionalFormatting sqref="AU468">
    <cfRule type="expression" dxfId="2295" priority="1789">
      <formula>IF(RIGHT(TEXT(AU468,"0.#"),1)=".",FALSE,TRUE)</formula>
    </cfRule>
    <cfRule type="expression" dxfId="2294" priority="1790">
      <formula>IF(RIGHT(TEXT(AU468,"0.#"),1)=".",TRUE,FALSE)</formula>
    </cfRule>
  </conditionalFormatting>
  <conditionalFormatting sqref="AU469">
    <cfRule type="expression" dxfId="2293" priority="1787">
      <formula>IF(RIGHT(TEXT(AU469,"0.#"),1)=".",FALSE,TRUE)</formula>
    </cfRule>
    <cfRule type="expression" dxfId="2292" priority="1788">
      <formula>IF(RIGHT(TEXT(AU469,"0.#"),1)=".",TRUE,FALSE)</formula>
    </cfRule>
  </conditionalFormatting>
  <conditionalFormatting sqref="AI470">
    <cfRule type="expression" dxfId="2291" priority="1779">
      <formula>IF(RIGHT(TEXT(AI470,"0.#"),1)=".",FALSE,TRUE)</formula>
    </cfRule>
    <cfRule type="expression" dxfId="2290" priority="1780">
      <formula>IF(RIGHT(TEXT(AI470,"0.#"),1)=".",TRUE,FALSE)</formula>
    </cfRule>
  </conditionalFormatting>
  <conditionalFormatting sqref="AI468">
    <cfRule type="expression" dxfId="2289" priority="1783">
      <formula>IF(RIGHT(TEXT(AI468,"0.#"),1)=".",FALSE,TRUE)</formula>
    </cfRule>
    <cfRule type="expression" dxfId="2288" priority="1784">
      <formula>IF(RIGHT(TEXT(AI468,"0.#"),1)=".",TRUE,FALSE)</formula>
    </cfRule>
  </conditionalFormatting>
  <conditionalFormatting sqref="AI469">
    <cfRule type="expression" dxfId="2287" priority="1781">
      <formula>IF(RIGHT(TEXT(AI469,"0.#"),1)=".",FALSE,TRUE)</formula>
    </cfRule>
    <cfRule type="expression" dxfId="2286" priority="1782">
      <formula>IF(RIGHT(TEXT(AI469,"0.#"),1)=".",TRUE,FALSE)</formula>
    </cfRule>
  </conditionalFormatting>
  <conditionalFormatting sqref="AQ468">
    <cfRule type="expression" dxfId="2285" priority="1773">
      <formula>IF(RIGHT(TEXT(AQ468,"0.#"),1)=".",FALSE,TRUE)</formula>
    </cfRule>
    <cfRule type="expression" dxfId="2284" priority="1774">
      <formula>IF(RIGHT(TEXT(AQ468,"0.#"),1)=".",TRUE,FALSE)</formula>
    </cfRule>
  </conditionalFormatting>
  <conditionalFormatting sqref="AQ469">
    <cfRule type="expression" dxfId="2283" priority="1777">
      <formula>IF(RIGHT(TEXT(AQ469,"0.#"),1)=".",FALSE,TRUE)</formula>
    </cfRule>
    <cfRule type="expression" dxfId="2282" priority="1778">
      <formula>IF(RIGHT(TEXT(AQ469,"0.#"),1)=".",TRUE,FALSE)</formula>
    </cfRule>
  </conditionalFormatting>
  <conditionalFormatting sqref="AQ470">
    <cfRule type="expression" dxfId="2281" priority="1775">
      <formula>IF(RIGHT(TEXT(AQ470,"0.#"),1)=".",FALSE,TRUE)</formula>
    </cfRule>
    <cfRule type="expression" dxfId="2280" priority="1776">
      <formula>IF(RIGHT(TEXT(AQ470,"0.#"),1)=".",TRUE,FALSE)</formula>
    </cfRule>
  </conditionalFormatting>
  <conditionalFormatting sqref="AE475">
    <cfRule type="expression" dxfId="2279" priority="1767">
      <formula>IF(RIGHT(TEXT(AE475,"0.#"),1)=".",FALSE,TRUE)</formula>
    </cfRule>
    <cfRule type="expression" dxfId="2278" priority="1768">
      <formula>IF(RIGHT(TEXT(AE475,"0.#"),1)=".",TRUE,FALSE)</formula>
    </cfRule>
  </conditionalFormatting>
  <conditionalFormatting sqref="AE473">
    <cfRule type="expression" dxfId="2277" priority="1771">
      <formula>IF(RIGHT(TEXT(AE473,"0.#"),1)=".",FALSE,TRUE)</formula>
    </cfRule>
    <cfRule type="expression" dxfId="2276" priority="1772">
      <formula>IF(RIGHT(TEXT(AE473,"0.#"),1)=".",TRUE,FALSE)</formula>
    </cfRule>
  </conditionalFormatting>
  <conditionalFormatting sqref="AE474">
    <cfRule type="expression" dxfId="2275" priority="1769">
      <formula>IF(RIGHT(TEXT(AE474,"0.#"),1)=".",FALSE,TRUE)</formula>
    </cfRule>
    <cfRule type="expression" dxfId="2274" priority="1770">
      <formula>IF(RIGHT(TEXT(AE474,"0.#"),1)=".",TRUE,FALSE)</formula>
    </cfRule>
  </conditionalFormatting>
  <conditionalFormatting sqref="AM475">
    <cfRule type="expression" dxfId="2273" priority="1761">
      <formula>IF(RIGHT(TEXT(AM475,"0.#"),1)=".",FALSE,TRUE)</formula>
    </cfRule>
    <cfRule type="expression" dxfId="2272" priority="1762">
      <formula>IF(RIGHT(TEXT(AM475,"0.#"),1)=".",TRUE,FALSE)</formula>
    </cfRule>
  </conditionalFormatting>
  <conditionalFormatting sqref="AM473">
    <cfRule type="expression" dxfId="2271" priority="1765">
      <formula>IF(RIGHT(TEXT(AM473,"0.#"),1)=".",FALSE,TRUE)</formula>
    </cfRule>
    <cfRule type="expression" dxfId="2270" priority="1766">
      <formula>IF(RIGHT(TEXT(AM473,"0.#"),1)=".",TRUE,FALSE)</formula>
    </cfRule>
  </conditionalFormatting>
  <conditionalFormatting sqref="AM474">
    <cfRule type="expression" dxfId="2269" priority="1763">
      <formula>IF(RIGHT(TEXT(AM474,"0.#"),1)=".",FALSE,TRUE)</formula>
    </cfRule>
    <cfRule type="expression" dxfId="2268" priority="1764">
      <formula>IF(RIGHT(TEXT(AM474,"0.#"),1)=".",TRUE,FALSE)</formula>
    </cfRule>
  </conditionalFormatting>
  <conditionalFormatting sqref="AU475">
    <cfRule type="expression" dxfId="2267" priority="1755">
      <formula>IF(RIGHT(TEXT(AU475,"0.#"),1)=".",FALSE,TRUE)</formula>
    </cfRule>
    <cfRule type="expression" dxfId="2266" priority="1756">
      <formula>IF(RIGHT(TEXT(AU475,"0.#"),1)=".",TRUE,FALSE)</formula>
    </cfRule>
  </conditionalFormatting>
  <conditionalFormatting sqref="AU473">
    <cfRule type="expression" dxfId="2265" priority="1759">
      <formula>IF(RIGHT(TEXT(AU473,"0.#"),1)=".",FALSE,TRUE)</formula>
    </cfRule>
    <cfRule type="expression" dxfId="2264" priority="1760">
      <formula>IF(RIGHT(TEXT(AU473,"0.#"),1)=".",TRUE,FALSE)</formula>
    </cfRule>
  </conditionalFormatting>
  <conditionalFormatting sqref="AU474">
    <cfRule type="expression" dxfId="2263" priority="1757">
      <formula>IF(RIGHT(TEXT(AU474,"0.#"),1)=".",FALSE,TRUE)</formula>
    </cfRule>
    <cfRule type="expression" dxfId="2262" priority="1758">
      <formula>IF(RIGHT(TEXT(AU474,"0.#"),1)=".",TRUE,FALSE)</formula>
    </cfRule>
  </conditionalFormatting>
  <conditionalFormatting sqref="AI475">
    <cfRule type="expression" dxfId="2261" priority="1749">
      <formula>IF(RIGHT(TEXT(AI475,"0.#"),1)=".",FALSE,TRUE)</formula>
    </cfRule>
    <cfRule type="expression" dxfId="2260" priority="1750">
      <formula>IF(RIGHT(TEXT(AI475,"0.#"),1)=".",TRUE,FALSE)</formula>
    </cfRule>
  </conditionalFormatting>
  <conditionalFormatting sqref="AI473">
    <cfRule type="expression" dxfId="2259" priority="1753">
      <formula>IF(RIGHT(TEXT(AI473,"0.#"),1)=".",FALSE,TRUE)</formula>
    </cfRule>
    <cfRule type="expression" dxfId="2258" priority="1754">
      <formula>IF(RIGHT(TEXT(AI473,"0.#"),1)=".",TRUE,FALSE)</formula>
    </cfRule>
  </conditionalFormatting>
  <conditionalFormatting sqref="AI474">
    <cfRule type="expression" dxfId="2257" priority="1751">
      <formula>IF(RIGHT(TEXT(AI474,"0.#"),1)=".",FALSE,TRUE)</formula>
    </cfRule>
    <cfRule type="expression" dxfId="2256" priority="1752">
      <formula>IF(RIGHT(TEXT(AI474,"0.#"),1)=".",TRUE,FALSE)</formula>
    </cfRule>
  </conditionalFormatting>
  <conditionalFormatting sqref="AQ473">
    <cfRule type="expression" dxfId="2255" priority="1743">
      <formula>IF(RIGHT(TEXT(AQ473,"0.#"),1)=".",FALSE,TRUE)</formula>
    </cfRule>
    <cfRule type="expression" dxfId="2254" priority="1744">
      <formula>IF(RIGHT(TEXT(AQ473,"0.#"),1)=".",TRUE,FALSE)</formula>
    </cfRule>
  </conditionalFormatting>
  <conditionalFormatting sqref="AQ474">
    <cfRule type="expression" dxfId="2253" priority="1747">
      <formula>IF(RIGHT(TEXT(AQ474,"0.#"),1)=".",FALSE,TRUE)</formula>
    </cfRule>
    <cfRule type="expression" dxfId="2252" priority="1748">
      <formula>IF(RIGHT(TEXT(AQ474,"0.#"),1)=".",TRUE,FALSE)</formula>
    </cfRule>
  </conditionalFormatting>
  <conditionalFormatting sqref="AQ475">
    <cfRule type="expression" dxfId="2251" priority="1745">
      <formula>IF(RIGHT(TEXT(AQ475,"0.#"),1)=".",FALSE,TRUE)</formula>
    </cfRule>
    <cfRule type="expression" dxfId="2250" priority="1746">
      <formula>IF(RIGHT(TEXT(AQ475,"0.#"),1)=".",TRUE,FALSE)</formula>
    </cfRule>
  </conditionalFormatting>
  <conditionalFormatting sqref="AE480">
    <cfRule type="expression" dxfId="2249" priority="1737">
      <formula>IF(RIGHT(TEXT(AE480,"0.#"),1)=".",FALSE,TRUE)</formula>
    </cfRule>
    <cfRule type="expression" dxfId="2248" priority="1738">
      <formula>IF(RIGHT(TEXT(AE480,"0.#"),1)=".",TRUE,FALSE)</formula>
    </cfRule>
  </conditionalFormatting>
  <conditionalFormatting sqref="AE478">
    <cfRule type="expression" dxfId="2247" priority="1741">
      <formula>IF(RIGHT(TEXT(AE478,"0.#"),1)=".",FALSE,TRUE)</formula>
    </cfRule>
    <cfRule type="expression" dxfId="2246" priority="1742">
      <formula>IF(RIGHT(TEXT(AE478,"0.#"),1)=".",TRUE,FALSE)</formula>
    </cfRule>
  </conditionalFormatting>
  <conditionalFormatting sqref="AE479">
    <cfRule type="expression" dxfId="2245" priority="1739">
      <formula>IF(RIGHT(TEXT(AE479,"0.#"),1)=".",FALSE,TRUE)</formula>
    </cfRule>
    <cfRule type="expression" dxfId="2244" priority="1740">
      <formula>IF(RIGHT(TEXT(AE479,"0.#"),1)=".",TRUE,FALSE)</formula>
    </cfRule>
  </conditionalFormatting>
  <conditionalFormatting sqref="AM480">
    <cfRule type="expression" dxfId="2243" priority="1731">
      <formula>IF(RIGHT(TEXT(AM480,"0.#"),1)=".",FALSE,TRUE)</formula>
    </cfRule>
    <cfRule type="expression" dxfId="2242" priority="1732">
      <formula>IF(RIGHT(TEXT(AM480,"0.#"),1)=".",TRUE,FALSE)</formula>
    </cfRule>
  </conditionalFormatting>
  <conditionalFormatting sqref="AM478">
    <cfRule type="expression" dxfId="2241" priority="1735">
      <formula>IF(RIGHT(TEXT(AM478,"0.#"),1)=".",FALSE,TRUE)</formula>
    </cfRule>
    <cfRule type="expression" dxfId="2240" priority="1736">
      <formula>IF(RIGHT(TEXT(AM478,"0.#"),1)=".",TRUE,FALSE)</formula>
    </cfRule>
  </conditionalFormatting>
  <conditionalFormatting sqref="AM479">
    <cfRule type="expression" dxfId="2239" priority="1733">
      <formula>IF(RIGHT(TEXT(AM479,"0.#"),1)=".",FALSE,TRUE)</formula>
    </cfRule>
    <cfRule type="expression" dxfId="2238" priority="1734">
      <formula>IF(RIGHT(TEXT(AM479,"0.#"),1)=".",TRUE,FALSE)</formula>
    </cfRule>
  </conditionalFormatting>
  <conditionalFormatting sqref="AU480">
    <cfRule type="expression" dxfId="2237" priority="1725">
      <formula>IF(RIGHT(TEXT(AU480,"0.#"),1)=".",FALSE,TRUE)</formula>
    </cfRule>
    <cfRule type="expression" dxfId="2236" priority="1726">
      <formula>IF(RIGHT(TEXT(AU480,"0.#"),1)=".",TRUE,FALSE)</formula>
    </cfRule>
  </conditionalFormatting>
  <conditionalFormatting sqref="AU478">
    <cfRule type="expression" dxfId="2235" priority="1729">
      <formula>IF(RIGHT(TEXT(AU478,"0.#"),1)=".",FALSE,TRUE)</formula>
    </cfRule>
    <cfRule type="expression" dxfId="2234" priority="1730">
      <formula>IF(RIGHT(TEXT(AU478,"0.#"),1)=".",TRUE,FALSE)</formula>
    </cfRule>
  </conditionalFormatting>
  <conditionalFormatting sqref="AU479">
    <cfRule type="expression" dxfId="2233" priority="1727">
      <formula>IF(RIGHT(TEXT(AU479,"0.#"),1)=".",FALSE,TRUE)</formula>
    </cfRule>
    <cfRule type="expression" dxfId="2232" priority="1728">
      <formula>IF(RIGHT(TEXT(AU479,"0.#"),1)=".",TRUE,FALSE)</formula>
    </cfRule>
  </conditionalFormatting>
  <conditionalFormatting sqref="AI480">
    <cfRule type="expression" dxfId="2231" priority="1719">
      <formula>IF(RIGHT(TEXT(AI480,"0.#"),1)=".",FALSE,TRUE)</formula>
    </cfRule>
    <cfRule type="expression" dxfId="2230" priority="1720">
      <formula>IF(RIGHT(TEXT(AI480,"0.#"),1)=".",TRUE,FALSE)</formula>
    </cfRule>
  </conditionalFormatting>
  <conditionalFormatting sqref="AI478">
    <cfRule type="expression" dxfId="2229" priority="1723">
      <formula>IF(RIGHT(TEXT(AI478,"0.#"),1)=".",FALSE,TRUE)</formula>
    </cfRule>
    <cfRule type="expression" dxfId="2228" priority="1724">
      <formula>IF(RIGHT(TEXT(AI478,"0.#"),1)=".",TRUE,FALSE)</formula>
    </cfRule>
  </conditionalFormatting>
  <conditionalFormatting sqref="AI479">
    <cfRule type="expression" dxfId="2227" priority="1721">
      <formula>IF(RIGHT(TEXT(AI479,"0.#"),1)=".",FALSE,TRUE)</formula>
    </cfRule>
    <cfRule type="expression" dxfId="2226" priority="1722">
      <formula>IF(RIGHT(TEXT(AI479,"0.#"),1)=".",TRUE,FALSE)</formula>
    </cfRule>
  </conditionalFormatting>
  <conditionalFormatting sqref="AQ478">
    <cfRule type="expression" dxfId="2225" priority="1713">
      <formula>IF(RIGHT(TEXT(AQ478,"0.#"),1)=".",FALSE,TRUE)</formula>
    </cfRule>
    <cfRule type="expression" dxfId="2224" priority="1714">
      <formula>IF(RIGHT(TEXT(AQ478,"0.#"),1)=".",TRUE,FALSE)</formula>
    </cfRule>
  </conditionalFormatting>
  <conditionalFormatting sqref="AQ479">
    <cfRule type="expression" dxfId="2223" priority="1717">
      <formula>IF(RIGHT(TEXT(AQ479,"0.#"),1)=".",FALSE,TRUE)</formula>
    </cfRule>
    <cfRule type="expression" dxfId="2222" priority="1718">
      <formula>IF(RIGHT(TEXT(AQ479,"0.#"),1)=".",TRUE,FALSE)</formula>
    </cfRule>
  </conditionalFormatting>
  <conditionalFormatting sqref="AQ480">
    <cfRule type="expression" dxfId="2221" priority="1715">
      <formula>IF(RIGHT(TEXT(AQ480,"0.#"),1)=".",FALSE,TRUE)</formula>
    </cfRule>
    <cfRule type="expression" dxfId="2220" priority="1716">
      <formula>IF(RIGHT(TEXT(AQ480,"0.#"),1)=".",TRUE,FALSE)</formula>
    </cfRule>
  </conditionalFormatting>
  <conditionalFormatting sqref="AM47">
    <cfRule type="expression" dxfId="2219" priority="2007">
      <formula>IF(RIGHT(TEXT(AM47,"0.#"),1)=".",FALSE,TRUE)</formula>
    </cfRule>
    <cfRule type="expression" dxfId="2218" priority="2008">
      <formula>IF(RIGHT(TEXT(AM47,"0.#"),1)=".",TRUE,FALSE)</formula>
    </cfRule>
  </conditionalFormatting>
  <conditionalFormatting sqref="AI46">
    <cfRule type="expression" dxfId="2217" priority="2011">
      <formula>IF(RIGHT(TEXT(AI46,"0.#"),1)=".",FALSE,TRUE)</formula>
    </cfRule>
    <cfRule type="expression" dxfId="2216" priority="2012">
      <formula>IF(RIGHT(TEXT(AI46,"0.#"),1)=".",TRUE,FALSE)</formula>
    </cfRule>
  </conditionalFormatting>
  <conditionalFormatting sqref="AM46">
    <cfRule type="expression" dxfId="2215" priority="2009">
      <formula>IF(RIGHT(TEXT(AM46,"0.#"),1)=".",FALSE,TRUE)</formula>
    </cfRule>
    <cfRule type="expression" dxfId="2214" priority="2010">
      <formula>IF(RIGHT(TEXT(AM46,"0.#"),1)=".",TRUE,FALSE)</formula>
    </cfRule>
  </conditionalFormatting>
  <conditionalFormatting sqref="AU46:AU48">
    <cfRule type="expression" dxfId="2213" priority="2001">
      <formula>IF(RIGHT(TEXT(AU46,"0.#"),1)=".",FALSE,TRUE)</formula>
    </cfRule>
    <cfRule type="expression" dxfId="2212" priority="2002">
      <formula>IF(RIGHT(TEXT(AU46,"0.#"),1)=".",TRUE,FALSE)</formula>
    </cfRule>
  </conditionalFormatting>
  <conditionalFormatting sqref="AM48">
    <cfRule type="expression" dxfId="2211" priority="2005">
      <formula>IF(RIGHT(TEXT(AM48,"0.#"),1)=".",FALSE,TRUE)</formula>
    </cfRule>
    <cfRule type="expression" dxfId="2210" priority="2006">
      <formula>IF(RIGHT(TEXT(AM48,"0.#"),1)=".",TRUE,FALSE)</formula>
    </cfRule>
  </conditionalFormatting>
  <conditionalFormatting sqref="AQ46:AQ48">
    <cfRule type="expression" dxfId="2209" priority="2003">
      <formula>IF(RIGHT(TEXT(AQ46,"0.#"),1)=".",FALSE,TRUE)</formula>
    </cfRule>
    <cfRule type="expression" dxfId="2208" priority="2004">
      <formula>IF(RIGHT(TEXT(AQ46,"0.#"),1)=".",TRUE,FALSE)</formula>
    </cfRule>
  </conditionalFormatting>
  <conditionalFormatting sqref="AE146:AE147 AI146:AI147 AM146:AM147 AQ146:AQ147 AU146:AU147">
    <cfRule type="expression" dxfId="2207" priority="1995">
      <formula>IF(RIGHT(TEXT(AE146,"0.#"),1)=".",FALSE,TRUE)</formula>
    </cfRule>
    <cfRule type="expression" dxfId="2206" priority="1996">
      <formula>IF(RIGHT(TEXT(AE146,"0.#"),1)=".",TRUE,FALSE)</formula>
    </cfRule>
  </conditionalFormatting>
  <conditionalFormatting sqref="AE139 AI139 AM138:AM139 AQ138:AQ139 AU138:AU139">
    <cfRule type="expression" dxfId="2205" priority="1999">
      <formula>IF(RIGHT(TEXT(AE138,"0.#"),1)=".",FALSE,TRUE)</formula>
    </cfRule>
    <cfRule type="expression" dxfId="2204" priority="2000">
      <formula>IF(RIGHT(TEXT(AE138,"0.#"),1)=".",TRUE,FALSE)</formula>
    </cfRule>
  </conditionalFormatting>
  <conditionalFormatting sqref="AE142:AE143 AI142:AI143 AM142:AM143 AQ142:AQ143 AU142:AU143">
    <cfRule type="expression" dxfId="2203" priority="1997">
      <formula>IF(RIGHT(TEXT(AE142,"0.#"),1)=".",FALSE,TRUE)</formula>
    </cfRule>
    <cfRule type="expression" dxfId="2202" priority="1998">
      <formula>IF(RIGHT(TEXT(AE142,"0.#"),1)=".",TRUE,FALSE)</formula>
    </cfRule>
  </conditionalFormatting>
  <conditionalFormatting sqref="AE198:AE199 AI198:AI199 AM198:AM199 AQ198:AQ199 AU198:AU199">
    <cfRule type="expression" dxfId="2201" priority="1989">
      <formula>IF(RIGHT(TEXT(AE198,"0.#"),1)=".",FALSE,TRUE)</formula>
    </cfRule>
    <cfRule type="expression" dxfId="2200" priority="1990">
      <formula>IF(RIGHT(TEXT(AE198,"0.#"),1)=".",TRUE,FALSE)</formula>
    </cfRule>
  </conditionalFormatting>
  <conditionalFormatting sqref="AE150:AE151 AI150:AI151 AM150:AM151 AQ150:AQ151 AU150:AU151">
    <cfRule type="expression" dxfId="2199" priority="1993">
      <formula>IF(RIGHT(TEXT(AE150,"0.#"),1)=".",FALSE,TRUE)</formula>
    </cfRule>
    <cfRule type="expression" dxfId="2198" priority="1994">
      <formula>IF(RIGHT(TEXT(AE150,"0.#"),1)=".",TRUE,FALSE)</formula>
    </cfRule>
  </conditionalFormatting>
  <conditionalFormatting sqref="AE194:AE195 AI194:AI195 AM194:AM195 AQ194:AQ195 AU194:AU195">
    <cfRule type="expression" dxfId="2197" priority="1991">
      <formula>IF(RIGHT(TEXT(AE194,"0.#"),1)=".",FALSE,TRUE)</formula>
    </cfRule>
    <cfRule type="expression" dxfId="2196" priority="1992">
      <formula>IF(RIGHT(TEXT(AE194,"0.#"),1)=".",TRUE,FALSE)</formula>
    </cfRule>
  </conditionalFormatting>
  <conditionalFormatting sqref="AE210:AE211 AI210:AI211 AM210:AM211 AQ210:AQ211 AU210:AU211">
    <cfRule type="expression" dxfId="2195" priority="1983">
      <formula>IF(RIGHT(TEXT(AE210,"0.#"),1)=".",FALSE,TRUE)</formula>
    </cfRule>
    <cfRule type="expression" dxfId="2194" priority="1984">
      <formula>IF(RIGHT(TEXT(AE210,"0.#"),1)=".",TRUE,FALSE)</formula>
    </cfRule>
  </conditionalFormatting>
  <conditionalFormatting sqref="AE202:AE203 AI202:AI203 AM202:AM203 AQ202:AQ203 AU202:AU203">
    <cfRule type="expression" dxfId="2193" priority="1987">
      <formula>IF(RIGHT(TEXT(AE202,"0.#"),1)=".",FALSE,TRUE)</formula>
    </cfRule>
    <cfRule type="expression" dxfId="2192" priority="1988">
      <formula>IF(RIGHT(TEXT(AE202,"0.#"),1)=".",TRUE,FALSE)</formula>
    </cfRule>
  </conditionalFormatting>
  <conditionalFormatting sqref="AE206:AE207 AI206:AI207 AM206:AM207 AQ206:AQ207 AU206:AU207">
    <cfRule type="expression" dxfId="2191" priority="1985">
      <formula>IF(RIGHT(TEXT(AE206,"0.#"),1)=".",FALSE,TRUE)</formula>
    </cfRule>
    <cfRule type="expression" dxfId="2190" priority="1986">
      <formula>IF(RIGHT(TEXT(AE206,"0.#"),1)=".",TRUE,FALSE)</formula>
    </cfRule>
  </conditionalFormatting>
  <conditionalFormatting sqref="AE262:AE263 AI262:AI263 AM262:AM263 AQ262:AQ263 AU262:AU263">
    <cfRule type="expression" dxfId="2189" priority="1977">
      <formula>IF(RIGHT(TEXT(AE262,"0.#"),1)=".",FALSE,TRUE)</formula>
    </cfRule>
    <cfRule type="expression" dxfId="2188" priority="1978">
      <formula>IF(RIGHT(TEXT(AE262,"0.#"),1)=".",TRUE,FALSE)</formula>
    </cfRule>
  </conditionalFormatting>
  <conditionalFormatting sqref="AE254:AE255 AI254:AI255 AM254:AM255 AQ254:AQ255 AU254:AU255">
    <cfRule type="expression" dxfId="2187" priority="1981">
      <formula>IF(RIGHT(TEXT(AE254,"0.#"),1)=".",FALSE,TRUE)</formula>
    </cfRule>
    <cfRule type="expression" dxfId="2186" priority="1982">
      <formula>IF(RIGHT(TEXT(AE254,"0.#"),1)=".",TRUE,FALSE)</formula>
    </cfRule>
  </conditionalFormatting>
  <conditionalFormatting sqref="AE258:AE259 AI258:AI259 AM258:AM259 AQ258:AQ259 AU258:AU259">
    <cfRule type="expression" dxfId="2185" priority="1979">
      <formula>IF(RIGHT(TEXT(AE258,"0.#"),1)=".",FALSE,TRUE)</formula>
    </cfRule>
    <cfRule type="expression" dxfId="2184" priority="1980">
      <formula>IF(RIGHT(TEXT(AE258,"0.#"),1)=".",TRUE,FALSE)</formula>
    </cfRule>
  </conditionalFormatting>
  <conditionalFormatting sqref="AE314:AE315 AI314:AI315 AM314:AM315 AQ314:AQ315 AU314:AU315">
    <cfRule type="expression" dxfId="2183" priority="1971">
      <formula>IF(RIGHT(TEXT(AE314,"0.#"),1)=".",FALSE,TRUE)</formula>
    </cfRule>
    <cfRule type="expression" dxfId="2182" priority="1972">
      <formula>IF(RIGHT(TEXT(AE314,"0.#"),1)=".",TRUE,FALSE)</formula>
    </cfRule>
  </conditionalFormatting>
  <conditionalFormatting sqref="AE266:AE267 AI266:AI267 AM266:AM267 AQ266:AQ267 AU266:AU267">
    <cfRule type="expression" dxfId="2181" priority="1975">
      <formula>IF(RIGHT(TEXT(AE266,"0.#"),1)=".",FALSE,TRUE)</formula>
    </cfRule>
    <cfRule type="expression" dxfId="2180" priority="1976">
      <formula>IF(RIGHT(TEXT(AE266,"0.#"),1)=".",TRUE,FALSE)</formula>
    </cfRule>
  </conditionalFormatting>
  <conditionalFormatting sqref="AE270:AE271 AI270:AI271 AM270:AM271 AQ270:AQ271 AU270:AU271">
    <cfRule type="expression" dxfId="2179" priority="1973">
      <formula>IF(RIGHT(TEXT(AE270,"0.#"),1)=".",FALSE,TRUE)</formula>
    </cfRule>
    <cfRule type="expression" dxfId="2178" priority="1974">
      <formula>IF(RIGHT(TEXT(AE270,"0.#"),1)=".",TRUE,FALSE)</formula>
    </cfRule>
  </conditionalFormatting>
  <conditionalFormatting sqref="AE326:AE327 AI326:AI327 AM326:AM327 AQ326:AQ327 AU326:AU327">
    <cfRule type="expression" dxfId="2177" priority="1965">
      <formula>IF(RIGHT(TEXT(AE326,"0.#"),1)=".",FALSE,TRUE)</formula>
    </cfRule>
    <cfRule type="expression" dxfId="2176" priority="1966">
      <formula>IF(RIGHT(TEXT(AE326,"0.#"),1)=".",TRUE,FALSE)</formula>
    </cfRule>
  </conditionalFormatting>
  <conditionalFormatting sqref="AE318:AE319 AI318:AI319 AM318:AM319 AQ318:AQ319 AU318:AU319">
    <cfRule type="expression" dxfId="2175" priority="1969">
      <formula>IF(RIGHT(TEXT(AE318,"0.#"),1)=".",FALSE,TRUE)</formula>
    </cfRule>
    <cfRule type="expression" dxfId="2174" priority="1970">
      <formula>IF(RIGHT(TEXT(AE318,"0.#"),1)=".",TRUE,FALSE)</formula>
    </cfRule>
  </conditionalFormatting>
  <conditionalFormatting sqref="AE322:AE323 AI322:AI323 AM322:AM323 AQ322:AQ323 AU322:AU323">
    <cfRule type="expression" dxfId="2173" priority="1967">
      <formula>IF(RIGHT(TEXT(AE322,"0.#"),1)=".",FALSE,TRUE)</formula>
    </cfRule>
    <cfRule type="expression" dxfId="2172" priority="1968">
      <formula>IF(RIGHT(TEXT(AE322,"0.#"),1)=".",TRUE,FALSE)</formula>
    </cfRule>
  </conditionalFormatting>
  <conditionalFormatting sqref="AE378:AE379 AI378:AI379 AM378:AM379 AQ378:AQ379 AU378:AU379">
    <cfRule type="expression" dxfId="2171" priority="1959">
      <formula>IF(RIGHT(TEXT(AE378,"0.#"),1)=".",FALSE,TRUE)</formula>
    </cfRule>
    <cfRule type="expression" dxfId="2170" priority="1960">
      <formula>IF(RIGHT(TEXT(AE378,"0.#"),1)=".",TRUE,FALSE)</formula>
    </cfRule>
  </conditionalFormatting>
  <conditionalFormatting sqref="AE330:AE331 AI330:AI331 AM330:AM331 AQ330:AQ331 AU330:AU331">
    <cfRule type="expression" dxfId="2169" priority="1963">
      <formula>IF(RIGHT(TEXT(AE330,"0.#"),1)=".",FALSE,TRUE)</formula>
    </cfRule>
    <cfRule type="expression" dxfId="2168" priority="1964">
      <formula>IF(RIGHT(TEXT(AE330,"0.#"),1)=".",TRUE,FALSE)</formula>
    </cfRule>
  </conditionalFormatting>
  <conditionalFormatting sqref="AE374:AE375 AI374:AI375 AM374:AM375 AQ374:AQ375 AU374:AU375">
    <cfRule type="expression" dxfId="2167" priority="1961">
      <formula>IF(RIGHT(TEXT(AE374,"0.#"),1)=".",FALSE,TRUE)</formula>
    </cfRule>
    <cfRule type="expression" dxfId="2166" priority="1962">
      <formula>IF(RIGHT(TEXT(AE374,"0.#"),1)=".",TRUE,FALSE)</formula>
    </cfRule>
  </conditionalFormatting>
  <conditionalFormatting sqref="AE390:AE391 AI390:AI391 AM390:AM391 AQ390:AQ391 AU390:AU391">
    <cfRule type="expression" dxfId="2165" priority="1953">
      <formula>IF(RIGHT(TEXT(AE390,"0.#"),1)=".",FALSE,TRUE)</formula>
    </cfRule>
    <cfRule type="expression" dxfId="2164" priority="1954">
      <formula>IF(RIGHT(TEXT(AE390,"0.#"),1)=".",TRUE,FALSE)</formula>
    </cfRule>
  </conditionalFormatting>
  <conditionalFormatting sqref="AE382:AE383 AI382:AI383 AM382:AM383 AQ382:AQ383 AU382:AU383">
    <cfRule type="expression" dxfId="2163" priority="1957">
      <formula>IF(RIGHT(TEXT(AE382,"0.#"),1)=".",FALSE,TRUE)</formula>
    </cfRule>
    <cfRule type="expression" dxfId="2162" priority="1958">
      <formula>IF(RIGHT(TEXT(AE382,"0.#"),1)=".",TRUE,FALSE)</formula>
    </cfRule>
  </conditionalFormatting>
  <conditionalFormatting sqref="AE386:AE387 AI386:AI387 AM386:AM387 AQ386:AQ387 AU386:AU387">
    <cfRule type="expression" dxfId="2161" priority="1955">
      <formula>IF(RIGHT(TEXT(AE386,"0.#"),1)=".",FALSE,TRUE)</formula>
    </cfRule>
    <cfRule type="expression" dxfId="2160" priority="1956">
      <formula>IF(RIGHT(TEXT(AE386,"0.#"),1)=".",TRUE,FALSE)</formula>
    </cfRule>
  </conditionalFormatting>
  <conditionalFormatting sqref="AE440">
    <cfRule type="expression" dxfId="2159" priority="1947">
      <formula>IF(RIGHT(TEXT(AE440,"0.#"),1)=".",FALSE,TRUE)</formula>
    </cfRule>
    <cfRule type="expression" dxfId="2158" priority="1948">
      <formula>IF(RIGHT(TEXT(AE440,"0.#"),1)=".",TRUE,FALSE)</formula>
    </cfRule>
  </conditionalFormatting>
  <conditionalFormatting sqref="AE438">
    <cfRule type="expression" dxfId="2157" priority="1951">
      <formula>IF(RIGHT(TEXT(AE438,"0.#"),1)=".",FALSE,TRUE)</formula>
    </cfRule>
    <cfRule type="expression" dxfId="2156" priority="1952">
      <formula>IF(RIGHT(TEXT(AE438,"0.#"),1)=".",TRUE,FALSE)</formula>
    </cfRule>
  </conditionalFormatting>
  <conditionalFormatting sqref="AE439">
    <cfRule type="expression" dxfId="2155" priority="1949">
      <formula>IF(RIGHT(TEXT(AE439,"0.#"),1)=".",FALSE,TRUE)</formula>
    </cfRule>
    <cfRule type="expression" dxfId="2154" priority="1950">
      <formula>IF(RIGHT(TEXT(AE439,"0.#"),1)=".",TRUE,FALSE)</formula>
    </cfRule>
  </conditionalFormatting>
  <conditionalFormatting sqref="AM440">
    <cfRule type="expression" dxfId="2153" priority="1941">
      <formula>IF(RIGHT(TEXT(AM440,"0.#"),1)=".",FALSE,TRUE)</formula>
    </cfRule>
    <cfRule type="expression" dxfId="2152" priority="1942">
      <formula>IF(RIGHT(TEXT(AM440,"0.#"),1)=".",TRUE,FALSE)</formula>
    </cfRule>
  </conditionalFormatting>
  <conditionalFormatting sqref="AM438">
    <cfRule type="expression" dxfId="2151" priority="1945">
      <formula>IF(RIGHT(TEXT(AM438,"0.#"),1)=".",FALSE,TRUE)</formula>
    </cfRule>
    <cfRule type="expression" dxfId="2150" priority="1946">
      <formula>IF(RIGHT(TEXT(AM438,"0.#"),1)=".",TRUE,FALSE)</formula>
    </cfRule>
  </conditionalFormatting>
  <conditionalFormatting sqref="AM439">
    <cfRule type="expression" dxfId="2149" priority="1943">
      <formula>IF(RIGHT(TEXT(AM439,"0.#"),1)=".",FALSE,TRUE)</formula>
    </cfRule>
    <cfRule type="expression" dxfId="2148" priority="1944">
      <formula>IF(RIGHT(TEXT(AM439,"0.#"),1)=".",TRUE,FALSE)</formula>
    </cfRule>
  </conditionalFormatting>
  <conditionalFormatting sqref="AU440">
    <cfRule type="expression" dxfId="2147" priority="1935">
      <formula>IF(RIGHT(TEXT(AU440,"0.#"),1)=".",FALSE,TRUE)</formula>
    </cfRule>
    <cfRule type="expression" dxfId="2146" priority="1936">
      <formula>IF(RIGHT(TEXT(AU440,"0.#"),1)=".",TRUE,FALSE)</formula>
    </cfRule>
  </conditionalFormatting>
  <conditionalFormatting sqref="AU438">
    <cfRule type="expression" dxfId="2145" priority="1939">
      <formula>IF(RIGHT(TEXT(AU438,"0.#"),1)=".",FALSE,TRUE)</formula>
    </cfRule>
    <cfRule type="expression" dxfId="2144" priority="1940">
      <formula>IF(RIGHT(TEXT(AU438,"0.#"),1)=".",TRUE,FALSE)</formula>
    </cfRule>
  </conditionalFormatting>
  <conditionalFormatting sqref="AU439">
    <cfRule type="expression" dxfId="2143" priority="1937">
      <formula>IF(RIGHT(TEXT(AU439,"0.#"),1)=".",FALSE,TRUE)</formula>
    </cfRule>
    <cfRule type="expression" dxfId="2142" priority="1938">
      <formula>IF(RIGHT(TEXT(AU439,"0.#"),1)=".",TRUE,FALSE)</formula>
    </cfRule>
  </conditionalFormatting>
  <conditionalFormatting sqref="AI440">
    <cfRule type="expression" dxfId="2141" priority="1929">
      <formula>IF(RIGHT(TEXT(AI440,"0.#"),1)=".",FALSE,TRUE)</formula>
    </cfRule>
    <cfRule type="expression" dxfId="2140" priority="1930">
      <formula>IF(RIGHT(TEXT(AI440,"0.#"),1)=".",TRUE,FALSE)</formula>
    </cfRule>
  </conditionalFormatting>
  <conditionalFormatting sqref="AI438">
    <cfRule type="expression" dxfId="2139" priority="1933">
      <formula>IF(RIGHT(TEXT(AI438,"0.#"),1)=".",FALSE,TRUE)</formula>
    </cfRule>
    <cfRule type="expression" dxfId="2138" priority="1934">
      <formula>IF(RIGHT(TEXT(AI438,"0.#"),1)=".",TRUE,FALSE)</formula>
    </cfRule>
  </conditionalFormatting>
  <conditionalFormatting sqref="AI439">
    <cfRule type="expression" dxfId="2137" priority="1931">
      <formula>IF(RIGHT(TEXT(AI439,"0.#"),1)=".",FALSE,TRUE)</formula>
    </cfRule>
    <cfRule type="expression" dxfId="2136" priority="1932">
      <formula>IF(RIGHT(TEXT(AI439,"0.#"),1)=".",TRUE,FALSE)</formula>
    </cfRule>
  </conditionalFormatting>
  <conditionalFormatting sqref="AQ438">
    <cfRule type="expression" dxfId="2135" priority="1923">
      <formula>IF(RIGHT(TEXT(AQ438,"0.#"),1)=".",FALSE,TRUE)</formula>
    </cfRule>
    <cfRule type="expression" dxfId="2134" priority="1924">
      <formula>IF(RIGHT(TEXT(AQ438,"0.#"),1)=".",TRUE,FALSE)</formula>
    </cfRule>
  </conditionalFormatting>
  <conditionalFormatting sqref="AQ439">
    <cfRule type="expression" dxfId="2133" priority="1927">
      <formula>IF(RIGHT(TEXT(AQ439,"0.#"),1)=".",FALSE,TRUE)</formula>
    </cfRule>
    <cfRule type="expression" dxfId="2132" priority="1928">
      <formula>IF(RIGHT(TEXT(AQ439,"0.#"),1)=".",TRUE,FALSE)</formula>
    </cfRule>
  </conditionalFormatting>
  <conditionalFormatting sqref="AQ440">
    <cfRule type="expression" dxfId="2131" priority="1925">
      <formula>IF(RIGHT(TEXT(AQ440,"0.#"),1)=".",FALSE,TRUE)</formula>
    </cfRule>
    <cfRule type="expression" dxfId="2130" priority="1926">
      <formula>IF(RIGHT(TEXT(AQ440,"0.#"),1)=".",TRUE,FALSE)</formula>
    </cfRule>
  </conditionalFormatting>
  <conditionalFormatting sqref="AE445">
    <cfRule type="expression" dxfId="2129" priority="1917">
      <formula>IF(RIGHT(TEXT(AE445,"0.#"),1)=".",FALSE,TRUE)</formula>
    </cfRule>
    <cfRule type="expression" dxfId="2128" priority="1918">
      <formula>IF(RIGHT(TEXT(AE445,"0.#"),1)=".",TRUE,FALSE)</formula>
    </cfRule>
  </conditionalFormatting>
  <conditionalFormatting sqref="AE443">
    <cfRule type="expression" dxfId="2127" priority="1921">
      <formula>IF(RIGHT(TEXT(AE443,"0.#"),1)=".",FALSE,TRUE)</formula>
    </cfRule>
    <cfRule type="expression" dxfId="2126" priority="1922">
      <formula>IF(RIGHT(TEXT(AE443,"0.#"),1)=".",TRUE,FALSE)</formula>
    </cfRule>
  </conditionalFormatting>
  <conditionalFormatting sqref="AE444">
    <cfRule type="expression" dxfId="2125" priority="1919">
      <formula>IF(RIGHT(TEXT(AE444,"0.#"),1)=".",FALSE,TRUE)</formula>
    </cfRule>
    <cfRule type="expression" dxfId="2124" priority="1920">
      <formula>IF(RIGHT(TEXT(AE444,"0.#"),1)=".",TRUE,FALSE)</formula>
    </cfRule>
  </conditionalFormatting>
  <conditionalFormatting sqref="AM445">
    <cfRule type="expression" dxfId="2123" priority="1911">
      <formula>IF(RIGHT(TEXT(AM445,"0.#"),1)=".",FALSE,TRUE)</formula>
    </cfRule>
    <cfRule type="expression" dxfId="2122" priority="1912">
      <formula>IF(RIGHT(TEXT(AM445,"0.#"),1)=".",TRUE,FALSE)</formula>
    </cfRule>
  </conditionalFormatting>
  <conditionalFormatting sqref="AM443">
    <cfRule type="expression" dxfId="2121" priority="1915">
      <formula>IF(RIGHT(TEXT(AM443,"0.#"),1)=".",FALSE,TRUE)</formula>
    </cfRule>
    <cfRule type="expression" dxfId="2120" priority="1916">
      <formula>IF(RIGHT(TEXT(AM443,"0.#"),1)=".",TRUE,FALSE)</formula>
    </cfRule>
  </conditionalFormatting>
  <conditionalFormatting sqref="AM444">
    <cfRule type="expression" dxfId="2119" priority="1913">
      <formula>IF(RIGHT(TEXT(AM444,"0.#"),1)=".",FALSE,TRUE)</formula>
    </cfRule>
    <cfRule type="expression" dxfId="2118" priority="1914">
      <formula>IF(RIGHT(TEXT(AM444,"0.#"),1)=".",TRUE,FALSE)</formula>
    </cfRule>
  </conditionalFormatting>
  <conditionalFormatting sqref="AU445">
    <cfRule type="expression" dxfId="2117" priority="1905">
      <formula>IF(RIGHT(TEXT(AU445,"0.#"),1)=".",FALSE,TRUE)</formula>
    </cfRule>
    <cfRule type="expression" dxfId="2116" priority="1906">
      <formula>IF(RIGHT(TEXT(AU445,"0.#"),1)=".",TRUE,FALSE)</formula>
    </cfRule>
  </conditionalFormatting>
  <conditionalFormatting sqref="AU443">
    <cfRule type="expression" dxfId="2115" priority="1909">
      <formula>IF(RIGHT(TEXT(AU443,"0.#"),1)=".",FALSE,TRUE)</formula>
    </cfRule>
    <cfRule type="expression" dxfId="2114" priority="1910">
      <formula>IF(RIGHT(TEXT(AU443,"0.#"),1)=".",TRUE,FALSE)</formula>
    </cfRule>
  </conditionalFormatting>
  <conditionalFormatting sqref="AU444">
    <cfRule type="expression" dxfId="2113" priority="1907">
      <formula>IF(RIGHT(TEXT(AU444,"0.#"),1)=".",FALSE,TRUE)</formula>
    </cfRule>
    <cfRule type="expression" dxfId="2112" priority="1908">
      <formula>IF(RIGHT(TEXT(AU444,"0.#"),1)=".",TRUE,FALSE)</formula>
    </cfRule>
  </conditionalFormatting>
  <conditionalFormatting sqref="AI445">
    <cfRule type="expression" dxfId="2111" priority="1899">
      <formula>IF(RIGHT(TEXT(AI445,"0.#"),1)=".",FALSE,TRUE)</formula>
    </cfRule>
    <cfRule type="expression" dxfId="2110" priority="1900">
      <formula>IF(RIGHT(TEXT(AI445,"0.#"),1)=".",TRUE,FALSE)</formula>
    </cfRule>
  </conditionalFormatting>
  <conditionalFormatting sqref="AI443">
    <cfRule type="expression" dxfId="2109" priority="1903">
      <formula>IF(RIGHT(TEXT(AI443,"0.#"),1)=".",FALSE,TRUE)</formula>
    </cfRule>
    <cfRule type="expression" dxfId="2108" priority="1904">
      <formula>IF(RIGHT(TEXT(AI443,"0.#"),1)=".",TRUE,FALSE)</formula>
    </cfRule>
  </conditionalFormatting>
  <conditionalFormatting sqref="AI444">
    <cfRule type="expression" dxfId="2107" priority="1901">
      <formula>IF(RIGHT(TEXT(AI444,"0.#"),1)=".",FALSE,TRUE)</formula>
    </cfRule>
    <cfRule type="expression" dxfId="2106" priority="1902">
      <formula>IF(RIGHT(TEXT(AI444,"0.#"),1)=".",TRUE,FALSE)</formula>
    </cfRule>
  </conditionalFormatting>
  <conditionalFormatting sqref="AQ443">
    <cfRule type="expression" dxfId="2105" priority="1893">
      <formula>IF(RIGHT(TEXT(AQ443,"0.#"),1)=".",FALSE,TRUE)</formula>
    </cfRule>
    <cfRule type="expression" dxfId="2104" priority="1894">
      <formula>IF(RIGHT(TEXT(AQ443,"0.#"),1)=".",TRUE,FALSE)</formula>
    </cfRule>
  </conditionalFormatting>
  <conditionalFormatting sqref="AQ444">
    <cfRule type="expression" dxfId="2103" priority="1897">
      <formula>IF(RIGHT(TEXT(AQ444,"0.#"),1)=".",FALSE,TRUE)</formula>
    </cfRule>
    <cfRule type="expression" dxfId="2102" priority="1898">
      <formula>IF(RIGHT(TEXT(AQ444,"0.#"),1)=".",TRUE,FALSE)</formula>
    </cfRule>
  </conditionalFormatting>
  <conditionalFormatting sqref="AQ445">
    <cfRule type="expression" dxfId="2101" priority="1895">
      <formula>IF(RIGHT(TEXT(AQ445,"0.#"),1)=".",FALSE,TRUE)</formula>
    </cfRule>
    <cfRule type="expression" dxfId="2100" priority="1896">
      <formula>IF(RIGHT(TEXT(AQ445,"0.#"),1)=".",TRUE,FALSE)</formula>
    </cfRule>
  </conditionalFormatting>
  <conditionalFormatting sqref="Y872:Y899">
    <cfRule type="expression" dxfId="2099" priority="2123">
      <formula>IF(RIGHT(TEXT(Y872,"0.#"),1)=".",FALSE,TRUE)</formula>
    </cfRule>
    <cfRule type="expression" dxfId="2098" priority="2124">
      <formula>IF(RIGHT(TEXT(Y872,"0.#"),1)=".",TRUE,FALSE)</formula>
    </cfRule>
  </conditionalFormatting>
  <conditionalFormatting sqref="Y870:Y871">
    <cfRule type="expression" dxfId="2097" priority="2117">
      <formula>IF(RIGHT(TEXT(Y870,"0.#"),1)=".",FALSE,TRUE)</formula>
    </cfRule>
    <cfRule type="expression" dxfId="2096" priority="2118">
      <formula>IF(RIGHT(TEXT(Y870,"0.#"),1)=".",TRUE,FALSE)</formula>
    </cfRule>
  </conditionalFormatting>
  <conditionalFormatting sqref="Y905:Y932">
    <cfRule type="expression" dxfId="2095" priority="2111">
      <formula>IF(RIGHT(TEXT(Y905,"0.#"),1)=".",FALSE,TRUE)</formula>
    </cfRule>
    <cfRule type="expression" dxfId="2094" priority="2112">
      <formula>IF(RIGHT(TEXT(Y905,"0.#"),1)=".",TRUE,FALSE)</formula>
    </cfRule>
  </conditionalFormatting>
  <conditionalFormatting sqref="Y903:Y904">
    <cfRule type="expression" dxfId="2093" priority="2105">
      <formula>IF(RIGHT(TEXT(Y903,"0.#"),1)=".",FALSE,TRUE)</formula>
    </cfRule>
    <cfRule type="expression" dxfId="2092" priority="2106">
      <formula>IF(RIGHT(TEXT(Y903,"0.#"),1)=".",TRUE,FALSE)</formula>
    </cfRule>
  </conditionalFormatting>
  <conditionalFormatting sqref="Y938:Y965">
    <cfRule type="expression" dxfId="2091" priority="2099">
      <formula>IF(RIGHT(TEXT(Y938,"0.#"),1)=".",FALSE,TRUE)</formula>
    </cfRule>
    <cfRule type="expression" dxfId="2090" priority="2100">
      <formula>IF(RIGHT(TEXT(Y938,"0.#"),1)=".",TRUE,FALSE)</formula>
    </cfRule>
  </conditionalFormatting>
  <conditionalFormatting sqref="Y936:Y937">
    <cfRule type="expression" dxfId="2089" priority="2093">
      <formula>IF(RIGHT(TEXT(Y936,"0.#"),1)=".",FALSE,TRUE)</formula>
    </cfRule>
    <cfRule type="expression" dxfId="2088" priority="2094">
      <formula>IF(RIGHT(TEXT(Y936,"0.#"),1)=".",TRUE,FALSE)</formula>
    </cfRule>
  </conditionalFormatting>
  <conditionalFormatting sqref="Y971:Y998">
    <cfRule type="expression" dxfId="2087" priority="2087">
      <formula>IF(RIGHT(TEXT(Y971,"0.#"),1)=".",FALSE,TRUE)</formula>
    </cfRule>
    <cfRule type="expression" dxfId="2086" priority="2088">
      <formula>IF(RIGHT(TEXT(Y971,"0.#"),1)=".",TRUE,FALSE)</formula>
    </cfRule>
  </conditionalFormatting>
  <conditionalFormatting sqref="Y969:Y970">
    <cfRule type="expression" dxfId="2085" priority="2081">
      <formula>IF(RIGHT(TEXT(Y969,"0.#"),1)=".",FALSE,TRUE)</formula>
    </cfRule>
    <cfRule type="expression" dxfId="2084" priority="2082">
      <formula>IF(RIGHT(TEXT(Y969,"0.#"),1)=".",TRUE,FALSE)</formula>
    </cfRule>
  </conditionalFormatting>
  <conditionalFormatting sqref="Y1004:Y1031">
    <cfRule type="expression" dxfId="2083" priority="2075">
      <formula>IF(RIGHT(TEXT(Y1004,"0.#"),1)=".",FALSE,TRUE)</formula>
    </cfRule>
    <cfRule type="expression" dxfId="2082" priority="2076">
      <formula>IF(RIGHT(TEXT(Y1004,"0.#"),1)=".",TRUE,FALSE)</formula>
    </cfRule>
  </conditionalFormatting>
  <conditionalFormatting sqref="W23">
    <cfRule type="expression" dxfId="2081" priority="2359">
      <formula>IF(RIGHT(TEXT(W23,"0.#"),1)=".",FALSE,TRUE)</formula>
    </cfRule>
    <cfRule type="expression" dxfId="2080" priority="2360">
      <formula>IF(RIGHT(TEXT(W23,"0.#"),1)=".",TRUE,FALSE)</formula>
    </cfRule>
  </conditionalFormatting>
  <conditionalFormatting sqref="W24:W27">
    <cfRule type="expression" dxfId="2079" priority="2357">
      <formula>IF(RIGHT(TEXT(W24,"0.#"),1)=".",FALSE,TRUE)</formula>
    </cfRule>
    <cfRule type="expression" dxfId="2078" priority="2358">
      <formula>IF(RIGHT(TEXT(W24,"0.#"),1)=".",TRUE,FALSE)</formula>
    </cfRule>
  </conditionalFormatting>
  <conditionalFormatting sqref="W28">
    <cfRule type="expression" dxfId="2077" priority="2349">
      <formula>IF(RIGHT(TEXT(W28,"0.#"),1)=".",FALSE,TRUE)</formula>
    </cfRule>
    <cfRule type="expression" dxfId="2076" priority="2350">
      <formula>IF(RIGHT(TEXT(W28,"0.#"),1)=".",TRUE,FALSE)</formula>
    </cfRule>
  </conditionalFormatting>
  <conditionalFormatting sqref="P23">
    <cfRule type="expression" dxfId="2075" priority="2347">
      <formula>IF(RIGHT(TEXT(P23,"0.#"),1)=".",FALSE,TRUE)</formula>
    </cfRule>
    <cfRule type="expression" dxfId="2074" priority="2348">
      <formula>IF(RIGHT(TEXT(P23,"0.#"),1)=".",TRUE,FALSE)</formula>
    </cfRule>
  </conditionalFormatting>
  <conditionalFormatting sqref="P24:P27">
    <cfRule type="expression" dxfId="2073" priority="2345">
      <formula>IF(RIGHT(TEXT(P24,"0.#"),1)=".",FALSE,TRUE)</formula>
    </cfRule>
    <cfRule type="expression" dxfId="2072" priority="2346">
      <formula>IF(RIGHT(TEXT(P24,"0.#"),1)=".",TRUE,FALSE)</formula>
    </cfRule>
  </conditionalFormatting>
  <conditionalFormatting sqref="P28">
    <cfRule type="expression" dxfId="2071" priority="2343">
      <formula>IF(RIGHT(TEXT(P28,"0.#"),1)=".",FALSE,TRUE)</formula>
    </cfRule>
    <cfRule type="expression" dxfId="2070" priority="2344">
      <formula>IF(RIGHT(TEXT(P28,"0.#"),1)=".",TRUE,FALSE)</formula>
    </cfRule>
  </conditionalFormatting>
  <conditionalFormatting sqref="AQ114">
    <cfRule type="expression" dxfId="2069" priority="2327">
      <formula>IF(RIGHT(TEXT(AQ114,"0.#"),1)=".",FALSE,TRUE)</formula>
    </cfRule>
    <cfRule type="expression" dxfId="2068" priority="2328">
      <formula>IF(RIGHT(TEXT(AQ114,"0.#"),1)=".",TRUE,FALSE)</formula>
    </cfRule>
  </conditionalFormatting>
  <conditionalFormatting sqref="AQ104">
    <cfRule type="expression" dxfId="2067" priority="2341">
      <formula>IF(RIGHT(TEXT(AQ104,"0.#"),1)=".",FALSE,TRUE)</formula>
    </cfRule>
    <cfRule type="expression" dxfId="2066" priority="2342">
      <formula>IF(RIGHT(TEXT(AQ104,"0.#"),1)=".",TRUE,FALSE)</formula>
    </cfRule>
  </conditionalFormatting>
  <conditionalFormatting sqref="AQ105">
    <cfRule type="expression" dxfId="2065" priority="2339">
      <formula>IF(RIGHT(TEXT(AQ105,"0.#"),1)=".",FALSE,TRUE)</formula>
    </cfRule>
    <cfRule type="expression" dxfId="2064" priority="2340">
      <formula>IF(RIGHT(TEXT(AQ105,"0.#"),1)=".",TRUE,FALSE)</formula>
    </cfRule>
  </conditionalFormatting>
  <conditionalFormatting sqref="AQ107">
    <cfRule type="expression" dxfId="2063" priority="2337">
      <formula>IF(RIGHT(TEXT(AQ107,"0.#"),1)=".",FALSE,TRUE)</formula>
    </cfRule>
    <cfRule type="expression" dxfId="2062" priority="2338">
      <formula>IF(RIGHT(TEXT(AQ107,"0.#"),1)=".",TRUE,FALSE)</formula>
    </cfRule>
  </conditionalFormatting>
  <conditionalFormatting sqref="AQ108">
    <cfRule type="expression" dxfId="2061" priority="2335">
      <formula>IF(RIGHT(TEXT(AQ108,"0.#"),1)=".",FALSE,TRUE)</formula>
    </cfRule>
    <cfRule type="expression" dxfId="2060" priority="2336">
      <formula>IF(RIGHT(TEXT(AQ108,"0.#"),1)=".",TRUE,FALSE)</formula>
    </cfRule>
  </conditionalFormatting>
  <conditionalFormatting sqref="AQ110">
    <cfRule type="expression" dxfId="2059" priority="2333">
      <formula>IF(RIGHT(TEXT(AQ110,"0.#"),1)=".",FALSE,TRUE)</formula>
    </cfRule>
    <cfRule type="expression" dxfId="2058" priority="2334">
      <formula>IF(RIGHT(TEXT(AQ110,"0.#"),1)=".",TRUE,FALSE)</formula>
    </cfRule>
  </conditionalFormatting>
  <conditionalFormatting sqref="AQ111">
    <cfRule type="expression" dxfId="2057" priority="2331">
      <formula>IF(RIGHT(TEXT(AQ111,"0.#"),1)=".",FALSE,TRUE)</formula>
    </cfRule>
    <cfRule type="expression" dxfId="2056" priority="2332">
      <formula>IF(RIGHT(TEXT(AQ111,"0.#"),1)=".",TRUE,FALSE)</formula>
    </cfRule>
  </conditionalFormatting>
  <conditionalFormatting sqref="AQ113">
    <cfRule type="expression" dxfId="2055" priority="2329">
      <formula>IF(RIGHT(TEXT(AQ113,"0.#"),1)=".",FALSE,TRUE)</formula>
    </cfRule>
    <cfRule type="expression" dxfId="2054" priority="2330">
      <formula>IF(RIGHT(TEXT(AQ113,"0.#"),1)=".",TRUE,FALSE)</formula>
    </cfRule>
  </conditionalFormatting>
  <conditionalFormatting sqref="AE67">
    <cfRule type="expression" dxfId="2053" priority="2259">
      <formula>IF(RIGHT(TEXT(AE67,"0.#"),1)=".",FALSE,TRUE)</formula>
    </cfRule>
    <cfRule type="expression" dxfId="2052" priority="2260">
      <formula>IF(RIGHT(TEXT(AE67,"0.#"),1)=".",TRUE,FALSE)</formula>
    </cfRule>
  </conditionalFormatting>
  <conditionalFormatting sqref="AE68">
    <cfRule type="expression" dxfId="2051" priority="2257">
      <formula>IF(RIGHT(TEXT(AE68,"0.#"),1)=".",FALSE,TRUE)</formula>
    </cfRule>
    <cfRule type="expression" dxfId="2050" priority="2258">
      <formula>IF(RIGHT(TEXT(AE68,"0.#"),1)=".",TRUE,FALSE)</formula>
    </cfRule>
  </conditionalFormatting>
  <conditionalFormatting sqref="AE69">
    <cfRule type="expression" dxfId="2049" priority="2255">
      <formula>IF(RIGHT(TEXT(AE69,"0.#"),1)=".",FALSE,TRUE)</formula>
    </cfRule>
    <cfRule type="expression" dxfId="2048" priority="2256">
      <formula>IF(RIGHT(TEXT(AE69,"0.#"),1)=".",TRUE,FALSE)</formula>
    </cfRule>
  </conditionalFormatting>
  <conditionalFormatting sqref="AI69">
    <cfRule type="expression" dxfId="2047" priority="2253">
      <formula>IF(RIGHT(TEXT(AI69,"0.#"),1)=".",FALSE,TRUE)</formula>
    </cfRule>
    <cfRule type="expression" dxfId="2046" priority="2254">
      <formula>IF(RIGHT(TEXT(AI69,"0.#"),1)=".",TRUE,FALSE)</formula>
    </cfRule>
  </conditionalFormatting>
  <conditionalFormatting sqref="AI68">
    <cfRule type="expression" dxfId="2045" priority="2251">
      <formula>IF(RIGHT(TEXT(AI68,"0.#"),1)=".",FALSE,TRUE)</formula>
    </cfRule>
    <cfRule type="expression" dxfId="2044" priority="2252">
      <formula>IF(RIGHT(TEXT(AI68,"0.#"),1)=".",TRUE,FALSE)</formula>
    </cfRule>
  </conditionalFormatting>
  <conditionalFormatting sqref="AI67">
    <cfRule type="expression" dxfId="2043" priority="2249">
      <formula>IF(RIGHT(TEXT(AI67,"0.#"),1)=".",FALSE,TRUE)</formula>
    </cfRule>
    <cfRule type="expression" dxfId="2042" priority="2250">
      <formula>IF(RIGHT(TEXT(AI67,"0.#"),1)=".",TRUE,FALSE)</formula>
    </cfRule>
  </conditionalFormatting>
  <conditionalFormatting sqref="AM67">
    <cfRule type="expression" dxfId="2041" priority="2247">
      <formula>IF(RIGHT(TEXT(AM67,"0.#"),1)=".",FALSE,TRUE)</formula>
    </cfRule>
    <cfRule type="expression" dxfId="2040" priority="2248">
      <formula>IF(RIGHT(TEXT(AM67,"0.#"),1)=".",TRUE,FALSE)</formula>
    </cfRule>
  </conditionalFormatting>
  <conditionalFormatting sqref="AM68">
    <cfRule type="expression" dxfId="2039" priority="2245">
      <formula>IF(RIGHT(TEXT(AM68,"0.#"),1)=".",FALSE,TRUE)</formula>
    </cfRule>
    <cfRule type="expression" dxfId="2038" priority="2246">
      <formula>IF(RIGHT(TEXT(AM68,"0.#"),1)=".",TRUE,FALSE)</formula>
    </cfRule>
  </conditionalFormatting>
  <conditionalFormatting sqref="AM69">
    <cfRule type="expression" dxfId="2037" priority="2243">
      <formula>IF(RIGHT(TEXT(AM69,"0.#"),1)=".",FALSE,TRUE)</formula>
    </cfRule>
    <cfRule type="expression" dxfId="2036" priority="2244">
      <formula>IF(RIGHT(TEXT(AM69,"0.#"),1)=".",TRUE,FALSE)</formula>
    </cfRule>
  </conditionalFormatting>
  <conditionalFormatting sqref="AQ67:AQ69">
    <cfRule type="expression" dxfId="2035" priority="2241">
      <formula>IF(RIGHT(TEXT(AQ67,"0.#"),1)=".",FALSE,TRUE)</formula>
    </cfRule>
    <cfRule type="expression" dxfId="2034" priority="2242">
      <formula>IF(RIGHT(TEXT(AQ67,"0.#"),1)=".",TRUE,FALSE)</formula>
    </cfRule>
  </conditionalFormatting>
  <conditionalFormatting sqref="AU67:AU69">
    <cfRule type="expression" dxfId="2033" priority="2239">
      <formula>IF(RIGHT(TEXT(AU67,"0.#"),1)=".",FALSE,TRUE)</formula>
    </cfRule>
    <cfRule type="expression" dxfId="2032" priority="2240">
      <formula>IF(RIGHT(TEXT(AU67,"0.#"),1)=".",TRUE,FALSE)</formula>
    </cfRule>
  </conditionalFormatting>
  <conditionalFormatting sqref="AE70">
    <cfRule type="expression" dxfId="2031" priority="2237">
      <formula>IF(RIGHT(TEXT(AE70,"0.#"),1)=".",FALSE,TRUE)</formula>
    </cfRule>
    <cfRule type="expression" dxfId="2030" priority="2238">
      <formula>IF(RIGHT(TEXT(AE70,"0.#"),1)=".",TRUE,FALSE)</formula>
    </cfRule>
  </conditionalFormatting>
  <conditionalFormatting sqref="AE71">
    <cfRule type="expression" dxfId="2029" priority="2235">
      <formula>IF(RIGHT(TEXT(AE71,"0.#"),1)=".",FALSE,TRUE)</formula>
    </cfRule>
    <cfRule type="expression" dxfId="2028" priority="2236">
      <formula>IF(RIGHT(TEXT(AE71,"0.#"),1)=".",TRUE,FALSE)</formula>
    </cfRule>
  </conditionalFormatting>
  <conditionalFormatting sqref="AE72">
    <cfRule type="expression" dxfId="2027" priority="2233">
      <formula>IF(RIGHT(TEXT(AE72,"0.#"),1)=".",FALSE,TRUE)</formula>
    </cfRule>
    <cfRule type="expression" dxfId="2026" priority="2234">
      <formula>IF(RIGHT(TEXT(AE72,"0.#"),1)=".",TRUE,FALSE)</formula>
    </cfRule>
  </conditionalFormatting>
  <conditionalFormatting sqref="AI72">
    <cfRule type="expression" dxfId="2025" priority="2231">
      <formula>IF(RIGHT(TEXT(AI72,"0.#"),1)=".",FALSE,TRUE)</formula>
    </cfRule>
    <cfRule type="expression" dxfId="2024" priority="2232">
      <formula>IF(RIGHT(TEXT(AI72,"0.#"),1)=".",TRUE,FALSE)</formula>
    </cfRule>
  </conditionalFormatting>
  <conditionalFormatting sqref="AI71">
    <cfRule type="expression" dxfId="2023" priority="2229">
      <formula>IF(RIGHT(TEXT(AI71,"0.#"),1)=".",FALSE,TRUE)</formula>
    </cfRule>
    <cfRule type="expression" dxfId="2022" priority="2230">
      <formula>IF(RIGHT(TEXT(AI71,"0.#"),1)=".",TRUE,FALSE)</formula>
    </cfRule>
  </conditionalFormatting>
  <conditionalFormatting sqref="AI70">
    <cfRule type="expression" dxfId="2021" priority="2227">
      <formula>IF(RIGHT(TEXT(AI70,"0.#"),1)=".",FALSE,TRUE)</formula>
    </cfRule>
    <cfRule type="expression" dxfId="2020" priority="2228">
      <formula>IF(RIGHT(TEXT(AI70,"0.#"),1)=".",TRUE,FALSE)</formula>
    </cfRule>
  </conditionalFormatting>
  <conditionalFormatting sqref="AM70">
    <cfRule type="expression" dxfId="2019" priority="2225">
      <formula>IF(RIGHT(TEXT(AM70,"0.#"),1)=".",FALSE,TRUE)</formula>
    </cfRule>
    <cfRule type="expression" dxfId="2018" priority="2226">
      <formula>IF(RIGHT(TEXT(AM70,"0.#"),1)=".",TRUE,FALSE)</formula>
    </cfRule>
  </conditionalFormatting>
  <conditionalFormatting sqref="AM71">
    <cfRule type="expression" dxfId="2017" priority="2223">
      <formula>IF(RIGHT(TEXT(AM71,"0.#"),1)=".",FALSE,TRUE)</formula>
    </cfRule>
    <cfRule type="expression" dxfId="2016" priority="2224">
      <formula>IF(RIGHT(TEXT(AM71,"0.#"),1)=".",TRUE,FALSE)</formula>
    </cfRule>
  </conditionalFormatting>
  <conditionalFormatting sqref="AM72">
    <cfRule type="expression" dxfId="2015" priority="2221">
      <formula>IF(RIGHT(TEXT(AM72,"0.#"),1)=".",FALSE,TRUE)</formula>
    </cfRule>
    <cfRule type="expression" dxfId="2014" priority="2222">
      <formula>IF(RIGHT(TEXT(AM72,"0.#"),1)=".",TRUE,FALSE)</formula>
    </cfRule>
  </conditionalFormatting>
  <conditionalFormatting sqref="AQ70:AQ72">
    <cfRule type="expression" dxfId="2013" priority="2219">
      <formula>IF(RIGHT(TEXT(AQ70,"0.#"),1)=".",FALSE,TRUE)</formula>
    </cfRule>
    <cfRule type="expression" dxfId="2012" priority="2220">
      <formula>IF(RIGHT(TEXT(AQ70,"0.#"),1)=".",TRUE,FALSE)</formula>
    </cfRule>
  </conditionalFormatting>
  <conditionalFormatting sqref="AU70:AU72">
    <cfRule type="expression" dxfId="2011" priority="2217">
      <formula>IF(RIGHT(TEXT(AU70,"0.#"),1)=".",FALSE,TRUE)</formula>
    </cfRule>
    <cfRule type="expression" dxfId="2010" priority="2218">
      <formula>IF(RIGHT(TEXT(AU70,"0.#"),1)=".",TRUE,FALSE)</formula>
    </cfRule>
  </conditionalFormatting>
  <conditionalFormatting sqref="AU656">
    <cfRule type="expression" dxfId="2009" priority="735">
      <formula>IF(RIGHT(TEXT(AU656,"0.#"),1)=".",FALSE,TRUE)</formula>
    </cfRule>
    <cfRule type="expression" dxfId="2008" priority="736">
      <formula>IF(RIGHT(TEXT(AU656,"0.#"),1)=".",TRUE,FALSE)</formula>
    </cfRule>
  </conditionalFormatting>
  <conditionalFormatting sqref="AQ655">
    <cfRule type="expression" dxfId="2007" priority="727">
      <formula>IF(RIGHT(TEXT(AQ655,"0.#"),1)=".",FALSE,TRUE)</formula>
    </cfRule>
    <cfRule type="expression" dxfId="2006" priority="728">
      <formula>IF(RIGHT(TEXT(AQ655,"0.#"),1)=".",TRUE,FALSE)</formula>
    </cfRule>
  </conditionalFormatting>
  <conditionalFormatting sqref="AI696">
    <cfRule type="expression" dxfId="2005" priority="519">
      <formula>IF(RIGHT(TEXT(AI696,"0.#"),1)=".",FALSE,TRUE)</formula>
    </cfRule>
    <cfRule type="expression" dxfId="2004" priority="520">
      <formula>IF(RIGHT(TEXT(AI696,"0.#"),1)=".",TRUE,FALSE)</formula>
    </cfRule>
  </conditionalFormatting>
  <conditionalFormatting sqref="AQ694">
    <cfRule type="expression" dxfId="2003" priority="513">
      <formula>IF(RIGHT(TEXT(AQ694,"0.#"),1)=".",FALSE,TRUE)</formula>
    </cfRule>
    <cfRule type="expression" dxfId="2002" priority="514">
      <formula>IF(RIGHT(TEXT(AQ694,"0.#"),1)=".",TRUE,FALSE)</formula>
    </cfRule>
  </conditionalFormatting>
  <conditionalFormatting sqref="AL872:AO899">
    <cfRule type="expression" dxfId="2001" priority="2125">
      <formula>IF(AND(AL872&gt;=0, RIGHT(TEXT(AL872,"0.#"),1)&lt;&gt;"."),TRUE,FALSE)</formula>
    </cfRule>
    <cfRule type="expression" dxfId="2000" priority="2126">
      <formula>IF(AND(AL872&gt;=0, RIGHT(TEXT(AL872,"0.#"),1)="."),TRUE,FALSE)</formula>
    </cfRule>
    <cfRule type="expression" dxfId="1999" priority="2127">
      <formula>IF(AND(AL872&lt;0, RIGHT(TEXT(AL872,"0.#"),1)&lt;&gt;"."),TRUE,FALSE)</formula>
    </cfRule>
    <cfRule type="expression" dxfId="1998" priority="2128">
      <formula>IF(AND(AL872&lt;0, RIGHT(TEXT(AL872,"0.#"),1)="."),TRUE,FALSE)</formula>
    </cfRule>
  </conditionalFormatting>
  <conditionalFormatting sqref="AL870:AO871">
    <cfRule type="expression" dxfId="1997" priority="2119">
      <formula>IF(AND(AL870&gt;=0, RIGHT(TEXT(AL870,"0.#"),1)&lt;&gt;"."),TRUE,FALSE)</formula>
    </cfRule>
    <cfRule type="expression" dxfId="1996" priority="2120">
      <formula>IF(AND(AL870&gt;=0, RIGHT(TEXT(AL870,"0.#"),1)="."),TRUE,FALSE)</formula>
    </cfRule>
    <cfRule type="expression" dxfId="1995" priority="2121">
      <formula>IF(AND(AL870&lt;0, RIGHT(TEXT(AL870,"0.#"),1)&lt;&gt;"."),TRUE,FALSE)</formula>
    </cfRule>
    <cfRule type="expression" dxfId="1994" priority="2122">
      <formula>IF(AND(AL870&lt;0, RIGHT(TEXT(AL870,"0.#"),1)="."),TRUE,FALSE)</formula>
    </cfRule>
  </conditionalFormatting>
  <conditionalFormatting sqref="AL905:AO932">
    <cfRule type="expression" dxfId="1993" priority="2113">
      <formula>IF(AND(AL905&gt;=0, RIGHT(TEXT(AL905,"0.#"),1)&lt;&gt;"."),TRUE,FALSE)</formula>
    </cfRule>
    <cfRule type="expression" dxfId="1992" priority="2114">
      <formula>IF(AND(AL905&gt;=0, RIGHT(TEXT(AL905,"0.#"),1)="."),TRUE,FALSE)</formula>
    </cfRule>
    <cfRule type="expression" dxfId="1991" priority="2115">
      <formula>IF(AND(AL905&lt;0, RIGHT(TEXT(AL905,"0.#"),1)&lt;&gt;"."),TRUE,FALSE)</formula>
    </cfRule>
    <cfRule type="expression" dxfId="1990" priority="2116">
      <formula>IF(AND(AL905&lt;0, RIGHT(TEXT(AL905,"0.#"),1)="."),TRUE,FALSE)</formula>
    </cfRule>
  </conditionalFormatting>
  <conditionalFormatting sqref="AL903:AO904">
    <cfRule type="expression" dxfId="1989" priority="2107">
      <formula>IF(AND(AL903&gt;=0, RIGHT(TEXT(AL903,"0.#"),1)&lt;&gt;"."),TRUE,FALSE)</formula>
    </cfRule>
    <cfRule type="expression" dxfId="1988" priority="2108">
      <formula>IF(AND(AL903&gt;=0, RIGHT(TEXT(AL903,"0.#"),1)="."),TRUE,FALSE)</formula>
    </cfRule>
    <cfRule type="expression" dxfId="1987" priority="2109">
      <formula>IF(AND(AL903&lt;0, RIGHT(TEXT(AL903,"0.#"),1)&lt;&gt;"."),TRUE,FALSE)</formula>
    </cfRule>
    <cfRule type="expression" dxfId="1986" priority="2110">
      <formula>IF(AND(AL903&lt;0, RIGHT(TEXT(AL903,"0.#"),1)="."),TRUE,FALSE)</formula>
    </cfRule>
  </conditionalFormatting>
  <conditionalFormatting sqref="AL938:AO965">
    <cfRule type="expression" dxfId="1985" priority="2101">
      <formula>IF(AND(AL938&gt;=0, RIGHT(TEXT(AL938,"0.#"),1)&lt;&gt;"."),TRUE,FALSE)</formula>
    </cfRule>
    <cfRule type="expression" dxfId="1984" priority="2102">
      <formula>IF(AND(AL938&gt;=0, RIGHT(TEXT(AL938,"0.#"),1)="."),TRUE,FALSE)</formula>
    </cfRule>
    <cfRule type="expression" dxfId="1983" priority="2103">
      <formula>IF(AND(AL938&lt;0, RIGHT(TEXT(AL938,"0.#"),1)&lt;&gt;"."),TRUE,FALSE)</formula>
    </cfRule>
    <cfRule type="expression" dxfId="1982" priority="2104">
      <formula>IF(AND(AL938&lt;0, RIGHT(TEXT(AL938,"0.#"),1)="."),TRUE,FALSE)</formula>
    </cfRule>
  </conditionalFormatting>
  <conditionalFormatting sqref="AL936:AO937">
    <cfRule type="expression" dxfId="1981" priority="2095">
      <formula>IF(AND(AL936&gt;=0, RIGHT(TEXT(AL936,"0.#"),1)&lt;&gt;"."),TRUE,FALSE)</formula>
    </cfRule>
    <cfRule type="expression" dxfId="1980" priority="2096">
      <formula>IF(AND(AL936&gt;=0, RIGHT(TEXT(AL936,"0.#"),1)="."),TRUE,FALSE)</formula>
    </cfRule>
    <cfRule type="expression" dxfId="1979" priority="2097">
      <formula>IF(AND(AL936&lt;0, RIGHT(TEXT(AL936,"0.#"),1)&lt;&gt;"."),TRUE,FALSE)</formula>
    </cfRule>
    <cfRule type="expression" dxfId="1978" priority="2098">
      <formula>IF(AND(AL936&lt;0, RIGHT(TEXT(AL936,"0.#"),1)="."),TRUE,FALSE)</formula>
    </cfRule>
  </conditionalFormatting>
  <conditionalFormatting sqref="AL971:AO998">
    <cfRule type="expression" dxfId="1977" priority="2089">
      <formula>IF(AND(AL971&gt;=0, RIGHT(TEXT(AL971,"0.#"),1)&lt;&gt;"."),TRUE,FALSE)</formula>
    </cfRule>
    <cfRule type="expression" dxfId="1976" priority="2090">
      <formula>IF(AND(AL971&gt;=0, RIGHT(TEXT(AL971,"0.#"),1)="."),TRUE,FALSE)</formula>
    </cfRule>
    <cfRule type="expression" dxfId="1975" priority="2091">
      <formula>IF(AND(AL971&lt;0, RIGHT(TEXT(AL971,"0.#"),1)&lt;&gt;"."),TRUE,FALSE)</formula>
    </cfRule>
    <cfRule type="expression" dxfId="1974" priority="2092">
      <formula>IF(AND(AL971&lt;0, RIGHT(TEXT(AL971,"0.#"),1)="."),TRUE,FALSE)</formula>
    </cfRule>
  </conditionalFormatting>
  <conditionalFormatting sqref="AL969:AO970">
    <cfRule type="expression" dxfId="1973" priority="2083">
      <formula>IF(AND(AL969&gt;=0, RIGHT(TEXT(AL969,"0.#"),1)&lt;&gt;"."),TRUE,FALSE)</formula>
    </cfRule>
    <cfRule type="expression" dxfId="1972" priority="2084">
      <formula>IF(AND(AL969&gt;=0, RIGHT(TEXT(AL969,"0.#"),1)="."),TRUE,FALSE)</formula>
    </cfRule>
    <cfRule type="expression" dxfId="1971" priority="2085">
      <formula>IF(AND(AL969&lt;0, RIGHT(TEXT(AL969,"0.#"),1)&lt;&gt;"."),TRUE,FALSE)</formula>
    </cfRule>
    <cfRule type="expression" dxfId="1970" priority="2086">
      <formula>IF(AND(AL969&lt;0, RIGHT(TEXT(AL969,"0.#"),1)="."),TRUE,FALSE)</formula>
    </cfRule>
  </conditionalFormatting>
  <conditionalFormatting sqref="AL1004:AO1031">
    <cfRule type="expression" dxfId="1969" priority="2077">
      <formula>IF(AND(AL1004&gt;=0, RIGHT(TEXT(AL1004,"0.#"),1)&lt;&gt;"."),TRUE,FALSE)</formula>
    </cfRule>
    <cfRule type="expression" dxfId="1968" priority="2078">
      <formula>IF(AND(AL1004&gt;=0, RIGHT(TEXT(AL1004,"0.#"),1)="."),TRUE,FALSE)</formula>
    </cfRule>
    <cfRule type="expression" dxfId="1967" priority="2079">
      <formula>IF(AND(AL1004&lt;0, RIGHT(TEXT(AL1004,"0.#"),1)&lt;&gt;"."),TRUE,FALSE)</formula>
    </cfRule>
    <cfRule type="expression" dxfId="1966" priority="2080">
      <formula>IF(AND(AL1004&lt;0, RIGHT(TEXT(AL1004,"0.#"),1)="."),TRUE,FALSE)</formula>
    </cfRule>
  </conditionalFormatting>
  <conditionalFormatting sqref="AL1002:AO1003">
    <cfRule type="expression" dxfId="1965" priority="2071">
      <formula>IF(AND(AL1002&gt;=0, RIGHT(TEXT(AL1002,"0.#"),1)&lt;&gt;"."),TRUE,FALSE)</formula>
    </cfRule>
    <cfRule type="expression" dxfId="1964" priority="2072">
      <formula>IF(AND(AL1002&gt;=0, RIGHT(TEXT(AL1002,"0.#"),1)="."),TRUE,FALSE)</formula>
    </cfRule>
    <cfRule type="expression" dxfId="1963" priority="2073">
      <formula>IF(AND(AL1002&lt;0, RIGHT(TEXT(AL1002,"0.#"),1)&lt;&gt;"."),TRUE,FALSE)</formula>
    </cfRule>
    <cfRule type="expression" dxfId="1962" priority="2074">
      <formula>IF(AND(AL1002&lt;0, RIGHT(TEXT(AL1002,"0.#"),1)="."),TRUE,FALSE)</formula>
    </cfRule>
  </conditionalFormatting>
  <conditionalFormatting sqref="Y1002:Y1003">
    <cfRule type="expression" dxfId="1961" priority="2069">
      <formula>IF(RIGHT(TEXT(Y1002,"0.#"),1)=".",FALSE,TRUE)</formula>
    </cfRule>
    <cfRule type="expression" dxfId="1960" priority="2070">
      <formula>IF(RIGHT(TEXT(Y1002,"0.#"),1)=".",TRUE,FALSE)</formula>
    </cfRule>
  </conditionalFormatting>
  <conditionalFormatting sqref="AL1037:AO1064">
    <cfRule type="expression" dxfId="1959" priority="2065">
      <formula>IF(AND(AL1037&gt;=0, RIGHT(TEXT(AL1037,"0.#"),1)&lt;&gt;"."),TRUE,FALSE)</formula>
    </cfRule>
    <cfRule type="expression" dxfId="1958" priority="2066">
      <formula>IF(AND(AL1037&gt;=0, RIGHT(TEXT(AL1037,"0.#"),1)="."),TRUE,FALSE)</formula>
    </cfRule>
    <cfRule type="expression" dxfId="1957" priority="2067">
      <formula>IF(AND(AL1037&lt;0, RIGHT(TEXT(AL1037,"0.#"),1)&lt;&gt;"."),TRUE,FALSE)</formula>
    </cfRule>
    <cfRule type="expression" dxfId="1956" priority="2068">
      <formula>IF(AND(AL1037&lt;0, RIGHT(TEXT(AL1037,"0.#"),1)="."),TRUE,FALSE)</formula>
    </cfRule>
  </conditionalFormatting>
  <conditionalFormatting sqref="Y1037:Y1064">
    <cfRule type="expression" dxfId="1955" priority="2063">
      <formula>IF(RIGHT(TEXT(Y1037,"0.#"),1)=".",FALSE,TRUE)</formula>
    </cfRule>
    <cfRule type="expression" dxfId="1954" priority="2064">
      <formula>IF(RIGHT(TEXT(Y1037,"0.#"),1)=".",TRUE,FALSE)</formula>
    </cfRule>
  </conditionalFormatting>
  <conditionalFormatting sqref="AL1035:AO1036">
    <cfRule type="expression" dxfId="1953" priority="2059">
      <formula>IF(AND(AL1035&gt;=0, RIGHT(TEXT(AL1035,"0.#"),1)&lt;&gt;"."),TRUE,FALSE)</formula>
    </cfRule>
    <cfRule type="expression" dxfId="1952" priority="2060">
      <formula>IF(AND(AL1035&gt;=0, RIGHT(TEXT(AL1035,"0.#"),1)="."),TRUE,FALSE)</formula>
    </cfRule>
    <cfRule type="expression" dxfId="1951" priority="2061">
      <formula>IF(AND(AL1035&lt;0, RIGHT(TEXT(AL1035,"0.#"),1)&lt;&gt;"."),TRUE,FALSE)</formula>
    </cfRule>
    <cfRule type="expression" dxfId="1950" priority="2062">
      <formula>IF(AND(AL1035&lt;0, RIGHT(TEXT(AL1035,"0.#"),1)="."),TRUE,FALSE)</formula>
    </cfRule>
  </conditionalFormatting>
  <conditionalFormatting sqref="Y1035:Y1036">
    <cfRule type="expression" dxfId="1949" priority="2057">
      <formula>IF(RIGHT(TEXT(Y1035,"0.#"),1)=".",FALSE,TRUE)</formula>
    </cfRule>
    <cfRule type="expression" dxfId="1948" priority="2058">
      <formula>IF(RIGHT(TEXT(Y1035,"0.#"),1)=".",TRUE,FALSE)</formula>
    </cfRule>
  </conditionalFormatting>
  <conditionalFormatting sqref="AL1070:AO1097">
    <cfRule type="expression" dxfId="1947" priority="2053">
      <formula>IF(AND(AL1070&gt;=0, RIGHT(TEXT(AL1070,"0.#"),1)&lt;&gt;"."),TRUE,FALSE)</formula>
    </cfRule>
    <cfRule type="expression" dxfId="1946" priority="2054">
      <formula>IF(AND(AL1070&gt;=0, RIGHT(TEXT(AL1070,"0.#"),1)="."),TRUE,FALSE)</formula>
    </cfRule>
    <cfRule type="expression" dxfId="1945" priority="2055">
      <formula>IF(AND(AL1070&lt;0, RIGHT(TEXT(AL1070,"0.#"),1)&lt;&gt;"."),TRUE,FALSE)</formula>
    </cfRule>
    <cfRule type="expression" dxfId="1944" priority="2056">
      <formula>IF(AND(AL1070&lt;0, RIGHT(TEXT(AL1070,"0.#"),1)="."),TRUE,FALSE)</formula>
    </cfRule>
  </conditionalFormatting>
  <conditionalFormatting sqref="Y1070:Y1097">
    <cfRule type="expression" dxfId="1943" priority="2051">
      <formula>IF(RIGHT(TEXT(Y1070,"0.#"),1)=".",FALSE,TRUE)</formula>
    </cfRule>
    <cfRule type="expression" dxfId="1942" priority="2052">
      <formula>IF(RIGHT(TEXT(Y1070,"0.#"),1)=".",TRUE,FALSE)</formula>
    </cfRule>
  </conditionalFormatting>
  <conditionalFormatting sqref="AL1068:AO1069">
    <cfRule type="expression" dxfId="1941" priority="2047">
      <formula>IF(AND(AL1068&gt;=0, RIGHT(TEXT(AL1068,"0.#"),1)&lt;&gt;"."),TRUE,FALSE)</formula>
    </cfRule>
    <cfRule type="expression" dxfId="1940" priority="2048">
      <formula>IF(AND(AL1068&gt;=0, RIGHT(TEXT(AL1068,"0.#"),1)="."),TRUE,FALSE)</formula>
    </cfRule>
    <cfRule type="expression" dxfId="1939" priority="2049">
      <formula>IF(AND(AL1068&lt;0, RIGHT(TEXT(AL1068,"0.#"),1)&lt;&gt;"."),TRUE,FALSE)</formula>
    </cfRule>
    <cfRule type="expression" dxfId="1938" priority="2050">
      <formula>IF(AND(AL1068&lt;0, RIGHT(TEXT(AL1068,"0.#"),1)="."),TRUE,FALSE)</formula>
    </cfRule>
  </conditionalFormatting>
  <conditionalFormatting sqref="Y1068:Y1069">
    <cfRule type="expression" dxfId="1937" priority="2045">
      <formula>IF(RIGHT(TEXT(Y1068,"0.#"),1)=".",FALSE,TRUE)</formula>
    </cfRule>
    <cfRule type="expression" dxfId="1936" priority="2046">
      <formula>IF(RIGHT(TEXT(Y1068,"0.#"),1)=".",TRUE,FALSE)</formula>
    </cfRule>
  </conditionalFormatting>
  <conditionalFormatting sqref="AM41">
    <cfRule type="expression" dxfId="1935" priority="2027">
      <formula>IF(RIGHT(TEXT(AM41,"0.#"),1)=".",FALSE,TRUE)</formula>
    </cfRule>
    <cfRule type="expression" dxfId="1934" priority="2028">
      <formula>IF(RIGHT(TEXT(AM41,"0.#"),1)=".",TRUE,FALSE)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I34">
    <cfRule type="expression" dxfId="753" priority="43">
      <formula>IF(RIGHT(TEXT(AI34,"0.#"),1)=".",FALSE,TRUE)</formula>
    </cfRule>
    <cfRule type="expression" dxfId="752" priority="44">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I41">
    <cfRule type="expression" dxfId="741" priority="31">
      <formula>IF(RIGHT(TEXT(AI41,"0.#"),1)=".",FALSE,TRUE)</formula>
    </cfRule>
    <cfRule type="expression" dxfId="740" priority="32">
      <formula>IF(RIGHT(TEXT(AI41,"0.#"),1)=".",TRUE,FALSE)</formula>
    </cfRule>
  </conditionalFormatting>
  <conditionalFormatting sqref="AE41">
    <cfRule type="expression" dxfId="739" priority="41">
      <formula>IF(RIGHT(TEXT(AE41,"0.#"),1)=".",FALSE,TRUE)</formula>
    </cfRule>
    <cfRule type="expression" dxfId="738" priority="42">
      <formula>IF(RIGHT(TEXT(AE41,"0.#"),1)=".",TRUE,FALSE)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E39">
    <cfRule type="expression" dxfId="735" priority="37">
      <formula>IF(RIGHT(TEXT(AE39,"0.#"),1)=".",FALSE,TRUE)</formula>
    </cfRule>
    <cfRule type="expression" dxfId="734" priority="38">
      <formula>IF(RIGHT(TEXT(AE39,"0.#"),1)=".",TRUE,FALSE)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34:AE135 AI134:AI135 AM134:AM135 AQ134:AQ135">
    <cfRule type="expression" dxfId="705" priority="5">
      <formula>IF(RIGHT(TEXT(AE134,"0.#"),1)=".",FALSE,TRUE)</formula>
    </cfRule>
    <cfRule type="expression" dxfId="704" priority="6">
      <formula>IF(RIGHT(TEXT(AE134,"0.#"),1)=".",TRUE,FALSE)</formula>
    </cfRule>
  </conditionalFormatting>
  <conditionalFormatting sqref="AE138 AI138">
    <cfRule type="expression" dxfId="703" priority="3">
      <formula>IF(RIGHT(TEXT(AE138,"0.#"),1)=".",FALSE,TRUE)</formula>
    </cfRule>
    <cfRule type="expression" dxfId="702" priority="4">
      <formula>IF(RIGHT(TEXT(AE138,"0.#"),1)=".",TRUE,FALSE)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699" max="16383" man="1"/>
    <brk id="725" max="49" man="1"/>
    <brk id="73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574</v>
      </c>
      <c r="C14" s="13" t="str">
        <f t="shared" si="0"/>
        <v>少子化社会対策</v>
      </c>
      <c r="D14" s="13" t="str">
        <f t="shared" si="8"/>
        <v>高齢社会対策、少子化社会対策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高齢社会対策、少子化社会対策、男女共同参画、地方創生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4" t="s">
        <v>253</v>
      </c>
      <c r="AV2" s="534"/>
      <c r="AW2" s="534"/>
      <c r="AX2" s="535"/>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4" t="s">
        <v>253</v>
      </c>
      <c r="AV9" s="534"/>
      <c r="AW9" s="534"/>
      <c r="AX9" s="535"/>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4" t="s">
        <v>253</v>
      </c>
      <c r="AV16" s="534"/>
      <c r="AW16" s="534"/>
      <c r="AX16" s="535"/>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4" t="s">
        <v>253</v>
      </c>
      <c r="AV23" s="534"/>
      <c r="AW23" s="534"/>
      <c r="AX23" s="535"/>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4" t="s">
        <v>253</v>
      </c>
      <c r="AV30" s="534"/>
      <c r="AW30" s="534"/>
      <c r="AX30" s="53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4" t="s">
        <v>253</v>
      </c>
      <c r="AV37" s="534"/>
      <c r="AW37" s="534"/>
      <c r="AX37" s="53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4" t="s">
        <v>253</v>
      </c>
      <c r="AV44" s="534"/>
      <c r="AW44" s="534"/>
      <c r="AX44" s="535"/>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4" t="s">
        <v>253</v>
      </c>
      <c r="AV51" s="534"/>
      <c r="AW51" s="534"/>
      <c r="AX51" s="53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4" t="s">
        <v>253</v>
      </c>
      <c r="AV58" s="534"/>
      <c r="AW58" s="534"/>
      <c r="AX58" s="53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4" t="s">
        <v>253</v>
      </c>
      <c r="AV65" s="534"/>
      <c r="AW65" s="534"/>
      <c r="AX65" s="535"/>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2019-06-21T09:36:07Z</cp:lastPrinted>
  <dcterms:created xsi:type="dcterms:W3CDTF">2012-03-13T00:50:25Z</dcterms:created>
  <dcterms:modified xsi:type="dcterms:W3CDTF">2019-07-03T07:13:09Z</dcterms:modified>
</cp:coreProperties>
</file>