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<sst xmlns="http://schemas.openxmlformats.org/spreadsheetml/2006/main" count="3122" uniqueCount="721">
  <si>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</si>
  <si>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</si>
  <si>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</si>
  <si>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</si>
  <si>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</si>
  <si>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</si>
  <si>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</si>
  <si>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</si>
  <si>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</si>
  <si>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</si>
  <si>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</si>
  <si>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</si>
  <si>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</si>
  <si>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</si>
  <si>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</si>
  <si>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</si>
  <si>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</si>
  <si>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</si>
  <si>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</si>
  <si>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</si>
  <si>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</si>
  <si>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</si>
  <si>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</si>
  <si>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</si>
  <si>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</si>
  <si>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</si>
  <si>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</si>
  <si>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</si>
  <si>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</si>
  <si>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</si>
  <si>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</si>
  <si>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</si>
  <si>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</si>
  <si>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</si>
  <si>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</si>
  <si>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</si>
  <si>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</si>
  <si>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</si>
  <si>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</si>
  <si>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</si>
  <si>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</si>
  <si>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</si>
  <si>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</si>
  <si>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</si>
  <si>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</si>
  <si>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</si>
  <si>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</si>
  <si>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</si>
  <si>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</si>
  <si>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</si>
  <si>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</si>
  <si>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</si>
  <si>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</si>
  <si>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</si>
  <si>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</si>
  <si>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</si>
  <si>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</si>
  <si>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</si>
  <si>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</si>
  <si>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</si>
  <si>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</si>
  <si>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</si>
  <si>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</si>
  <si>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</si>
  <si>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</si>
  <si>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</si>
  <si>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</si>
  <si>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</si>
  <si>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</si>
  <si>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</si>
  <si>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</si>
  <si>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</si>
  <si>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</si>
  <si>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</si>
  <si>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</si>
  <si>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</si>
  <si>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</si>
  <si>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</si>
  <si>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</si>
  <si>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</si>
  <si>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</si>
  <si>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</si>
  <si>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</si>
  <si>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</si>
  <si>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</si>
  <si>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</si>
  <si>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</si>
  <si>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</si>
  <si>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</si>
  <si>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</si>
  <si>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</si>
  <si>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</si>
  <si>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</si>
  <si>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</si>
  <si>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</si>
  <si>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</si>
  <si>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</si>
  <si>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</si>
  <si>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</si>
  <si>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</si>
  <si>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</si>
  <si>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</si>
  <si>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</si>
  <si>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</si>
  <si>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</si>
  <si>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</si>
  <si>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</si>
  <si>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</si>
  <si>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</si>
  <si>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</si>
  <si>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</si>
  <si>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</si>
  <si>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</si>
  <si>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</si>
  <si>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</si>
  <si>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</si>
  <si>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</si>
  <si>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</si>
  <si>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</si>
  <si>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</si>
  <si>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</si>
  <si>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</si>
  <si>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</si>
  <si>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</si>
  <si>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</si>
  <si>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</si>
  <si>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</si>
  <si>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</si>
  <si>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</si>
  <si>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</si>
  <si>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</si>
  <si>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</si>
  <si>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</si>
  <si>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</si>
  <si>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</si>
  <si>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</si>
  <si>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</si>
  <si>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</si>
  <si>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</si>
  <si>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</si>
  <si>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</si>
  <si>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</si>
  <si>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</si>
  <si>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</si>
  <si>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</si>
  <si>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</si>
  <si>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</si>
  <si>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</si>
  <si>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</si>
  <si>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</si>
  <si>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</si>
  <si>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</si>
  <si>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</si>
  <si>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</si>
  <si>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</si>
  <si>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</si>
  <si>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</si>
  <si>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</si>
  <si>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</si>
  <si>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</si>
  <si>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</si>
  <si>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</si>
  <si>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</si>
  <si>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</si>
  <si>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</si>
  <si>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</si>
  <si>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</si>
  <si>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</si>
  <si>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</si>
  <si>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</si>
  <si>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</si>
  <si>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</si>
  <si>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</si>
  <si>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</si>
  <si>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</si>
  <si>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</si>
  <si>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</si>
  <si>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</si>
  <si>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</si>
  <si>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</si>
  <si>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</si>
  <si>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</si>
  <si>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</si>
  <si>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</si>
  <si>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</si>
  <si>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</si>
  <si>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</si>
  <si>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</si>
  <si>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</si>
  <si>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</si>
  <si>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</si>
  <si>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</si>
  <si>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</si>
  <si>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</si>
  <si>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</si>
  <si>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</si>
  <si>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</si>
  <si>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</si>
  <si>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</si>
  <si>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</si>
  <si>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</si>
  <si>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</si>
  <si>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</si>
  <si>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</si>
  <si>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</si>
  <si>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</si>
  <si>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</si>
  <si>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</si>
  <si>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</si>
  <si>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</si>
  <si>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</si>
  <si>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</si>
  <si>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</si>
  <si>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</si>
  <si>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</si>
  <si>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</si>
  <si>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</si>
  <si>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</si>
  <si>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</si>
  <si>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</si>
  <si>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</si>
  <si>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</si>
  <si>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</si>
  <si>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</si>
  <si>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</si>
  <si>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</si>
  <si>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</si>
  <si>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</si>
  <si>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</si>
  <si>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</si>
  <si>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</si>
  <si>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</si>
  <si>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</si>
  <si>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</si>
  <si>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</si>
  <si>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</si>
  <si>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</si>
  <si>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</si>
  <si>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</si>
  <si>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</si>
  <si>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</si>
  <si>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</si>
  <si>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</si>
  <si>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</si>
  <si>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</si>
  <si>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</si>
  <si>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</si>
  <si>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</si>
  <si>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</si>
  <si>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</si>
  <si>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</si>
  <si>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</si>
  <si>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</si>
  <si>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</si>
  <si>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</si>
  <si>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</si>
  <si>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</si>
  <si>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</si>
  <si>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</si>
  <si>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</si>
  <si>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</si>
  <si>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</si>
  <si>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</si>
  <si>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</si>
  <si>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</si>
  <si>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</si>
  <si>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</si>
  <si>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</si>
  <si>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</si>
  <si>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</si>
  <si>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</si>
  <si>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</si>
  <si>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</si>
  <si>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</si>
  <si>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</si>
  <si>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</si>
  <si>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</si>
  <si>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</si>
  <si>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</si>
  <si>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</si>
  <si>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</si>
  <si>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</si>
  <si>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</si>
  <si>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</si>
  <si>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</si>
  <si>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</si>
  <si>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</si>
  <si>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</si>
  <si>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</si>
  <si>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</si>
  <si>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</si>
  <si>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</si>
  <si>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</si>
  <si>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</si>
  <si>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</si>
  <si>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</si>
  <si>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</si>
  <si>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</si>
  <si>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</si>
  <si>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</si>
  <si>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</si>
  <si>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</si>
  <si>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</si>
  <si>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</si>
  <si>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</si>
  <si>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</si>
  <si>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</si>
  <si>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</si>
  <si>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</si>
  <si>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</si>
  <si>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</si>
  <si>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</si>
  <si>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</si>
  <si>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</si>
  <si>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</si>
  <si>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</si>
  <si>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</si>
  <si>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</si>
  <si>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</si>
  <si>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</si>
  <si>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</si>
  <si>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</si>
  <si>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</si>
  <si>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</si>
  <si>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</si>
  <si>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</si>
  <si>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</si>
  <si>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</si>
  <si>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</si>
  <si>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</si>
  <si>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</si>
  <si>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</si>
  <si>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</si>
  <si>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</si>
  <si>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</si>
  <si>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</si>
  <si>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</si>
  <si>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</si>
  <si>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</si>
  <si>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</si>
  <si>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</si>
  <si>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</si>
  <si>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</si>
  <si>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</si>
  <si>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</si>
  <si>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</si>
  <si>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</si>
  <si>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</si>
  <si>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</si>
  <si>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</si>
  <si>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</si>
  <si>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</si>
  <si>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</si>
  <si>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</si>
  <si>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</si>
  <si>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</si>
  <si>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</si>
  <si>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</si>
  <si>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</si>
  <si>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</si>
  <si>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</si>
  <si>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</si>
  <si>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</si>
  <si>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</si>
  <si>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</si>
  <si>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</si>
  <si>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</si>
  <si>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</si>
  <si>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</si>
  <si>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</si>
  <si>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</si>
  <si>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</si>
  <si>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</si>
  <si>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</si>
  <si>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</si>
  <si>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</si>
  <si>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</si>
  <si>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</si>
  <si>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</si>
  <si>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</si>
  <si>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</si>
  <si>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</si>
  <si>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</si>
  <si>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</si>
  <si>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</si>
  <si>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</si>
  <si>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</si>
  <si>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</si>
  <si>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</si>
  <si>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</si>
  <si>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</si>
  <si>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</si>
  <si>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</si>
  <si>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</si>
  <si>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</si>
  <si>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</si>
  <si>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</si>
  <si>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</si>
  <si>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</si>
  <si>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</si>
  <si>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</si>
  <si>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</si>
  <si>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</si>
  <si>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</si>
  <si>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</si>
  <si>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</si>
  <si>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</si>
  <si>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</si>
  <si>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</si>
  <si>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</si>
  <si>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</si>
  <si>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</si>
  <si>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</si>
  <si>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</si>
  <si>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</si>
  <si>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</si>
  <si>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</si>
  <si>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</si>
  <si>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</si>
  <si>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</si>
  <si>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</si>
  <si>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</si>
  <si>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</si>
  <si>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</si>
  <si>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</si>
  <si>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</si>
  <si>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</si>
  <si>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</si>
  <si>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</si>
  <si>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</si>
  <si>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</si>
  <si>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</si>
  <si>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</si>
  <si>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</si>
  <si>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</si>
  <si>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</si>
  <si>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</si>
  <si>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</si>
  <si>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</si>
  <si>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</si>
  <si>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</si>
  <si>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</si>
  <si>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</si>
  <si>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</si>
  <si>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</si>
  <si>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</si>
  <si>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</si>
  <si>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</si>
  <si>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</si>
  <si>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</si>
  <si>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</si>
  <si>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</si>
  <si>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</si>
  <si>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</si>
  <si>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</si>
  <si>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</si>
  <si>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</si>
  <si>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</si>
  <si>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</si>
  <si>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</si>
  <si>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</si>
  <si>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</si>
  <si>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</si>
  <si>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</si>
  <si>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</si>
  <si>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</si>
  <si>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</si>
  <si>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</si>
  <si>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</si>
  <si>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</si>
  <si>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</si>
  <si>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</si>
  <si>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</si>
  <si>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</si>
  <si>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</si>
  <si>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</si>
  <si>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</si>
  <si>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</si>
  <si>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</si>
  <si>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</si>
  <si>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</si>
  <si>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</si>
  <si>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</si>
  <si>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</si>
  <si>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</si>
  <si>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</si>
  <si>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</si>
  <si>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</si>
  <si>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</si>
  <si>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</si>
  <si>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</si>
  <si>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</si>
  <si>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</si>
  <si>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</si>
  <si>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</si>
  <si>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</si>
  <si>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</si>
  <si>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</si>
  <si>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</si>
  <si>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</si>
  <si>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</si>
  <si>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</si>
  <si>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</si>
  <si>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</si>
  <si>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</si>
  <si>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</si>
  <si>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</si>
  <si>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</si>
  <si>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</si>
  <si>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</si>
  <si>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</si>
  <si>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</si>
  <si>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</si>
  <si>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</si>
  <si>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</si>
  <si>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</si>
  <si>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</si>
  <si>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</si>
  <si>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</si>
  <si>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</si>
  <si>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</si>
  <si>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</si>
  <si>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</si>
  <si>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</si>
  <si>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</si>
  <si>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</si>
  <si>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</si>
  <si>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</si>
  <si>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</si>
  <si>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</si>
  <si>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</si>
  <si>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</si>
  <si>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</si>
  <si>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</si>
  <si>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</si>
  <si>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</si>
  <si>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</si>
  <si>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</si>
  <si>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</si>
  <si>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</si>
  <si>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</si>
  <si>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</si>
  <si>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</si>
  <si>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</si>
  <si>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</si>
  <si>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</si>
  <si>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</si>
  <si>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</si>
  <si>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</si>
  <si>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</si>
  <si>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</si>
  <si>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</si>
  <si>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</si>
  <si>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</si>
  <si>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</si>
  <si>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</si>
  <si>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</si>
  <si>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</si>
  <si>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</si>
  <si>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</si>
  <si>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</si>
  <si>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</si>
  <si>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</si>
  <si>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</si>
  <si>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</si>
  <si>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石綿健康被害救済事業に必要な経費</t>
    <rPh sb="0" eb="2">
      <t>イシワタ</t>
    </rPh>
    <rPh sb="2" eb="4">
      <t>ケンコウ</t>
    </rPh>
    <rPh sb="4" eb="6">
      <t>ヒガイ</t>
    </rPh>
    <rPh sb="6" eb="8">
      <t>キュウサイ</t>
    </rPh>
    <rPh sb="8" eb="10">
      <t>ジギョウ</t>
    </rPh>
    <rPh sb="11" eb="13">
      <t>ヒツヨウ</t>
    </rPh>
    <rPh sb="14" eb="16">
      <t>ケイヒ</t>
    </rPh>
    <phoneticPr fontId="5"/>
  </si>
  <si>
    <t>平成１９年度</t>
    <rPh sb="0" eb="2">
      <t>ヘイセイ</t>
    </rPh>
    <rPh sb="4" eb="5">
      <t>ネン</t>
    </rPh>
    <rPh sb="5" eb="6">
      <t>ド</t>
    </rPh>
    <phoneticPr fontId="5"/>
  </si>
  <si>
    <t>終了予定なし</t>
    <rPh sb="0" eb="2">
      <t>シュウリョウ</t>
    </rPh>
    <rPh sb="2" eb="4">
      <t>ヨテイ</t>
    </rPh>
    <phoneticPr fontId="5"/>
  </si>
  <si>
    <t>労働基準局</t>
    <rPh sb="0" eb="2">
      <t>ロウドウ</t>
    </rPh>
    <rPh sb="2" eb="5">
      <t>キジュンキョク</t>
    </rPh>
    <phoneticPr fontId="5"/>
  </si>
  <si>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</si>
  <si>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</si>
  <si>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</si>
  <si>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石綿による健康被害の救済に関する法律第35条、第36条及び第38条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rPh sb="27" eb="28">
      <t>オヨ</t>
    </rPh>
    <rPh sb="29" eb="30">
      <t>ダイ</t>
    </rPh>
    <rPh sb="32" eb="33">
      <t>ジョウ</t>
    </rPh>
    <phoneticPr fontId="5"/>
  </si>
  <si>
    <t>-</t>
    <phoneticPr fontId="5"/>
  </si>
  <si>
    <t>石綿による健康被害に対する救済給付に充てるため、労災保険適用事業主から、毎年度一般拠出金を徴収する。</t>
    <rPh sb="0" eb="2">
      <t>イシワタ</t>
    </rPh>
    <rPh sb="5" eb="7">
      <t>ケンコウ</t>
    </rPh>
    <rPh sb="7" eb="9">
      <t>ヒガイ</t>
    </rPh>
    <rPh sb="10" eb="11">
      <t>タイ</t>
    </rPh>
    <rPh sb="13" eb="15">
      <t>キュウサイ</t>
    </rPh>
    <rPh sb="15" eb="17">
      <t>キュウフ</t>
    </rPh>
    <rPh sb="18" eb="19">
      <t>ア</t>
    </rPh>
    <rPh sb="24" eb="26">
      <t>ロウサイ</t>
    </rPh>
    <rPh sb="26" eb="28">
      <t>ホケン</t>
    </rPh>
    <rPh sb="28" eb="30">
      <t>テキヨウ</t>
    </rPh>
    <rPh sb="30" eb="33">
      <t>ジギョウヌシ</t>
    </rPh>
    <rPh sb="36" eb="39">
      <t>マイネンド</t>
    </rPh>
    <rPh sb="39" eb="41">
      <t>イッパン</t>
    </rPh>
    <rPh sb="41" eb="44">
      <t>キョシュツキン</t>
    </rPh>
    <rPh sb="45" eb="47">
      <t>チョウシュウ</t>
    </rPh>
    <phoneticPr fontId="5"/>
  </si>
  <si>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rPh sb="0" eb="2">
      <t>ロウサイ</t>
    </rPh>
    <rPh sb="2" eb="4">
      <t>ホケン</t>
    </rPh>
    <rPh sb="4" eb="6">
      <t>テキヨウ</t>
    </rPh>
    <rPh sb="6" eb="9">
      <t>ジギョウヌシ</t>
    </rPh>
    <rPh sb="11" eb="14">
      <t>マイネンド</t>
    </rPh>
    <rPh sb="14" eb="16">
      <t>イッパン</t>
    </rPh>
    <rPh sb="16" eb="19">
      <t>キョシュツキン</t>
    </rPh>
    <rPh sb="20" eb="22">
      <t>チョウシュウ</t>
    </rPh>
    <rPh sb="25" eb="27">
      <t>イシワタ</t>
    </rPh>
    <rPh sb="30" eb="32">
      <t>ケンコウ</t>
    </rPh>
    <rPh sb="32" eb="34">
      <t>ヒガイ</t>
    </rPh>
    <rPh sb="35" eb="37">
      <t>キュウサイ</t>
    </rPh>
    <rPh sb="38" eb="39">
      <t>カン</t>
    </rPh>
    <rPh sb="41" eb="43">
      <t>ホウリツ</t>
    </rPh>
    <rPh sb="45" eb="46">
      <t>モト</t>
    </rPh>
    <rPh sb="49" eb="51">
      <t>ノウフ</t>
    </rPh>
    <rPh sb="54" eb="56">
      <t>イッパン</t>
    </rPh>
    <rPh sb="56" eb="59">
      <t>キョシュツキン</t>
    </rPh>
    <rPh sb="61" eb="63">
      <t>チョウシュウ</t>
    </rPh>
    <rPh sb="64" eb="65">
      <t>カカ</t>
    </rPh>
    <rPh sb="66" eb="69">
      <t>ジムヒ</t>
    </rPh>
    <rPh sb="70" eb="71">
      <t>ノゾ</t>
    </rPh>
    <rPh sb="73" eb="74">
      <t>ガク</t>
    </rPh>
    <rPh sb="75" eb="78">
      <t>カンキョウショウ</t>
    </rPh>
    <rPh sb="78" eb="80">
      <t>ショカン</t>
    </rPh>
    <rPh sb="81" eb="83">
      <t>ドクリツ</t>
    </rPh>
    <rPh sb="83" eb="85">
      <t>ギョウセイ</t>
    </rPh>
    <rPh sb="85" eb="87">
      <t>ホウジン</t>
    </rPh>
    <rPh sb="87" eb="89">
      <t>カンキョウ</t>
    </rPh>
    <rPh sb="89" eb="91">
      <t>サイセイ</t>
    </rPh>
    <rPh sb="91" eb="93">
      <t>ホゼン</t>
    </rPh>
    <rPh sb="93" eb="95">
      <t>キコウ</t>
    </rPh>
    <rPh sb="96" eb="98">
      <t>コウフ</t>
    </rPh>
    <phoneticPr fontId="5"/>
  </si>
  <si>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</si>
  <si>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</si>
  <si>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</si>
  <si>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</si>
  <si>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</si>
  <si>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</si>
  <si>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賠償償還及払戻金</t>
    <rPh sb="0" eb="2">
      <t>バイショウ</t>
    </rPh>
    <rPh sb="2" eb="4">
      <t>ショウカン</t>
    </rPh>
    <rPh sb="4" eb="5">
      <t>オヨ</t>
    </rPh>
    <rPh sb="5" eb="6">
      <t>ハラ</t>
    </rPh>
    <rPh sb="6" eb="7">
      <t>モド</t>
    </rPh>
    <rPh sb="7" eb="8">
      <t>キン</t>
    </rPh>
    <phoneticPr fontId="5"/>
  </si>
  <si>
    <t>庁費</t>
    <rPh sb="0" eb="2">
      <t>チョウヒ</t>
    </rPh>
    <phoneticPr fontId="5"/>
  </si>
  <si>
    <t>一般拠出金収納率</t>
    <rPh sb="0" eb="2">
      <t>イッパン</t>
    </rPh>
    <rPh sb="2" eb="5">
      <t>キョシュツキン</t>
    </rPh>
    <rPh sb="5" eb="8">
      <t>シュウノウリツ</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</si>
  <si>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</si>
  <si>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円</t>
    <rPh sb="0" eb="1">
      <t>エン</t>
    </rPh>
    <phoneticPr fontId="5"/>
  </si>
  <si>
    <t>　　X/Y</t>
    <phoneticPr fontId="5"/>
  </si>
  <si>
    <t>件</t>
    <rPh sb="0" eb="1">
      <t>ケン</t>
    </rPh>
    <phoneticPr fontId="5"/>
  </si>
  <si>
    <t>施策大目標５　労働保険適用徴収業務の適正かつ円滑な実施を図ること</t>
    <rPh sb="18" eb="20">
      <t>テキセイ</t>
    </rPh>
    <phoneticPr fontId="5"/>
  </si>
  <si>
    <t>Ⅲ－５－１　労働保険適用促進及び労働保険料等の適正徴収を図ること</t>
    <phoneticPr fontId="5"/>
  </si>
  <si>
    <t>％</t>
    <phoneticPr fontId="5"/>
  </si>
  <si>
    <t>％</t>
    <phoneticPr fontId="5"/>
  </si>
  <si>
    <t>交付金</t>
    <rPh sb="0" eb="3">
      <t>コウフキン</t>
    </rPh>
    <phoneticPr fontId="5"/>
  </si>
  <si>
    <t>石綿健康被害救済基金</t>
    <rPh sb="0" eb="2">
      <t>イシワタ</t>
    </rPh>
    <rPh sb="2" eb="4">
      <t>ケンコウ</t>
    </rPh>
    <rPh sb="4" eb="6">
      <t>ヒガイ</t>
    </rPh>
    <rPh sb="6" eb="8">
      <t>キュウサイ</t>
    </rPh>
    <rPh sb="8" eb="10">
      <t>キキン</t>
    </rPh>
    <phoneticPr fontId="5"/>
  </si>
  <si>
    <t>報奨金</t>
    <rPh sb="0" eb="3">
      <t>ホウショウキン</t>
    </rPh>
    <phoneticPr fontId="5"/>
  </si>
  <si>
    <t>A.（独）環境再生保全機構</t>
    <rPh sb="5" eb="7">
      <t>カンキョウ</t>
    </rPh>
    <rPh sb="7" eb="9">
      <t>サイセイ</t>
    </rPh>
    <rPh sb="9" eb="11">
      <t>ホゼン</t>
    </rPh>
    <rPh sb="11" eb="13">
      <t>キコウ</t>
    </rPh>
    <phoneticPr fontId="5"/>
  </si>
  <si>
    <t>B.大阪労働局</t>
    <rPh sb="2" eb="4">
      <t>オオサカ</t>
    </rPh>
    <rPh sb="4" eb="7">
      <t>ロウドウキョク</t>
    </rPh>
    <phoneticPr fontId="5"/>
  </si>
  <si>
    <t>C.　A事務組合</t>
    <rPh sb="4" eb="6">
      <t>ジム</t>
    </rPh>
    <rPh sb="6" eb="8">
      <t>クミアイ</t>
    </rPh>
    <phoneticPr fontId="5"/>
  </si>
  <si>
    <t>D.　A社</t>
    <rPh sb="4" eb="5">
      <t>シャ</t>
    </rPh>
    <phoneticPr fontId="5"/>
  </si>
  <si>
    <t>人件費等</t>
    <rPh sb="0" eb="3">
      <t>ジンケンヒ</t>
    </rPh>
    <rPh sb="3" eb="4">
      <t>トウ</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</si>
  <si>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</si>
  <si>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カネ</t>
    </rPh>
    <rPh sb="19" eb="21">
      <t>ジュリョウ</t>
    </rPh>
    <phoneticPr fontId="5"/>
  </si>
  <si>
    <t>E.事務費</t>
    <rPh sb="2" eb="5">
      <t>ジムヒ</t>
    </rPh>
    <phoneticPr fontId="5"/>
  </si>
  <si>
    <t xml:space="preserve">F. </t>
    <phoneticPr fontId="5"/>
  </si>
  <si>
    <t>大阪労働局</t>
    <rPh sb="0" eb="2">
      <t>オオサカ</t>
    </rPh>
    <rPh sb="2" eb="5">
      <t>ロウドウキョク</t>
    </rPh>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</si>
  <si>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</si>
  <si>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t>
    <phoneticPr fontId="5"/>
  </si>
  <si>
    <t>－</t>
    <phoneticPr fontId="5"/>
  </si>
  <si>
    <t>－</t>
    <phoneticPr fontId="5"/>
  </si>
  <si>
    <t>愛知労働局</t>
    <rPh sb="0" eb="2">
      <t>アイチ</t>
    </rPh>
    <rPh sb="2" eb="5">
      <t>ロウドウキョク</t>
    </rPh>
    <phoneticPr fontId="5"/>
  </si>
  <si>
    <t>－</t>
    <phoneticPr fontId="5"/>
  </si>
  <si>
    <t>A事務組合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</si>
  <si>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</si>
  <si>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</si>
  <si>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</si>
  <si>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</si>
  <si>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</si>
  <si>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</si>
  <si>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</si>
  <si>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</si>
  <si>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</si>
  <si>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</si>
  <si>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A社</t>
    <rPh sb="1" eb="2">
      <t>シャ</t>
    </rPh>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</si>
  <si>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</si>
  <si>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t>
    <phoneticPr fontId="5"/>
  </si>
  <si>
    <t>B社</t>
    <rPh sb="1" eb="2">
      <t>シャ</t>
    </rPh>
    <phoneticPr fontId="5"/>
  </si>
  <si>
    <t>C社</t>
    <rPh sb="1" eb="2">
      <t>シャ</t>
    </rPh>
    <phoneticPr fontId="5"/>
  </si>
  <si>
    <t>－</t>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</si>
  <si>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</si>
  <si>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</si>
  <si>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</si>
  <si>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</si>
  <si>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</si>
  <si>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</si>
  <si>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</si>
  <si>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</si>
  <si>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</si>
  <si>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一般拠出金徴収指導員</t>
    <rPh sb="0" eb="2">
      <t>イッパン</t>
    </rPh>
    <rPh sb="2" eb="5">
      <t>キョシュツキン</t>
    </rPh>
    <rPh sb="5" eb="7">
      <t>チョウシュウ</t>
    </rPh>
    <rPh sb="7" eb="10">
      <t>シドウイン</t>
    </rPh>
    <phoneticPr fontId="5"/>
  </si>
  <si>
    <t>一般拠出金の徴収</t>
    <rPh sb="0" eb="2">
      <t>イッパン</t>
    </rPh>
    <rPh sb="2" eb="5">
      <t>キョシュツキン</t>
    </rPh>
    <rPh sb="6" eb="8">
      <t>チョウシュウ</t>
    </rPh>
    <phoneticPr fontId="5"/>
  </si>
  <si>
    <t>-</t>
    <phoneticPr fontId="5"/>
  </si>
  <si>
    <t>－</t>
    <phoneticPr fontId="5"/>
  </si>
  <si>
    <t>－</t>
    <phoneticPr fontId="5"/>
  </si>
  <si>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</si>
  <si>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</si>
  <si>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</si>
  <si>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無</t>
  </si>
  <si>
    <t>‐</t>
  </si>
  <si>
    <t>一般拠出金の徴収等に必要な謝金、庁費、独立行政法人環境再生保全機構への交付金等で交付されており、必要なものに限定されている。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チョウヒ</t>
    </rPh>
    <rPh sb="19" eb="21">
      <t>ドクリツ</t>
    </rPh>
    <rPh sb="21" eb="23">
      <t>ギョウセイ</t>
    </rPh>
    <rPh sb="23" eb="25">
      <t>ホウジン</t>
    </rPh>
    <rPh sb="25" eb="27">
      <t>カンキョウ</t>
    </rPh>
    <rPh sb="27" eb="29">
      <t>サイセイ</t>
    </rPh>
    <rPh sb="29" eb="31">
      <t>ホゼン</t>
    </rPh>
    <rPh sb="31" eb="33">
      <t>キコウ</t>
    </rPh>
    <rPh sb="35" eb="38">
      <t>コウフキン</t>
    </rPh>
    <rPh sb="38" eb="39">
      <t>トウ</t>
    </rPh>
    <rPh sb="40" eb="42">
      <t>コウフ</t>
    </rPh>
    <rPh sb="48" eb="50">
      <t>ヒツヨウ</t>
    </rPh>
    <rPh sb="54" eb="56">
      <t>ゲンテイ</t>
    </rPh>
    <phoneticPr fontId="5"/>
  </si>
  <si>
    <t>-</t>
    <phoneticPr fontId="5"/>
  </si>
  <si>
    <t>-</t>
    <phoneticPr fontId="5"/>
  </si>
  <si>
    <t>-</t>
    <phoneticPr fontId="5"/>
  </si>
  <si>
    <t>-</t>
    <phoneticPr fontId="5"/>
  </si>
  <si>
    <t>821</t>
    <phoneticPr fontId="5"/>
  </si>
  <si>
    <t>732</t>
    <phoneticPr fontId="5"/>
  </si>
  <si>
    <t>642</t>
    <phoneticPr fontId="5"/>
  </si>
  <si>
    <t>450</t>
    <phoneticPr fontId="5"/>
  </si>
  <si>
    <t>474</t>
    <phoneticPr fontId="5"/>
  </si>
  <si>
    <t>473</t>
    <phoneticPr fontId="5"/>
  </si>
  <si>
    <t>460</t>
    <phoneticPr fontId="5"/>
  </si>
  <si>
    <t>厚生労働省</t>
  </si>
  <si>
    <t>-</t>
    <phoneticPr fontId="5"/>
  </si>
  <si>
    <t>-</t>
    <phoneticPr fontId="5"/>
  </si>
  <si>
    <t>183,432,268/3,653,703,589×100</t>
    <phoneticPr fontId="5"/>
  </si>
  <si>
    <t>256,383,665/3,727,985,628×100</t>
    <phoneticPr fontId="5"/>
  </si>
  <si>
    <t>-</t>
    <phoneticPr fontId="5"/>
  </si>
  <si>
    <t>-</t>
    <phoneticPr fontId="5"/>
  </si>
  <si>
    <t>-</t>
    <phoneticPr fontId="5"/>
  </si>
  <si>
    <t>-</t>
    <phoneticPr fontId="5"/>
  </si>
  <si>
    <t>-</t>
    <phoneticPr fontId="5"/>
  </si>
  <si>
    <t>-</t>
    <phoneticPr fontId="5"/>
  </si>
  <si>
    <t>-</t>
    <phoneticPr fontId="5"/>
  </si>
  <si>
    <t>-</t>
    <phoneticPr fontId="5"/>
  </si>
  <si>
    <t>他の事業と一体的に実施しており、低コストで実施できている。</t>
    <rPh sb="0" eb="1">
      <t>タ</t>
    </rPh>
    <rPh sb="2" eb="4">
      <t>ジギョウ</t>
    </rPh>
    <rPh sb="5" eb="8">
      <t>イッタイテキ</t>
    </rPh>
    <rPh sb="9" eb="11">
      <t>ジッシ</t>
    </rPh>
    <rPh sb="16" eb="17">
      <t>テイ</t>
    </rPh>
    <rPh sb="21" eb="23">
      <t>ジッシ</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</si>
  <si>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</si>
  <si>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t>
    <phoneticPr fontId="5"/>
  </si>
  <si>
    <t>-</t>
    <phoneticPr fontId="5"/>
  </si>
  <si>
    <t>（独）環境再生保全機構</t>
    <rPh sb="3" eb="5">
      <t>カンキョウ</t>
    </rPh>
    <rPh sb="5" eb="7">
      <t>サイセイ</t>
    </rPh>
    <rPh sb="7" eb="9">
      <t>ホゼン</t>
    </rPh>
    <rPh sb="9" eb="11">
      <t>キコウ</t>
    </rPh>
    <phoneticPr fontId="5"/>
  </si>
  <si>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</si>
  <si>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補助金等交付</t>
  </si>
  <si>
    <t>-</t>
    <phoneticPr fontId="5"/>
  </si>
  <si>
    <t>-</t>
    <phoneticPr fontId="5"/>
  </si>
  <si>
    <t>兵庫労働局</t>
    <rPh sb="0" eb="2">
      <t>ヒョウゴ</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</si>
  <si>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</si>
  <si>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</si>
  <si>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</si>
  <si>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</si>
  <si>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福島労働局</t>
    <rPh sb="0" eb="2">
      <t>フクシマ</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</si>
  <si>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</si>
  <si>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</si>
  <si>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t>
    <phoneticPr fontId="5"/>
  </si>
  <si>
    <t>-</t>
    <phoneticPr fontId="5"/>
  </si>
  <si>
    <t>一般拠出金徴収指導員謝金</t>
    <rPh sb="0" eb="2">
      <t>イッパン</t>
    </rPh>
    <rPh sb="2" eb="5">
      <t>キョシュツキン</t>
    </rPh>
    <rPh sb="5" eb="7">
      <t>チョウシュウ</t>
    </rPh>
    <rPh sb="7" eb="10">
      <t>シドウイン</t>
    </rPh>
    <rPh sb="10" eb="12">
      <t>シャキン</t>
    </rPh>
    <phoneticPr fontId="5"/>
  </si>
  <si>
    <t>印刷製本費、通信運搬費等</t>
    <rPh sb="0" eb="2">
      <t>インサツ</t>
    </rPh>
    <rPh sb="2" eb="4">
      <t>セイホン</t>
    </rPh>
    <rPh sb="4" eb="5">
      <t>ヒ</t>
    </rPh>
    <rPh sb="6" eb="8">
      <t>ツウシン</t>
    </rPh>
    <rPh sb="8" eb="11">
      <t>ウンパンヒ</t>
    </rPh>
    <rPh sb="11" eb="12">
      <t>トウ</t>
    </rPh>
    <phoneticPr fontId="5"/>
  </si>
  <si>
    <t>庁費</t>
    <rPh sb="0" eb="2">
      <t>チョウヒ</t>
    </rPh>
    <phoneticPr fontId="5"/>
  </si>
  <si>
    <t>印刷製本費</t>
    <rPh sb="0" eb="2">
      <t>インサツ</t>
    </rPh>
    <rPh sb="2" eb="4">
      <t>セイホン</t>
    </rPh>
    <rPh sb="4" eb="5">
      <t>ヒ</t>
    </rPh>
    <phoneticPr fontId="5"/>
  </si>
  <si>
    <t>社会保険料等</t>
    <rPh sb="0" eb="2">
      <t>シャカイ</t>
    </rPh>
    <rPh sb="2" eb="5">
      <t>ホケンリョウ</t>
    </rPh>
    <rPh sb="5" eb="6">
      <t>トウ</t>
    </rPh>
    <phoneticPr fontId="5"/>
  </si>
  <si>
    <t>293,666,381
/3,883,974,278×100</t>
    <phoneticPr fontId="5"/>
  </si>
  <si>
    <t>達成度が100.3％であるため、成果目標に見合ったものとなっている。</t>
    <phoneticPr fontId="5"/>
  </si>
  <si>
    <t>△</t>
  </si>
  <si>
    <t>活動実績が目標を達成できるよう適正な業務遂行に努めるとともに、成果目標である収納率の向上に努める。
また、真に行政職員が行わなければならない業務以外は外部委託化・非常勤化を推進することにより、効率的な事業の実施を図る。
予算についても引き続き執行実績を踏まえた見直しを行っていく。</t>
    <rPh sb="0" eb="2">
      <t>カツドウ</t>
    </rPh>
    <rPh sb="2" eb="4">
      <t>ジッセキ</t>
    </rPh>
    <rPh sb="5" eb="7">
      <t>モクヒョウ</t>
    </rPh>
    <rPh sb="8" eb="10">
      <t>タッセイ</t>
    </rPh>
    <rPh sb="15" eb="17">
      <t>テキセイ</t>
    </rPh>
    <rPh sb="18" eb="20">
      <t>ギョウム</t>
    </rPh>
    <rPh sb="20" eb="22">
      <t>スイコウ</t>
    </rPh>
    <rPh sb="23" eb="24">
      <t>ツト</t>
    </rPh>
    <rPh sb="31" eb="33">
      <t>セイカ</t>
    </rPh>
    <rPh sb="33" eb="35">
      <t>モクヒョウ</t>
    </rPh>
    <rPh sb="38" eb="41">
      <t>シュウノウリツ</t>
    </rPh>
    <rPh sb="42" eb="44">
      <t>コウジョウ</t>
    </rPh>
    <rPh sb="45" eb="46">
      <t>ツト</t>
    </rPh>
    <rPh sb="53" eb="54">
      <t>シン</t>
    </rPh>
    <rPh sb="55" eb="57">
      <t>ギョウセイ</t>
    </rPh>
    <rPh sb="57" eb="59">
      <t>ショクイン</t>
    </rPh>
    <rPh sb="60" eb="61">
      <t>オコナ</t>
    </rPh>
    <rPh sb="70" eb="72">
      <t>ギョウム</t>
    </rPh>
    <rPh sb="72" eb="74">
      <t>イガイ</t>
    </rPh>
    <rPh sb="75" eb="77">
      <t>ガイブ</t>
    </rPh>
    <rPh sb="77" eb="79">
      <t>イタク</t>
    </rPh>
    <rPh sb="79" eb="80">
      <t>カ</t>
    </rPh>
    <rPh sb="81" eb="84">
      <t>ヒジョウキン</t>
    </rPh>
    <rPh sb="84" eb="85">
      <t>カ</t>
    </rPh>
    <rPh sb="86" eb="88">
      <t>スイシン</t>
    </rPh>
    <rPh sb="96" eb="99">
      <t>コウリツテキ</t>
    </rPh>
    <rPh sb="100" eb="102">
      <t>ジギョウ</t>
    </rPh>
    <rPh sb="103" eb="105">
      <t>ジッシ</t>
    </rPh>
    <rPh sb="106" eb="107">
      <t>ハカ</t>
    </rPh>
    <rPh sb="110" eb="112">
      <t>ヨサン</t>
    </rPh>
    <rPh sb="117" eb="118">
      <t>ヒ</t>
    </rPh>
    <rPh sb="119" eb="120">
      <t>ツヅ</t>
    </rPh>
    <rPh sb="121" eb="123">
      <t>シッコウ</t>
    </rPh>
    <rPh sb="123" eb="125">
      <t>ジッセキ</t>
    </rPh>
    <rPh sb="126" eb="127">
      <t>フ</t>
    </rPh>
    <rPh sb="130" eb="132">
      <t>ミナオ</t>
    </rPh>
    <rPh sb="134" eb="135">
      <t>オコナ</t>
    </rPh>
    <phoneticPr fontId="5"/>
  </si>
  <si>
    <t>水三島紙工株式会社</t>
    <rPh sb="0" eb="1">
      <t>ミズ</t>
    </rPh>
    <rPh sb="1" eb="3">
      <t>ミシマ</t>
    </rPh>
    <rPh sb="3" eb="5">
      <t>シコウ</t>
    </rPh>
    <rPh sb="5" eb="9">
      <t>カブシキガイシャ</t>
    </rPh>
    <phoneticPr fontId="5"/>
  </si>
  <si>
    <t>水三島紙工株式会社</t>
    <rPh sb="0" eb="3">
      <t>ミズミシマ</t>
    </rPh>
    <rPh sb="3" eb="5">
      <t>シコウ</t>
    </rPh>
    <rPh sb="5" eb="9">
      <t>カブシキガイシャ</t>
    </rPh>
    <phoneticPr fontId="5"/>
  </si>
  <si>
    <t>平成31年度分労働保険徴収業務用紙（日銀テスト等有ＯＣＲ（連続帳票））の作成</t>
    <phoneticPr fontId="5"/>
  </si>
  <si>
    <t>平成31年１～３月分労働保険徴収業務用紙（日銀テスト等有ＯＣＲ（連続帳票））</t>
    <phoneticPr fontId="5"/>
  </si>
  <si>
    <t>-</t>
    <phoneticPr fontId="5"/>
  </si>
  <si>
    <t>-</t>
    <phoneticPr fontId="5"/>
  </si>
  <si>
    <t>一者応札となったもの及び競争性のない随意契約となったものはなく、支出先の選定は妥当である。</t>
    <rPh sb="0" eb="1">
      <t>イッ</t>
    </rPh>
    <rPh sb="1" eb="2">
      <t>シャ</t>
    </rPh>
    <rPh sb="2" eb="4">
      <t>オウサツ</t>
    </rPh>
    <rPh sb="10" eb="11">
      <t>オヨ</t>
    </rPh>
    <rPh sb="12" eb="15">
      <t>キョウソウセイ</t>
    </rPh>
    <rPh sb="18" eb="20">
      <t>ズイイ</t>
    </rPh>
    <rPh sb="20" eb="22">
      <t>ケイヤク</t>
    </rPh>
    <rPh sb="32" eb="35">
      <t>シシュツサキ</t>
    </rPh>
    <rPh sb="36" eb="38">
      <t>センテイ</t>
    </rPh>
    <rPh sb="39" eb="41">
      <t>ダトウ</t>
    </rPh>
    <phoneticPr fontId="5"/>
  </si>
  <si>
    <t>建設業の手続実績が低調であったこと等により活動実績が見込みを下回ったが、成果実績は当初目標を達成した。
また、執行率については高い水準であることから妥当である。</t>
    <rPh sb="0" eb="3">
      <t>ケンセツギョウ</t>
    </rPh>
    <rPh sb="4" eb="6">
      <t>テツヅキ</t>
    </rPh>
    <rPh sb="6" eb="8">
      <t>ジッセキ</t>
    </rPh>
    <rPh sb="9" eb="11">
      <t>テイチョウ</t>
    </rPh>
    <rPh sb="17" eb="18">
      <t>トウ</t>
    </rPh>
    <rPh sb="55" eb="58">
      <t>シッコウリツ</t>
    </rPh>
    <rPh sb="63" eb="64">
      <t>タカ</t>
    </rPh>
    <rPh sb="65" eb="67">
      <t>スイジュン</t>
    </rPh>
    <rPh sb="74" eb="76">
      <t>ダトウ</t>
    </rPh>
    <phoneticPr fontId="5"/>
  </si>
  <si>
    <t>一般拠出金収納率を前年度と同率とする</t>
    <rPh sb="0" eb="2">
      <t>イッパン</t>
    </rPh>
    <rPh sb="2" eb="5">
      <t>キョシュツキン</t>
    </rPh>
    <rPh sb="5" eb="8">
      <t>シュウノウリツ</t>
    </rPh>
    <rPh sb="9" eb="12">
      <t>ゼンネンド</t>
    </rPh>
    <rPh sb="13" eb="15">
      <t>ドウリツ</t>
    </rPh>
    <phoneticPr fontId="5"/>
  </si>
  <si>
    <t>444,829000/
3,926,665,000×100</t>
    <phoneticPr fontId="5"/>
  </si>
  <si>
    <t>100円当たり徴収コスト＝徴収事務費／一般拠出金収入×100
X：徴収事務費
Y：一般拠出金収入　　　　　　　　　　　　　　</t>
    <rPh sb="3" eb="4">
      <t>エン</t>
    </rPh>
    <rPh sb="4" eb="5">
      <t>ア</t>
    </rPh>
    <rPh sb="7" eb="9">
      <t>チョウシュウ</t>
    </rPh>
    <rPh sb="13" eb="15">
      <t>チョウシュウ</t>
    </rPh>
    <rPh sb="15" eb="18">
      <t>ジムヒ</t>
    </rPh>
    <rPh sb="19" eb="21">
      <t>イッパン</t>
    </rPh>
    <rPh sb="21" eb="24">
      <t>キョシュツキン</t>
    </rPh>
    <rPh sb="24" eb="26">
      <t>シュウニュウ</t>
    </rPh>
    <rPh sb="34" eb="36">
      <t>チョウシュウ</t>
    </rPh>
    <rPh sb="36" eb="39">
      <t>ジムヒ</t>
    </rPh>
    <rPh sb="42" eb="44">
      <t>イッパン</t>
    </rPh>
    <rPh sb="44" eb="47">
      <t>キョシュツキン</t>
    </rPh>
    <rPh sb="47" eb="49">
      <t>シュウニュウ</t>
    </rPh>
    <phoneticPr fontId="5"/>
  </si>
  <si>
    <t>納入督励によって労働保険料及び一般拠出金収納率を向上させることにより、労働保険料の適正徴収を図る。</t>
    <rPh sb="0" eb="2">
      <t>ノウニュウ</t>
    </rPh>
    <rPh sb="2" eb="4">
      <t>トクレイ</t>
    </rPh>
    <rPh sb="8" eb="10">
      <t>ロウドウ</t>
    </rPh>
    <rPh sb="10" eb="13">
      <t>ホケンリョウ</t>
    </rPh>
    <rPh sb="13" eb="14">
      <t>オヨ</t>
    </rPh>
    <rPh sb="15" eb="17">
      <t>イッパン</t>
    </rPh>
    <rPh sb="17" eb="20">
      <t>キョシュツキン</t>
    </rPh>
    <rPh sb="20" eb="23">
      <t>シュウノウリツ</t>
    </rPh>
    <rPh sb="24" eb="26">
      <t>コウジョウ</t>
    </rPh>
    <rPh sb="35" eb="37">
      <t>ロウドウ</t>
    </rPh>
    <rPh sb="37" eb="39">
      <t>ホケン</t>
    </rPh>
    <rPh sb="41" eb="43">
      <t>テキセイ</t>
    </rPh>
    <rPh sb="43" eb="45">
      <t>チョウシュウ</t>
    </rPh>
    <rPh sb="46" eb="47">
      <t>ハカ</t>
    </rPh>
    <phoneticPr fontId="5"/>
  </si>
  <si>
    <t>労働保険料収納率</t>
    <rPh sb="0" eb="2">
      <t>ロウドウ</t>
    </rPh>
    <rPh sb="2" eb="5">
      <t>ホケンリョウ</t>
    </rPh>
    <rPh sb="5" eb="8">
      <t>シュウノウリツ</t>
    </rPh>
    <phoneticPr fontId="5"/>
  </si>
  <si>
    <t>一般拠出金の徴収等に必要最低限な人件費等であり、妥当である。</t>
    <rPh sb="0" eb="2">
      <t>イッパン</t>
    </rPh>
    <rPh sb="2" eb="5">
      <t>キョシュツキン</t>
    </rPh>
    <rPh sb="6" eb="8">
      <t>チョウシュウ</t>
    </rPh>
    <rPh sb="8" eb="9">
      <t>トウ</t>
    </rPh>
    <rPh sb="10" eb="12">
      <t>ヒツヨウ</t>
    </rPh>
    <rPh sb="12" eb="15">
      <t>サイテイゲン</t>
    </rPh>
    <rPh sb="16" eb="19">
      <t>ジンケンヒ</t>
    </rPh>
    <rPh sb="19" eb="20">
      <t>トウ</t>
    </rPh>
    <rPh sb="24" eb="26">
      <t>ダトウ</t>
    </rPh>
    <phoneticPr fontId="5"/>
  </si>
  <si>
    <t>徴収事務や業務用紙の調達等について、労働保険適用徴収業務と一体的に実施することにより、コスト削減に努めている。</t>
    <rPh sb="0" eb="2">
      <t>チョウシュウ</t>
    </rPh>
    <rPh sb="2" eb="4">
      <t>ジム</t>
    </rPh>
    <rPh sb="5" eb="7">
      <t>ギョウム</t>
    </rPh>
    <rPh sb="7" eb="9">
      <t>ヨウシ</t>
    </rPh>
    <rPh sb="10" eb="12">
      <t>チョウタツ</t>
    </rPh>
    <rPh sb="12" eb="13">
      <t>トウ</t>
    </rPh>
    <rPh sb="18" eb="20">
      <t>ロウドウ</t>
    </rPh>
    <rPh sb="20" eb="22">
      <t>ホケン</t>
    </rPh>
    <rPh sb="22" eb="24">
      <t>テキヨウ</t>
    </rPh>
    <rPh sb="24" eb="26">
      <t>チョウシュウ</t>
    </rPh>
    <rPh sb="26" eb="28">
      <t>ギョウム</t>
    </rPh>
    <rPh sb="29" eb="32">
      <t>イッタイテキ</t>
    </rPh>
    <rPh sb="33" eb="35">
      <t>ジッシ</t>
    </rPh>
    <rPh sb="46" eb="48">
      <t>サクゲン</t>
    </rPh>
    <rPh sb="49" eb="50">
      <t>ツト</t>
    </rPh>
    <phoneticPr fontId="5"/>
  </si>
  <si>
    <t>未手続事業一掃対策により労働保険に加入した事業場数（活動実績は現在集計中であり、30年度活動実績及び31年度活動見込みは5/24時点の暫定値）</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rPh sb="26" eb="28">
      <t>カツドウ</t>
    </rPh>
    <rPh sb="28" eb="30">
      <t>ジッセキ</t>
    </rPh>
    <rPh sb="31" eb="33">
      <t>ゲンザイ</t>
    </rPh>
    <rPh sb="33" eb="36">
      <t>シュウケイチュウ</t>
    </rPh>
    <rPh sb="42" eb="44">
      <t>ネンド</t>
    </rPh>
    <rPh sb="44" eb="46">
      <t>カツドウ</t>
    </rPh>
    <rPh sb="46" eb="48">
      <t>ジッセキ</t>
    </rPh>
    <rPh sb="48" eb="49">
      <t>オヨ</t>
    </rPh>
    <rPh sb="52" eb="54">
      <t>ネンド</t>
    </rPh>
    <rPh sb="54" eb="56">
      <t>カツドウ</t>
    </rPh>
    <rPh sb="56" eb="58">
      <t>ミコ</t>
    </rPh>
    <rPh sb="64" eb="66">
      <t>ジテン</t>
    </rPh>
    <rPh sb="67" eb="70">
      <t>ザンテイチ</t>
    </rPh>
    <phoneticPr fontId="5"/>
  </si>
  <si>
    <t>未手続事業対策により労働保険に加入した事業場数
（現在集計中であり、30年度実績値及び31年度目標は5/24時点の暫定値）</t>
    <rPh sb="0" eb="3">
      <t>ミテツヅキ</t>
    </rPh>
    <rPh sb="3" eb="5">
      <t>ジギョウ</t>
    </rPh>
    <rPh sb="5" eb="7">
      <t>タイサク</t>
    </rPh>
    <rPh sb="10" eb="12">
      <t>ロウドウ</t>
    </rPh>
    <rPh sb="12" eb="14">
      <t>ホケン</t>
    </rPh>
    <rPh sb="15" eb="17">
      <t>カニュウ</t>
    </rPh>
    <rPh sb="19" eb="21">
      <t>ジギョウ</t>
    </rPh>
    <rPh sb="21" eb="22">
      <t>バ</t>
    </rPh>
    <rPh sb="22" eb="23">
      <t>カズ</t>
    </rPh>
    <rPh sb="36" eb="38">
      <t>ネンド</t>
    </rPh>
    <rPh sb="38" eb="41">
      <t>ジッセキチ</t>
    </rPh>
    <rPh sb="41" eb="42">
      <t>オヨ</t>
    </rPh>
    <rPh sb="45" eb="47">
      <t>ネンド</t>
    </rPh>
    <rPh sb="47" eb="49">
      <t>モクヒョウ</t>
    </rPh>
    <phoneticPr fontId="5"/>
  </si>
  <si>
    <t>本事業は、一般拠出金の徴収等を行っているものであるが、事業主から徴収した一般拠出金収入及び法律に基づき繰り入れた一般会計から経費を支出していることから、石綿健康被害救済給付対象者である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8">
      <t>イシワタ</t>
    </rPh>
    <rPh sb="78" eb="80">
      <t>ケンコウ</t>
    </rPh>
    <rPh sb="82" eb="84">
      <t>キュウサイ</t>
    </rPh>
    <rPh sb="84" eb="86">
      <t>キュウフ</t>
    </rPh>
    <rPh sb="86" eb="88">
      <t>タイショウ</t>
    </rPh>
    <rPh sb="88" eb="89">
      <t>シャ</t>
    </rPh>
    <rPh sb="92" eb="95">
      <t>ジュエキシャ</t>
    </rPh>
    <rPh sb="97" eb="99">
      <t>フタン</t>
    </rPh>
    <rPh sb="99" eb="101">
      <t>カンケイ</t>
    </rPh>
    <rPh sb="102" eb="104">
      <t>ダトウ</t>
    </rPh>
    <phoneticPr fontId="5"/>
  </si>
  <si>
    <t>活動実績の達成度は、81.9％（暫定値）であり、見込みを下回った。</t>
    <rPh sb="0" eb="2">
      <t>カツドウ</t>
    </rPh>
    <rPh sb="2" eb="4">
      <t>ジッセキ</t>
    </rPh>
    <rPh sb="5" eb="8">
      <t>タッセイド</t>
    </rPh>
    <rPh sb="16" eb="19">
      <t>ザンテイチ</t>
    </rPh>
    <rPh sb="24" eb="26">
      <t>ミコ</t>
    </rPh>
    <rPh sb="28" eb="30">
      <t>シタマワ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</si>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</sst>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xdr:colOff>
      <xdr:row>741</xdr:row>
      <xdr:rowOff>333375</xdr:rowOff>
    </xdr:from>
    <xdr:to>
      <xdr:col>22</xdr:col>
      <xdr:colOff>36246</xdr:colOff>
      <xdr:row>746</xdr:row>
      <xdr:rowOff>813</xdr:rowOff>
    </xdr:to>
    <xdr:sp macro="" textlink="">
      <xdr:nvSpPr>
        <xdr:cNvPr id="3" name="正方形/長方形 2"/>
        <xdr:cNvSpPr/>
      </xdr:nvSpPr>
      <xdr:spPr>
        <a:xfrm>
          <a:off x="1409700" y="43253025"/>
          <a:ext cx="3027096" cy="142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3,673</a:t>
          </a:r>
          <a:r>
            <a:rPr kumimoji="1" lang="ja-JP" altLang="en-US" sz="1100"/>
            <a:t>百万円）</a:t>
          </a:r>
        </a:p>
      </xdr:txBody>
    </xdr:sp>
    <xdr:clientData/>
  </xdr:twoCellAnchor>
  <xdr:twoCellAnchor>
    <xdr:from>
      <xdr:col>8</xdr:col>
      <xdr:colOff>192981</xdr:colOff>
      <xdr:row>746</xdr:row>
      <xdr:rowOff>62030</xdr:rowOff>
    </xdr:from>
    <xdr:to>
      <xdr:col>20</xdr:col>
      <xdr:colOff>17330</xdr:colOff>
      <xdr:row>747</xdr:row>
      <xdr:rowOff>73394</xdr:rowOff>
    </xdr:to>
    <xdr:sp macro="" textlink="">
      <xdr:nvSpPr>
        <xdr:cNvPr id="4" name="大かっこ 3"/>
        <xdr:cNvSpPr/>
      </xdr:nvSpPr>
      <xdr:spPr bwMode="auto">
        <a:xfrm>
          <a:off x="1793181" y="44743805"/>
          <a:ext cx="2224649" cy="363789"/>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交付金の交付</a:t>
          </a:r>
        </a:p>
      </xdr:txBody>
    </xdr:sp>
    <xdr:clientData/>
  </xdr:twoCellAnchor>
  <xdr:twoCellAnchor>
    <xdr:from>
      <xdr:col>14</xdr:col>
      <xdr:colOff>150159</xdr:colOff>
      <xdr:row>747</xdr:row>
      <xdr:rowOff>158830</xdr:rowOff>
    </xdr:from>
    <xdr:to>
      <xdr:col>14</xdr:col>
      <xdr:colOff>163766</xdr:colOff>
      <xdr:row>753</xdr:row>
      <xdr:rowOff>263364</xdr:rowOff>
    </xdr:to>
    <xdr:cxnSp macro="">
      <xdr:nvCxnSpPr>
        <xdr:cNvPr id="5" name="直線矢印コネクタ 4"/>
        <xdr:cNvCxnSpPr/>
      </xdr:nvCxnSpPr>
      <xdr:spPr bwMode="auto">
        <a:xfrm>
          <a:off x="2950509" y="45193030"/>
          <a:ext cx="13607" cy="2219084"/>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31659</xdr:colOff>
      <xdr:row>754</xdr:row>
      <xdr:rowOff>40609</xdr:rowOff>
    </xdr:from>
    <xdr:to>
      <xdr:col>21</xdr:col>
      <xdr:colOff>72672</xdr:colOff>
      <xdr:row>756</xdr:row>
      <xdr:rowOff>180790</xdr:rowOff>
    </xdr:to>
    <xdr:sp macro="" textlink="">
      <xdr:nvSpPr>
        <xdr:cNvPr id="6" name="正方形/長方形 5"/>
        <xdr:cNvSpPr/>
      </xdr:nvSpPr>
      <xdr:spPr>
        <a:xfrm>
          <a:off x="1631859" y="47541784"/>
          <a:ext cx="2641338" cy="8450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「石綿による健康被害の救済に関する法律」第３６条に基づく交付</a:t>
          </a:r>
          <a:r>
            <a:rPr kumimoji="1" lang="en-US" altLang="ja-JP" sz="1100"/>
            <a:t>】</a:t>
          </a:r>
        </a:p>
        <a:p>
          <a:pPr algn="ctr"/>
          <a:endParaRPr kumimoji="1" lang="ja-JP" altLang="en-US" sz="1100"/>
        </a:p>
      </xdr:txBody>
    </xdr:sp>
    <xdr:clientData/>
  </xdr:twoCellAnchor>
  <xdr:twoCellAnchor>
    <xdr:from>
      <xdr:col>7</xdr:col>
      <xdr:colOff>52849</xdr:colOff>
      <xdr:row>756</xdr:row>
      <xdr:rowOff>62548</xdr:rowOff>
    </xdr:from>
    <xdr:to>
      <xdr:col>23</xdr:col>
      <xdr:colOff>23608</xdr:colOff>
      <xdr:row>757</xdr:row>
      <xdr:rowOff>257238</xdr:rowOff>
    </xdr:to>
    <xdr:sp macro="" textlink="">
      <xdr:nvSpPr>
        <xdr:cNvPr id="7" name="正方形/長方形 6"/>
        <xdr:cNvSpPr/>
      </xdr:nvSpPr>
      <xdr:spPr>
        <a:xfrm>
          <a:off x="1453024" y="48268573"/>
          <a:ext cx="3171159" cy="8614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Ａ．（独）環境再生保全機構</a:t>
          </a:r>
          <a:endParaRPr kumimoji="1" lang="en-US" altLang="ja-JP" sz="1100"/>
        </a:p>
        <a:p>
          <a:pPr algn="ctr"/>
          <a:r>
            <a:rPr kumimoji="1" lang="ja-JP" altLang="en-US" sz="1100"/>
            <a:t>（</a:t>
          </a:r>
          <a:r>
            <a:rPr kumimoji="1" lang="en-US" altLang="ja-JP" sz="1100"/>
            <a:t>3,673</a:t>
          </a:r>
          <a:r>
            <a:rPr kumimoji="1" lang="ja-JP" altLang="en-US" sz="1100"/>
            <a:t>百万円）</a:t>
          </a:r>
        </a:p>
      </xdr:txBody>
    </xdr:sp>
    <xdr:clientData/>
  </xdr:twoCellAnchor>
  <xdr:twoCellAnchor>
    <xdr:from>
      <xdr:col>9</xdr:col>
      <xdr:colOff>29378</xdr:colOff>
      <xdr:row>757</xdr:row>
      <xdr:rowOff>290023</xdr:rowOff>
    </xdr:from>
    <xdr:to>
      <xdr:col>20</xdr:col>
      <xdr:colOff>77535</xdr:colOff>
      <xdr:row>758</xdr:row>
      <xdr:rowOff>260134</xdr:rowOff>
    </xdr:to>
    <xdr:sp macro="" textlink="">
      <xdr:nvSpPr>
        <xdr:cNvPr id="8" name="大かっこ 7"/>
        <xdr:cNvSpPr/>
      </xdr:nvSpPr>
      <xdr:spPr bwMode="auto">
        <a:xfrm>
          <a:off x="1829603" y="49162798"/>
          <a:ext cx="2248432" cy="636861"/>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t" upright="1"/>
        <a:lstStyle/>
        <a:p>
          <a:pPr algn="l">
            <a:lnSpc>
              <a:spcPts val="1300"/>
            </a:lnSpc>
          </a:pPr>
          <a:r>
            <a:rPr kumimoji="1" lang="ja-JP" altLang="en-US" sz="1100"/>
            <a:t>　健康被害の認定、救済給付の給付等</a:t>
          </a:r>
        </a:p>
      </xdr:txBody>
    </xdr:sp>
    <xdr:clientData/>
  </xdr:twoCellAnchor>
  <xdr:twoCellAnchor>
    <xdr:from>
      <xdr:col>40</xdr:col>
      <xdr:colOff>187143</xdr:colOff>
      <xdr:row>746</xdr:row>
      <xdr:rowOff>31442</xdr:rowOff>
    </xdr:from>
    <xdr:to>
      <xdr:col>40</xdr:col>
      <xdr:colOff>187143</xdr:colOff>
      <xdr:row>748</xdr:row>
      <xdr:rowOff>218261</xdr:rowOff>
    </xdr:to>
    <xdr:cxnSp macro="">
      <xdr:nvCxnSpPr>
        <xdr:cNvPr id="9" name="直線矢印コネクタ 8"/>
        <xdr:cNvCxnSpPr>
          <a:stCxn id="16" idx="2"/>
          <a:endCxn id="10" idx="0"/>
        </xdr:cNvCxnSpPr>
      </xdr:nvCxnSpPr>
      <xdr:spPr bwMode="auto">
        <a:xfrm flipH="1">
          <a:off x="8188143" y="44713217"/>
          <a:ext cx="0" cy="891669"/>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52000</xdr:colOff>
      <xdr:row>748</xdr:row>
      <xdr:rowOff>218261</xdr:rowOff>
    </xdr:from>
    <xdr:to>
      <xdr:col>48</xdr:col>
      <xdr:colOff>132559</xdr:colOff>
      <xdr:row>750</xdr:row>
      <xdr:rowOff>265332</xdr:rowOff>
    </xdr:to>
    <xdr:sp macro="" textlink="">
      <xdr:nvSpPr>
        <xdr:cNvPr id="10" name="正方形/長方形 9"/>
        <xdr:cNvSpPr/>
      </xdr:nvSpPr>
      <xdr:spPr>
        <a:xfrm>
          <a:off x="6652825" y="45604886"/>
          <a:ext cx="3080934" cy="75192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284</a:t>
          </a:r>
          <a:r>
            <a:rPr kumimoji="1" lang="ja-JP" altLang="en-US" sz="1100"/>
            <a:t>百万円）</a:t>
          </a:r>
        </a:p>
      </xdr:txBody>
    </xdr:sp>
    <xdr:clientData/>
  </xdr:twoCellAnchor>
  <xdr:twoCellAnchor>
    <xdr:from>
      <xdr:col>28</xdr:col>
      <xdr:colOff>87780</xdr:colOff>
      <xdr:row>754</xdr:row>
      <xdr:rowOff>77426</xdr:rowOff>
    </xdr:from>
    <xdr:to>
      <xdr:col>38</xdr:col>
      <xdr:colOff>169689</xdr:colOff>
      <xdr:row>755</xdr:row>
      <xdr:rowOff>323289</xdr:rowOff>
    </xdr:to>
    <xdr:sp macro="" textlink="">
      <xdr:nvSpPr>
        <xdr:cNvPr id="11" name="大かっこ 10"/>
        <xdr:cNvSpPr/>
      </xdr:nvSpPr>
      <xdr:spPr bwMode="auto">
        <a:xfrm>
          <a:off x="5688480" y="47578601"/>
          <a:ext cx="2082159" cy="59828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一般拠出金の徴収、報奨金の審査・交付</a:t>
          </a:r>
        </a:p>
      </xdr:txBody>
    </xdr:sp>
    <xdr:clientData/>
  </xdr:twoCellAnchor>
  <xdr:twoCellAnchor>
    <xdr:from>
      <xdr:col>24</xdr:col>
      <xdr:colOff>194762</xdr:colOff>
      <xdr:row>749</xdr:row>
      <xdr:rowOff>208552</xdr:rowOff>
    </xdr:from>
    <xdr:to>
      <xdr:col>33</xdr:col>
      <xdr:colOff>52000</xdr:colOff>
      <xdr:row>767</xdr:row>
      <xdr:rowOff>13851</xdr:rowOff>
    </xdr:to>
    <xdr:cxnSp macro="">
      <xdr:nvCxnSpPr>
        <xdr:cNvPr id="12" name="カギ線コネクタ 11"/>
        <xdr:cNvCxnSpPr/>
      </xdr:nvCxnSpPr>
      <xdr:spPr>
        <a:xfrm rot="10800000" flipV="1">
          <a:off x="4995362" y="45947602"/>
          <a:ext cx="1657463" cy="6958574"/>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129399</xdr:colOff>
      <xdr:row>757</xdr:row>
      <xdr:rowOff>249196</xdr:rowOff>
    </xdr:from>
    <xdr:to>
      <xdr:col>40</xdr:col>
      <xdr:colOff>128835</xdr:colOff>
      <xdr:row>761</xdr:row>
      <xdr:rowOff>309885</xdr:rowOff>
    </xdr:to>
    <xdr:sp macro="" textlink="">
      <xdr:nvSpPr>
        <xdr:cNvPr id="13" name="正方形/長方形 12"/>
        <xdr:cNvSpPr/>
      </xdr:nvSpPr>
      <xdr:spPr>
        <a:xfrm>
          <a:off x="5730099" y="49121971"/>
          <a:ext cx="2399736"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t>」第３８条第３項に基づく交付</a:t>
          </a:r>
          <a:r>
            <a:rPr kumimoji="1" lang="en-US" altLang="ja-JP" sz="1100"/>
            <a:t>】</a:t>
          </a:r>
          <a:endParaRPr kumimoji="1" lang="ja-JP" altLang="en-US" sz="1100"/>
        </a:p>
      </xdr:txBody>
    </xdr:sp>
    <xdr:clientData/>
  </xdr:twoCellAnchor>
  <xdr:twoCellAnchor>
    <xdr:from>
      <xdr:col>17</xdr:col>
      <xdr:colOff>141190</xdr:colOff>
      <xdr:row>767</xdr:row>
      <xdr:rowOff>13854</xdr:rowOff>
    </xdr:from>
    <xdr:to>
      <xdr:col>31</xdr:col>
      <xdr:colOff>192621</xdr:colOff>
      <xdr:row>769</xdr:row>
      <xdr:rowOff>160532</xdr:rowOff>
    </xdr:to>
    <xdr:sp macro="" textlink="">
      <xdr:nvSpPr>
        <xdr:cNvPr id="14" name="正方形/長方形 13"/>
        <xdr:cNvSpPr/>
      </xdr:nvSpPr>
      <xdr:spPr bwMode="auto">
        <a:xfrm>
          <a:off x="3541615" y="52906179"/>
          <a:ext cx="2851781" cy="775328"/>
        </a:xfrm>
        <a:prstGeom prst="rect">
          <a:avLst/>
        </a:prstGeom>
        <a:solidFill>
          <a:sysClr val="window" lastClr="FFFFFF"/>
        </a:solid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1100" b="1"/>
            <a:t>　</a:t>
          </a:r>
          <a:endParaRPr kumimoji="1" lang="en-US" altLang="ja-JP" sz="1100" b="1"/>
        </a:p>
        <a:p>
          <a:pPr algn="ctr"/>
          <a:r>
            <a:rPr kumimoji="1" lang="ja-JP" altLang="en-US" sz="1100" b="0"/>
            <a:t>Ｅ．事務費</a:t>
          </a:r>
          <a:endParaRPr kumimoji="1" lang="en-US" altLang="ja-JP" sz="1100" b="0"/>
        </a:p>
        <a:p>
          <a:pPr algn="ctr"/>
          <a:r>
            <a:rPr kumimoji="1" lang="ja-JP" altLang="en-US" sz="1100" b="0" u="none"/>
            <a:t>　（</a:t>
          </a:r>
          <a:r>
            <a:rPr kumimoji="1" lang="en-US" altLang="ja-JP" sz="1100" b="0" u="none"/>
            <a:t>285</a:t>
          </a:r>
          <a:r>
            <a:rPr kumimoji="1" lang="ja-JP" altLang="en-US" sz="1100" b="0" u="none"/>
            <a:t>百万円）</a:t>
          </a:r>
          <a:endParaRPr kumimoji="1" lang="en-US" altLang="ja-JP" sz="1100" b="0" u="none"/>
        </a:p>
        <a:p>
          <a:pPr algn="ctr"/>
          <a:endParaRPr kumimoji="1" lang="en-US" altLang="ja-JP" sz="1100" b="0" u="none"/>
        </a:p>
      </xdr:txBody>
    </xdr:sp>
    <xdr:clientData/>
  </xdr:twoCellAnchor>
  <xdr:twoCellAnchor>
    <xdr:from>
      <xdr:col>16</xdr:col>
      <xdr:colOff>106906</xdr:colOff>
      <xdr:row>769</xdr:row>
      <xdr:rowOff>209415</xdr:rowOff>
    </xdr:from>
    <xdr:to>
      <xdr:col>40</xdr:col>
      <xdr:colOff>101494</xdr:colOff>
      <xdr:row>772</xdr:row>
      <xdr:rowOff>295074</xdr:rowOff>
    </xdr:to>
    <xdr:sp macro="" textlink="">
      <xdr:nvSpPr>
        <xdr:cNvPr id="15" name="大かっこ 14"/>
        <xdr:cNvSpPr/>
      </xdr:nvSpPr>
      <xdr:spPr>
        <a:xfrm>
          <a:off x="3307306" y="53730390"/>
          <a:ext cx="4795188" cy="1028634"/>
        </a:xfrm>
        <a:prstGeom prst="bracketPair">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内訳　　</a:t>
          </a:r>
          <a:r>
            <a:rPr kumimoji="1" lang="ja-JP" altLang="en-US" sz="1100" b="0">
              <a:solidFill>
                <a:schemeClr val="tx1"/>
              </a:solidFill>
              <a:latin typeface="+mn-lt"/>
              <a:ea typeface="+mn-ea"/>
              <a:cs typeface="+mn-cs"/>
            </a:rPr>
            <a:t>一般拠出金徴収指導員の謝金等</a:t>
          </a:r>
          <a:r>
            <a:rPr kumimoji="1" lang="ja-JP" altLang="ja-JP" sz="1100" b="0">
              <a:solidFill>
                <a:schemeClr val="tx1"/>
              </a:solidFill>
              <a:latin typeface="+mn-lt"/>
              <a:ea typeface="+mn-ea"/>
              <a:cs typeface="+mn-cs"/>
            </a:rPr>
            <a:t>　　　　　</a:t>
          </a:r>
          <a:r>
            <a:rPr kumimoji="1" lang="en-US" altLang="ja-JP" sz="1100" b="0">
              <a:solidFill>
                <a:schemeClr val="tx1"/>
              </a:solidFill>
              <a:latin typeface="+mn-lt"/>
              <a:ea typeface="+mn-ea"/>
              <a:cs typeface="+mn-cs"/>
            </a:rPr>
            <a:t>238</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一般拠出金徴収指導員の保険料等  　　</a:t>
          </a:r>
          <a:r>
            <a:rPr kumimoji="1" lang="ja-JP" altLang="en-US" sz="1100" b="0" baseline="0">
              <a:solidFill>
                <a:schemeClr val="tx1"/>
              </a:solidFill>
              <a:latin typeface="+mn-lt"/>
              <a:ea typeface="+mn-ea"/>
              <a:cs typeface="+mn-cs"/>
            </a:rPr>
            <a:t>    </a:t>
          </a:r>
          <a:r>
            <a:rPr kumimoji="1" lang="en-US" altLang="ja-JP" sz="1100" b="0" baseline="0">
              <a:solidFill>
                <a:schemeClr val="tx1"/>
              </a:solidFill>
              <a:latin typeface="+mn-lt"/>
              <a:ea typeface="+mn-ea"/>
              <a:cs typeface="+mn-cs"/>
            </a:rPr>
            <a:t>38</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en-US" sz="1100" b="0">
              <a:solidFill>
                <a:schemeClr val="tx1"/>
              </a:solidFill>
              <a:latin typeface="+mn-lt"/>
              <a:ea typeface="+mn-ea"/>
              <a:cs typeface="+mn-cs"/>
            </a:rPr>
            <a:t>　　　　　　申告書の印刷等の経費　　　　　　　　　　　　 </a:t>
          </a:r>
          <a:r>
            <a:rPr kumimoji="1" lang="en-US" altLang="ja-JP" sz="1100" b="0">
              <a:solidFill>
                <a:schemeClr val="tx1"/>
              </a:solidFill>
              <a:latin typeface="+mn-lt"/>
              <a:ea typeface="+mn-ea"/>
              <a:cs typeface="+mn-cs"/>
            </a:rPr>
            <a:t>9</a:t>
          </a:r>
          <a:r>
            <a:rPr kumimoji="1" lang="ja-JP" altLang="en-US"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xdr:txBody>
    </xdr:sp>
    <xdr:clientData/>
  </xdr:twoCellAnchor>
  <xdr:twoCellAnchor>
    <xdr:from>
      <xdr:col>33</xdr:col>
      <xdr:colOff>98319</xdr:colOff>
      <xdr:row>743</xdr:row>
      <xdr:rowOff>192660</xdr:rowOff>
    </xdr:from>
    <xdr:to>
      <xdr:col>48</xdr:col>
      <xdr:colOff>127442</xdr:colOff>
      <xdr:row>746</xdr:row>
      <xdr:rowOff>31442</xdr:rowOff>
    </xdr:to>
    <xdr:sp macro="" textlink="">
      <xdr:nvSpPr>
        <xdr:cNvPr id="16" name="正方形/長方形 15"/>
        <xdr:cNvSpPr/>
      </xdr:nvSpPr>
      <xdr:spPr>
        <a:xfrm>
          <a:off x="6699144" y="43817160"/>
          <a:ext cx="3029498" cy="89605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294</a:t>
          </a:r>
          <a:r>
            <a:rPr kumimoji="1" lang="ja-JP" altLang="en-US" sz="1100"/>
            <a:t>百万円）</a:t>
          </a:r>
        </a:p>
      </xdr:txBody>
    </xdr:sp>
    <xdr:clientData/>
  </xdr:twoCellAnchor>
  <xdr:twoCellAnchor>
    <xdr:from>
      <xdr:col>40</xdr:col>
      <xdr:colOff>182336</xdr:colOff>
      <xdr:row>750</xdr:row>
      <xdr:rowOff>250745</xdr:rowOff>
    </xdr:from>
    <xdr:to>
      <xdr:col>40</xdr:col>
      <xdr:colOff>187939</xdr:colOff>
      <xdr:row>751</xdr:row>
      <xdr:rowOff>330050</xdr:rowOff>
    </xdr:to>
    <xdr:cxnSp macro="">
      <xdr:nvCxnSpPr>
        <xdr:cNvPr id="17" name="直線コネクタ 16"/>
        <xdr:cNvCxnSpPr/>
      </xdr:nvCxnSpPr>
      <xdr:spPr bwMode="auto">
        <a:xfrm rot="5400000">
          <a:off x="7970273" y="46555283"/>
          <a:ext cx="431730" cy="5603"/>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48</xdr:col>
      <xdr:colOff>51682</xdr:colOff>
      <xdr:row>751</xdr:row>
      <xdr:rowOff>328305</xdr:rowOff>
    </xdr:to>
    <xdr:cxnSp macro="">
      <xdr:nvCxnSpPr>
        <xdr:cNvPr id="18" name="直線コネクタ 17"/>
        <xdr:cNvCxnSpPr/>
      </xdr:nvCxnSpPr>
      <xdr:spPr bwMode="auto">
        <a:xfrm>
          <a:off x="6676732" y="46772205"/>
          <a:ext cx="2976150" cy="0"/>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33</xdr:col>
      <xdr:colOff>77495</xdr:colOff>
      <xdr:row>753</xdr:row>
      <xdr:rowOff>284406</xdr:rowOff>
    </xdr:to>
    <xdr:cxnSp macro="">
      <xdr:nvCxnSpPr>
        <xdr:cNvPr id="19" name="直線矢印コネクタ 18"/>
        <xdr:cNvCxnSpPr/>
      </xdr:nvCxnSpPr>
      <xdr:spPr bwMode="auto">
        <a:xfrm rot="5400000">
          <a:off x="6347050" y="47101887"/>
          <a:ext cx="660951"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46612</xdr:colOff>
      <xdr:row>751</xdr:row>
      <xdr:rowOff>328306</xdr:rowOff>
    </xdr:from>
    <xdr:to>
      <xdr:col>48</xdr:col>
      <xdr:colOff>48200</xdr:colOff>
      <xdr:row>753</xdr:row>
      <xdr:rowOff>306723</xdr:rowOff>
    </xdr:to>
    <xdr:cxnSp macro="">
      <xdr:nvCxnSpPr>
        <xdr:cNvPr id="20" name="直線矢印コネクタ 19"/>
        <xdr:cNvCxnSpPr/>
      </xdr:nvCxnSpPr>
      <xdr:spPr bwMode="auto">
        <a:xfrm rot="5400000">
          <a:off x="9306972" y="47113046"/>
          <a:ext cx="683267"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133032</xdr:colOff>
      <xdr:row>754</xdr:row>
      <xdr:rowOff>61737</xdr:rowOff>
    </xdr:from>
    <xdr:to>
      <xdr:col>49</xdr:col>
      <xdr:colOff>412565</xdr:colOff>
      <xdr:row>755</xdr:row>
      <xdr:rowOff>307599</xdr:rowOff>
    </xdr:to>
    <xdr:sp macro="" textlink="">
      <xdr:nvSpPr>
        <xdr:cNvPr id="21" name="大かっこ 20"/>
        <xdr:cNvSpPr/>
      </xdr:nvSpPr>
      <xdr:spPr bwMode="auto">
        <a:xfrm>
          <a:off x="8134032" y="47562912"/>
          <a:ext cx="2079758" cy="598287"/>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一般拠出金の過誤納に対する払戻金の支払い</a:t>
          </a:r>
        </a:p>
      </xdr:txBody>
    </xdr:sp>
    <xdr:clientData/>
  </xdr:twoCellAnchor>
  <xdr:twoCellAnchor>
    <xdr:from>
      <xdr:col>33</xdr:col>
      <xdr:colOff>16890</xdr:colOff>
      <xdr:row>755</xdr:row>
      <xdr:rowOff>278465</xdr:rowOff>
    </xdr:from>
    <xdr:to>
      <xdr:col>33</xdr:col>
      <xdr:colOff>18478</xdr:colOff>
      <xdr:row>756</xdr:row>
      <xdr:rowOff>586990</xdr:rowOff>
    </xdr:to>
    <xdr:cxnSp macro="">
      <xdr:nvCxnSpPr>
        <xdr:cNvPr id="22" name="直線矢印コネクタ 21"/>
        <xdr:cNvCxnSpPr/>
      </xdr:nvCxnSpPr>
      <xdr:spPr bwMode="auto">
        <a:xfrm rot="5400000">
          <a:off x="6288034" y="48461746"/>
          <a:ext cx="660950"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12995</xdr:colOff>
      <xdr:row>755</xdr:row>
      <xdr:rowOff>278466</xdr:rowOff>
    </xdr:from>
    <xdr:to>
      <xdr:col>48</xdr:col>
      <xdr:colOff>14583</xdr:colOff>
      <xdr:row>756</xdr:row>
      <xdr:rowOff>609307</xdr:rowOff>
    </xdr:to>
    <xdr:cxnSp macro="">
      <xdr:nvCxnSpPr>
        <xdr:cNvPr id="23" name="直線矢印コネクタ 22"/>
        <xdr:cNvCxnSpPr/>
      </xdr:nvCxnSpPr>
      <xdr:spPr bwMode="auto">
        <a:xfrm rot="5400000">
          <a:off x="9273356" y="48472905"/>
          <a:ext cx="683266"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141649</xdr:colOff>
      <xdr:row>757</xdr:row>
      <xdr:rowOff>245195</xdr:rowOff>
    </xdr:from>
    <xdr:to>
      <xdr:col>50</xdr:col>
      <xdr:colOff>21207</xdr:colOff>
      <xdr:row>761</xdr:row>
      <xdr:rowOff>305884</xdr:rowOff>
    </xdr:to>
    <xdr:sp macro="" textlink="">
      <xdr:nvSpPr>
        <xdr:cNvPr id="24" name="正方形/長方形 23"/>
        <xdr:cNvSpPr/>
      </xdr:nvSpPr>
      <xdr:spPr>
        <a:xfrm>
          <a:off x="7942624" y="49117970"/>
          <a:ext cx="2384633"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solidFill>
                <a:schemeClr val="dk1"/>
              </a:solidFill>
              <a:latin typeface="+mn-lt"/>
              <a:ea typeface="+mn-ea"/>
              <a:cs typeface="+mn-cs"/>
            </a:rPr>
            <a:t>施行規則</a:t>
          </a:r>
          <a:r>
            <a:rPr kumimoji="1" lang="ja-JP" altLang="en-US" sz="1100"/>
            <a:t>」第２条の３に基づく還付</a:t>
          </a:r>
          <a:r>
            <a:rPr kumimoji="1" lang="en-US" altLang="ja-JP" sz="1100"/>
            <a:t>】</a:t>
          </a:r>
          <a:endParaRPr kumimoji="1" lang="ja-JP" altLang="en-US" sz="1100"/>
        </a:p>
      </xdr:txBody>
    </xdr:sp>
    <xdr:clientData/>
  </xdr:twoCellAnchor>
  <xdr:twoCellAnchor>
    <xdr:from>
      <xdr:col>41</xdr:col>
      <xdr:colOff>145916</xdr:colOff>
      <xdr:row>758</xdr:row>
      <xdr:rowOff>392846</xdr:rowOff>
    </xdr:from>
    <xdr:to>
      <xdr:col>49</xdr:col>
      <xdr:colOff>286550</xdr:colOff>
      <xdr:row>760</xdr:row>
      <xdr:rowOff>83295</xdr:rowOff>
    </xdr:to>
    <xdr:sp macro="" textlink="">
      <xdr:nvSpPr>
        <xdr:cNvPr id="25" name="正方形/長方形 24"/>
        <xdr:cNvSpPr/>
      </xdr:nvSpPr>
      <xdr:spPr>
        <a:xfrm>
          <a:off x="8346941" y="49932371"/>
          <a:ext cx="1740834" cy="72867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Ｄ．事業主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27</xdr:col>
      <xdr:colOff>74544</xdr:colOff>
      <xdr:row>758</xdr:row>
      <xdr:rowOff>392845</xdr:rowOff>
    </xdr:from>
    <xdr:to>
      <xdr:col>39</xdr:col>
      <xdr:colOff>115955</xdr:colOff>
      <xdr:row>760</xdr:row>
      <xdr:rowOff>89005</xdr:rowOff>
    </xdr:to>
    <xdr:sp macro="" textlink="">
      <xdr:nvSpPr>
        <xdr:cNvPr id="26" name="正方形/長方形 25"/>
        <xdr:cNvSpPr/>
      </xdr:nvSpPr>
      <xdr:spPr>
        <a:xfrm>
          <a:off x="5475219" y="49932370"/>
          <a:ext cx="2441711" cy="73438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ja-JP" altLang="en-US" sz="1100"/>
            <a:t>Ｃ．</a:t>
          </a:r>
          <a:r>
            <a:rPr kumimoji="1" lang="ja-JP" altLang="en-US" sz="1100">
              <a:solidFill>
                <a:schemeClr val="dk1"/>
              </a:solidFill>
              <a:latin typeface="+mn-lt"/>
              <a:ea typeface="+mn-ea"/>
              <a:cs typeface="+mn-cs"/>
            </a:rPr>
            <a:t>労働保険事務組合</a:t>
          </a:r>
          <a:endParaRPr kumimoji="1" lang="en-US" sz="1100">
            <a:solidFill>
              <a:schemeClr val="dk1"/>
            </a:solidFill>
            <a:latin typeface="+mn-lt"/>
            <a:ea typeface="+mn-ea"/>
            <a:cs typeface="+mn-cs"/>
          </a:endParaRPr>
        </a:p>
        <a:p>
          <a:pPr algn="ctr">
            <a:lnSpc>
              <a:spcPts val="1100"/>
            </a:lnSpc>
          </a:pP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4</a:t>
          </a:r>
          <a:r>
            <a:rPr kumimoji="1" lang="ja-JP" altLang="en-US" sz="1100">
              <a:solidFill>
                <a:schemeClr val="tx1"/>
              </a:solidFill>
              <a:latin typeface="+mn-lt"/>
              <a:ea typeface="+mn-ea"/>
              <a:cs typeface="+mn-cs"/>
            </a:rPr>
            <a:t>百万円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28</xdr:col>
      <xdr:colOff>137272</xdr:colOff>
      <xdr:row>760</xdr:row>
      <xdr:rowOff>115525</xdr:rowOff>
    </xdr:from>
    <xdr:to>
      <xdr:col>39</xdr:col>
      <xdr:colOff>14487</xdr:colOff>
      <xdr:row>762</xdr:row>
      <xdr:rowOff>227916</xdr:rowOff>
    </xdr:to>
    <xdr:sp macro="" textlink="">
      <xdr:nvSpPr>
        <xdr:cNvPr id="27" name="大かっこ 26"/>
        <xdr:cNvSpPr/>
      </xdr:nvSpPr>
      <xdr:spPr bwMode="auto">
        <a:xfrm>
          <a:off x="5737972" y="50693275"/>
          <a:ext cx="2077490" cy="78866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r>
            <a:rPr kumimoji="1" lang="ja-JP" altLang="en-US" sz="1100"/>
            <a:t>　委託事業場に係る一般拠　</a:t>
          </a:r>
          <a:endParaRPr kumimoji="1" lang="en-US" altLang="ja-JP" sz="1100"/>
        </a:p>
        <a:p>
          <a:pPr algn="l"/>
          <a:r>
            <a:rPr kumimoji="1" lang="ja-JP" altLang="en-US" sz="1100"/>
            <a:t>　出金の申告・納付　　　　　　　</a:t>
          </a:r>
        </a:p>
      </xdr:txBody>
    </xdr:sp>
    <xdr:clientData/>
  </xdr:twoCellAnchor>
  <xdr:twoCellAnchor>
    <xdr:from>
      <xdr:col>10</xdr:col>
      <xdr:colOff>122623</xdr:colOff>
      <xdr:row>761</xdr:row>
      <xdr:rowOff>44257</xdr:rowOff>
    </xdr:from>
    <xdr:to>
      <xdr:col>19</xdr:col>
      <xdr:colOff>184256</xdr:colOff>
      <xdr:row>762</xdr:row>
      <xdr:rowOff>325257</xdr:rowOff>
    </xdr:to>
    <xdr:sp macro="" textlink="">
      <xdr:nvSpPr>
        <xdr:cNvPr id="28" name="正方形/長方形 27"/>
        <xdr:cNvSpPr/>
      </xdr:nvSpPr>
      <xdr:spPr>
        <a:xfrm>
          <a:off x="2122873" y="50850607"/>
          <a:ext cx="1861858" cy="7286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被認定者</a:t>
          </a:r>
          <a:endParaRPr kumimoji="1" lang="en-US" altLang="ja-JP" sz="1100"/>
        </a:p>
      </xdr:txBody>
    </xdr:sp>
    <xdr:clientData/>
  </xdr:twoCellAnchor>
  <xdr:twoCellAnchor>
    <xdr:from>
      <xdr:col>14</xdr:col>
      <xdr:colOff>194983</xdr:colOff>
      <xdr:row>758</xdr:row>
      <xdr:rowOff>278541</xdr:rowOff>
    </xdr:from>
    <xdr:to>
      <xdr:col>14</xdr:col>
      <xdr:colOff>194985</xdr:colOff>
      <xdr:row>760</xdr:row>
      <xdr:rowOff>127181</xdr:rowOff>
    </xdr:to>
    <xdr:cxnSp macro="">
      <xdr:nvCxnSpPr>
        <xdr:cNvPr id="29" name="直線矢印コネクタ 28"/>
        <xdr:cNvCxnSpPr/>
      </xdr:nvCxnSpPr>
      <xdr:spPr bwMode="auto">
        <a:xfrm flipH="1">
          <a:off x="2995333" y="49818066"/>
          <a:ext cx="2" cy="886865"/>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744</xdr:row>
      <xdr:rowOff>0</xdr:rowOff>
    </xdr:from>
    <xdr:to>
      <xdr:col>49</xdr:col>
      <xdr:colOff>447675</xdr:colOff>
      <xdr:row>744</xdr:row>
      <xdr:rowOff>9525</xdr:rowOff>
    </xdr:to>
    <xdr:cxnSp macro="">
      <xdr:nvCxnSpPr>
        <xdr:cNvPr id="30" name="直線コネクタ 29"/>
        <xdr:cNvCxnSpPr/>
      </xdr:nvCxnSpPr>
      <xdr:spPr>
        <a:xfrm>
          <a:off x="9801225" y="43976925"/>
          <a:ext cx="44767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447675</xdr:colOff>
      <xdr:row>744</xdr:row>
      <xdr:rowOff>28575</xdr:rowOff>
    </xdr:from>
    <xdr:to>
      <xdr:col>49</xdr:col>
      <xdr:colOff>457200</xdr:colOff>
      <xdr:row>759</xdr:row>
      <xdr:rowOff>76200</xdr:rowOff>
    </xdr:to>
    <xdr:cxnSp macro="">
      <xdr:nvCxnSpPr>
        <xdr:cNvPr id="31" name="直線コネクタ 30"/>
        <xdr:cNvCxnSpPr/>
      </xdr:nvCxnSpPr>
      <xdr:spPr>
        <a:xfrm flipH="1">
          <a:off x="10248900" y="44005500"/>
          <a:ext cx="9525" cy="62769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248010</xdr:colOff>
      <xdr:row>759</xdr:row>
      <xdr:rowOff>72978</xdr:rowOff>
    </xdr:from>
    <xdr:to>
      <xdr:col>49</xdr:col>
      <xdr:colOff>457200</xdr:colOff>
      <xdr:row>759</xdr:row>
      <xdr:rowOff>76200</xdr:rowOff>
    </xdr:to>
    <xdr:cxnSp macro="">
      <xdr:nvCxnSpPr>
        <xdr:cNvPr id="32" name="直線矢印コネクタ 31"/>
        <xdr:cNvCxnSpPr/>
      </xdr:nvCxnSpPr>
      <xdr:spPr>
        <a:xfrm flipH="1" flipV="1">
          <a:off x="10049235" y="50279253"/>
          <a:ext cx="209190" cy="322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190500</xdr:colOff>
      <xdr:row>744</xdr:row>
      <xdr:rowOff>292100</xdr:rowOff>
    </xdr:from>
    <xdr:to>
      <xdr:col>33</xdr:col>
      <xdr:colOff>76200</xdr:colOff>
      <xdr:row>749</xdr:row>
      <xdr:rowOff>228600</xdr:rowOff>
    </xdr:to>
    <xdr:grpSp>
      <xdr:nvGrpSpPr>
        <xdr:cNvPr id="46" name="グループ化 45"/>
        <xdr:cNvGrpSpPr/>
      </xdr:nvGrpSpPr>
      <xdr:grpSpPr>
        <a:xfrm>
          <a:off x="5067300" y="43268900"/>
          <a:ext cx="1714500" cy="1714500"/>
          <a:chOff x="5067300" y="44424600"/>
          <a:chExt cx="1714500" cy="1714500"/>
        </a:xfrm>
      </xdr:grpSpPr>
      <xdr:cxnSp macro="">
        <xdr:nvCxnSpPr>
          <xdr:cNvPr id="40" name="直線コネクタ 39"/>
          <xdr:cNvCxnSpPr/>
        </xdr:nvCxnSpPr>
        <xdr:spPr>
          <a:xfrm>
            <a:off x="5080000" y="44437300"/>
            <a:ext cx="1701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5067300" y="44424600"/>
            <a:ext cx="0" cy="1714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721" sqref="C721: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477</v>
      </c>
      <c r="AT2" s="949"/>
      <c r="AU2" s="949"/>
      <c r="AV2" s="52" t="str">
        <f>IF(AW2="", "", "-")</f>
        <v/>
      </c>
      <c r="AW2" s="920"/>
      <c r="AX2" s="920"/>
    </row>
    <row r="3" spans="1:50" ht="21" customHeight="1" thickBot="1" x14ac:dyDescent="0.2">
      <c r="A3" s="872" t="s">
        <v>539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660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566</v>
      </c>
      <c r="H5" s="844"/>
      <c r="I5" s="844"/>
      <c r="J5" s="844"/>
      <c r="K5" s="844"/>
      <c r="L5" s="844"/>
      <c r="M5" s="845" t="s">
        <v>66</v>
      </c>
      <c r="N5" s="846"/>
      <c r="O5" s="846"/>
      <c r="P5" s="846"/>
      <c r="Q5" s="846"/>
      <c r="R5" s="847"/>
      <c r="S5" s="848" t="s">
        <v>567</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労働保険特別会計徴収勘定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31" t="s">
        <v>511</v>
      </c>
      <c r="Z7" s="443"/>
      <c r="AA7" s="443"/>
      <c r="AB7" s="443"/>
      <c r="AC7" s="443"/>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4"/>
      <c r="I8" s="724"/>
      <c r="J8" s="724"/>
      <c r="K8" s="724"/>
      <c r="L8" s="724"/>
      <c r="M8" s="724"/>
      <c r="N8" s="724"/>
      <c r="O8" s="724"/>
      <c r="P8" s="724"/>
      <c r="Q8" s="724"/>
      <c r="R8" s="724"/>
      <c r="S8" s="724"/>
      <c r="T8" s="724"/>
      <c r="U8" s="724"/>
      <c r="V8" s="724"/>
      <c r="W8" s="724"/>
      <c r="X8" s="951"/>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2" t="s">
        <v>24</v>
      </c>
      <c r="B12" s="953"/>
      <c r="C12" s="953"/>
      <c r="D12" s="953"/>
      <c r="E12" s="953"/>
      <c r="F12" s="954"/>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3860</v>
      </c>
      <c r="Q13" s="662"/>
      <c r="R13" s="662"/>
      <c r="S13" s="662"/>
      <c r="T13" s="662"/>
      <c r="U13" s="662"/>
      <c r="V13" s="663"/>
      <c r="W13" s="661">
        <v>3853</v>
      </c>
      <c r="X13" s="662"/>
      <c r="Y13" s="662"/>
      <c r="Z13" s="662"/>
      <c r="AA13" s="662"/>
      <c r="AB13" s="662"/>
      <c r="AC13" s="663"/>
      <c r="AD13" s="661">
        <v>3976</v>
      </c>
      <c r="AE13" s="662"/>
      <c r="AF13" s="662"/>
      <c r="AG13" s="662"/>
      <c r="AH13" s="662"/>
      <c r="AI13" s="662"/>
      <c r="AJ13" s="663"/>
      <c r="AK13" s="661">
        <v>4206</v>
      </c>
      <c r="AL13" s="662"/>
      <c r="AM13" s="662"/>
      <c r="AN13" s="662"/>
      <c r="AO13" s="662"/>
      <c r="AP13" s="662"/>
      <c r="AQ13" s="663"/>
      <c r="AR13" s="928"/>
      <c r="AS13" s="929"/>
      <c r="AT13" s="929"/>
      <c r="AU13" s="929"/>
      <c r="AV13" s="929"/>
      <c r="AW13" s="929"/>
      <c r="AX13" s="930"/>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t="s">
        <v>573</v>
      </c>
      <c r="AE14" s="662"/>
      <c r="AF14" s="662"/>
      <c r="AG14" s="662"/>
      <c r="AH14" s="662"/>
      <c r="AI14" s="662"/>
      <c r="AJ14" s="663"/>
      <c r="AK14" s="661" t="s">
        <v>661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577</v>
      </c>
      <c r="AE15" s="662"/>
      <c r="AF15" s="662"/>
      <c r="AG15" s="662"/>
      <c r="AH15" s="662"/>
      <c r="AI15" s="662"/>
      <c r="AJ15" s="663"/>
      <c r="AK15" s="661" t="s">
        <v>661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662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577</v>
      </c>
      <c r="Q17" s="662"/>
      <c r="R17" s="662"/>
      <c r="S17" s="662"/>
      <c r="T17" s="662"/>
      <c r="U17" s="662"/>
      <c r="V17" s="663"/>
      <c r="W17" s="661" t="s">
        <v>578</v>
      </c>
      <c r="X17" s="662"/>
      <c r="Y17" s="662"/>
      <c r="Z17" s="662"/>
      <c r="AA17" s="662"/>
      <c r="AB17" s="662"/>
      <c r="AC17" s="663"/>
      <c r="AD17" s="661" t="s">
        <v>577</v>
      </c>
      <c r="AE17" s="662"/>
      <c r="AF17" s="662"/>
      <c r="AG17" s="662"/>
      <c r="AH17" s="662"/>
      <c r="AI17" s="662"/>
      <c r="AJ17" s="663"/>
      <c r="AK17" s="661" t="s">
        <v>662</v>
      </c>
      <c r="AL17" s="662"/>
      <c r="AM17" s="662"/>
      <c r="AN17" s="662"/>
      <c r="AO17" s="662"/>
      <c r="AP17" s="662"/>
      <c r="AQ17" s="663"/>
      <c r="AR17" s="926"/>
      <c r="AS17" s="926"/>
      <c r="AT17" s="926"/>
      <c r="AU17" s="926"/>
      <c r="AV17" s="926"/>
      <c r="AW17" s="926"/>
      <c r="AX17" s="927"/>
    </row>
    <row r="18" spans="1:50" ht="24.75" customHeight="1" x14ac:dyDescent="0.15">
      <c r="A18" s="618"/>
      <c r="B18" s="619"/>
      <c r="C18" s="619"/>
      <c r="D18" s="619"/>
      <c r="E18" s="619"/>
      <c r="F18" s="620"/>
      <c r="G18" s="731"/>
      <c r="H18" s="732"/>
      <c r="I18" s="720" t="s">
        <v>20</v>
      </c>
      <c r="J18" s="721"/>
      <c r="K18" s="721"/>
      <c r="L18" s="721"/>
      <c r="M18" s="721"/>
      <c r="N18" s="721"/>
      <c r="O18" s="722"/>
      <c r="P18" s="883">
        <f>SUM(P13:V17)</f>
        <v>3860</v>
      </c>
      <c r="Q18" s="884"/>
      <c r="R18" s="884"/>
      <c r="S18" s="884"/>
      <c r="T18" s="884"/>
      <c r="U18" s="884"/>
      <c r="V18" s="885"/>
      <c r="W18" s="883">
        <f>SUM(W13:AC17)</f>
        <v>3853</v>
      </c>
      <c r="X18" s="884"/>
      <c r="Y18" s="884"/>
      <c r="Z18" s="884"/>
      <c r="AA18" s="884"/>
      <c r="AB18" s="884"/>
      <c r="AC18" s="885"/>
      <c r="AD18" s="883">
        <f>SUM(AD13:AJ17)</f>
        <v>3976</v>
      </c>
      <c r="AE18" s="884"/>
      <c r="AF18" s="884"/>
      <c r="AG18" s="884"/>
      <c r="AH18" s="884"/>
      <c r="AI18" s="884"/>
      <c r="AJ18" s="885"/>
      <c r="AK18" s="883">
        <f>SUM(AK13:AQ17)</f>
        <v>4206</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3828</v>
      </c>
      <c r="Q19" s="662"/>
      <c r="R19" s="662"/>
      <c r="S19" s="662"/>
      <c r="T19" s="662"/>
      <c r="U19" s="662"/>
      <c r="V19" s="663"/>
      <c r="W19" s="661">
        <v>3830</v>
      </c>
      <c r="X19" s="662"/>
      <c r="Y19" s="662"/>
      <c r="Z19" s="662"/>
      <c r="AA19" s="662"/>
      <c r="AB19" s="662"/>
      <c r="AC19" s="663"/>
      <c r="AD19" s="661">
        <v>3967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0.99170984455958544</v>
      </c>
      <c r="Q20" s="318"/>
      <c r="R20" s="318"/>
      <c r="S20" s="318"/>
      <c r="T20" s="318"/>
      <c r="U20" s="318"/>
      <c r="V20" s="318"/>
      <c r="W20" s="318">
        <f t="shared" ref="W20" si="0">IF(W18=0, "-", SUM(W19)/W18)</f>
        <v>0.99403062548663379</v>
      </c>
      <c r="X20" s="318"/>
      <c r="Y20" s="318"/>
      <c r="Z20" s="318"/>
      <c r="AA20" s="318"/>
      <c r="AB20" s="318"/>
      <c r="AC20" s="318"/>
      <c r="AD20" s="318">
        <f t="shared" ref="AD20" si="1">IF(AD18=0, "-", SUM(AD19)/AD18)</f>
        <v>0.99773641851106643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5"/>
      <c r="G21" s="316" t="s">
        <v>474</v>
      </c>
      <c r="H21" s="317"/>
      <c r="I21" s="317"/>
      <c r="J21" s="317"/>
      <c r="K21" s="317"/>
      <c r="L21" s="317"/>
      <c r="M21" s="317"/>
      <c r="N21" s="317"/>
      <c r="O21" s="317"/>
      <c r="P21" s="318">
        <f>IF(P19=0, "-", SUM(P19)/SUM(P13,P14))</f>
        <v>0.99170984455958544</v>
      </c>
      <c r="Q21" s="318"/>
      <c r="R21" s="318"/>
      <c r="S21" s="318"/>
      <c r="T21" s="318"/>
      <c r="U21" s="318"/>
      <c r="V21" s="318"/>
      <c r="W21" s="318">
        <f t="shared" ref="W21" si="2">IF(W19=0, "-", SUM(W19)/SUM(W13,W14))</f>
        <v>0.99403062548663379</v>
      </c>
      <c r="X21" s="318"/>
      <c r="Y21" s="318"/>
      <c r="Z21" s="318"/>
      <c r="AA21" s="318"/>
      <c r="AB21" s="318"/>
      <c r="AC21" s="318"/>
      <c r="AD21" s="318">
        <f t="shared" ref="AD21" si="3">IF(AD19=0, "-", SUM(AD19)/SUM(AD13,AD14))</f>
        <v>0.99773641851106643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555</v>
      </c>
      <c r="B22" s="974"/>
      <c r="C22" s="974"/>
      <c r="D22" s="974"/>
      <c r="E22" s="974"/>
      <c r="F22" s="975"/>
      <c r="G22" s="960" t="s">
        <v>453</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579</v>
      </c>
      <c r="H23" s="962"/>
      <c r="I23" s="962"/>
      <c r="J23" s="962"/>
      <c r="K23" s="962"/>
      <c r="L23" s="962"/>
      <c r="M23" s="962"/>
      <c r="N23" s="962"/>
      <c r="O23" s="963"/>
      <c r="P23" s="928">
        <v>3761</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580</v>
      </c>
      <c r="H24" s="965"/>
      <c r="I24" s="965"/>
      <c r="J24" s="965"/>
      <c r="K24" s="965"/>
      <c r="L24" s="965"/>
      <c r="M24" s="965"/>
      <c r="N24" s="965"/>
      <c r="O24" s="966"/>
      <c r="P24" s="661">
        <v>364</v>
      </c>
      <c r="Q24" s="662"/>
      <c r="R24" s="662"/>
      <c r="S24" s="662"/>
      <c r="T24" s="662"/>
      <c r="U24" s="662"/>
      <c r="V24" s="663"/>
      <c r="W24" s="661"/>
      <c r="X24" s="662"/>
      <c r="Y24" s="662"/>
      <c r="Z24" s="662"/>
      <c r="AA24" s="662"/>
      <c r="AB24" s="662"/>
      <c r="AC24" s="663"/>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581</v>
      </c>
      <c r="H25" s="965"/>
      <c r="I25" s="965"/>
      <c r="J25" s="965"/>
      <c r="K25" s="965"/>
      <c r="L25" s="965"/>
      <c r="M25" s="965"/>
      <c r="N25" s="965"/>
      <c r="O25" s="966"/>
      <c r="P25" s="661">
        <v>57</v>
      </c>
      <c r="Q25" s="662"/>
      <c r="R25" s="662"/>
      <c r="S25" s="662"/>
      <c r="T25" s="662"/>
      <c r="U25" s="662"/>
      <c r="V25" s="663"/>
      <c r="W25" s="661"/>
      <c r="X25" s="662"/>
      <c r="Y25" s="662"/>
      <c r="Z25" s="662"/>
      <c r="AA25" s="662"/>
      <c r="AB25" s="662"/>
      <c r="AC25" s="663"/>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582</v>
      </c>
      <c r="H26" s="965"/>
      <c r="I26" s="965"/>
      <c r="J26" s="965"/>
      <c r="K26" s="965"/>
      <c r="L26" s="965"/>
      <c r="M26" s="965"/>
      <c r="N26" s="965"/>
      <c r="O26" s="966"/>
      <c r="P26" s="661">
        <v>11</v>
      </c>
      <c r="Q26" s="662"/>
      <c r="R26" s="662"/>
      <c r="S26" s="662"/>
      <c r="T26" s="662"/>
      <c r="U26" s="662"/>
      <c r="V26" s="663"/>
      <c r="W26" s="661"/>
      <c r="X26" s="662"/>
      <c r="Y26" s="662"/>
      <c r="Z26" s="662"/>
      <c r="AA26" s="662"/>
      <c r="AB26" s="662"/>
      <c r="AC26" s="663"/>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583</v>
      </c>
      <c r="H27" s="965"/>
      <c r="I27" s="965"/>
      <c r="J27" s="965"/>
      <c r="K27" s="965"/>
      <c r="L27" s="965"/>
      <c r="M27" s="965"/>
      <c r="N27" s="965"/>
      <c r="O27" s="966"/>
      <c r="P27" s="661">
        <v>7</v>
      </c>
      <c r="Q27" s="662"/>
      <c r="R27" s="662"/>
      <c r="S27" s="662"/>
      <c r="T27" s="662"/>
      <c r="U27" s="662"/>
      <c r="V27" s="663"/>
      <c r="W27" s="661"/>
      <c r="X27" s="662"/>
      <c r="Y27" s="662"/>
      <c r="Z27" s="662"/>
      <c r="AA27" s="662"/>
      <c r="AB27" s="662"/>
      <c r="AC27" s="663"/>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457</v>
      </c>
      <c r="H28" s="968"/>
      <c r="I28" s="968"/>
      <c r="J28" s="968"/>
      <c r="K28" s="968"/>
      <c r="L28" s="968"/>
      <c r="M28" s="968"/>
      <c r="N28" s="968"/>
      <c r="O28" s="969"/>
      <c r="P28" s="883">
        <f>P29-SUM(P23:P27)</f>
        <v>6</v>
      </c>
      <c r="Q28" s="884"/>
      <c r="R28" s="884"/>
      <c r="S28" s="884"/>
      <c r="T28" s="884"/>
      <c r="U28" s="884"/>
      <c r="V28" s="885"/>
      <c r="W28" s="883">
        <f>W29-SUM(W23:W27)</f>
        <v>0</v>
      </c>
      <c r="X28" s="884"/>
      <c r="Y28" s="884"/>
      <c r="Z28" s="884"/>
      <c r="AA28" s="884"/>
      <c r="AB28" s="884"/>
      <c r="AC28" s="88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454</v>
      </c>
      <c r="H29" s="971"/>
      <c r="I29" s="971"/>
      <c r="J29" s="971"/>
      <c r="K29" s="971"/>
      <c r="L29" s="971"/>
      <c r="M29" s="971"/>
      <c r="N29" s="971"/>
      <c r="O29" s="972"/>
      <c r="P29" s="661">
        <f>AK13</f>
        <v>4206</v>
      </c>
      <c r="Q29" s="662"/>
      <c r="R29" s="662"/>
      <c r="S29" s="662"/>
      <c r="T29" s="662"/>
      <c r="U29" s="662"/>
      <c r="V29" s="663"/>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6" t="s">
        <v>469</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531</v>
      </c>
      <c r="AF30" s="863"/>
      <c r="AG30" s="863"/>
      <c r="AH30" s="864"/>
      <c r="AI30" s="862" t="s">
        <v>528</v>
      </c>
      <c r="AJ30" s="863"/>
      <c r="AK30" s="863"/>
      <c r="AL30" s="864"/>
      <c r="AM30" s="924" t="s">
        <v>523</v>
      </c>
      <c r="AN30" s="924"/>
      <c r="AO30" s="924"/>
      <c r="AP30" s="862"/>
      <c r="AQ30" s="771" t="s">
        <v>354</v>
      </c>
      <c r="AR30" s="772"/>
      <c r="AS30" s="772"/>
      <c r="AT30" s="773"/>
      <c r="AU30" s="778" t="s">
        <v>253</v>
      </c>
      <c r="AV30" s="778"/>
      <c r="AW30" s="778"/>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662</v>
      </c>
      <c r="AR31" s="200"/>
      <c r="AS31" s="133" t="s">
        <v>355</v>
      </c>
      <c r="AT31" s="134"/>
      <c r="AU31" s="199">
        <v>31</v>
      </c>
      <c r="AV31" s="199"/>
      <c r="AW31" s="398" t="s">
        <v>300</v>
      </c>
      <c r="AX31" s="399"/>
    </row>
    <row r="32" spans="1:50" ht="23.25" customHeight="1" x14ac:dyDescent="0.15">
      <c r="A32" s="403"/>
      <c r="B32" s="401"/>
      <c r="C32" s="401"/>
      <c r="D32" s="401"/>
      <c r="E32" s="401"/>
      <c r="F32" s="402"/>
      <c r="G32" s="567" t="s">
        <v>709</v>
      </c>
      <c r="H32" s="568"/>
      <c r="I32" s="568"/>
      <c r="J32" s="568"/>
      <c r="K32" s="568"/>
      <c r="L32" s="568"/>
      <c r="M32" s="568"/>
      <c r="N32" s="568"/>
      <c r="O32" s="569"/>
      <c r="P32" s="105" t="s">
        <v>584</v>
      </c>
      <c r="Q32" s="105"/>
      <c r="R32" s="105"/>
      <c r="S32" s="105"/>
      <c r="T32" s="105"/>
      <c r="U32" s="105"/>
      <c r="V32" s="105"/>
      <c r="W32" s="105"/>
      <c r="X32" s="106"/>
      <c r="Y32" s="471" t="s">
        <v>12</v>
      </c>
      <c r="Z32" s="531"/>
      <c r="AA32" s="532"/>
      <c r="AB32" s="865" t="s">
        <v>301</v>
      </c>
      <c r="AC32" s="865"/>
      <c r="AD32" s="865"/>
      <c r="AE32" s="218">
        <v>98.3</v>
      </c>
      <c r="AF32" s="219"/>
      <c r="AG32" s="219"/>
      <c r="AH32" s="220"/>
      <c r="AI32" s="218">
        <v>98.6</v>
      </c>
      <c r="AJ32" s="219"/>
      <c r="AK32" s="219"/>
      <c r="AL32" s="220"/>
      <c r="AM32" s="218">
        <v>98.9</v>
      </c>
      <c r="AN32" s="219"/>
      <c r="AO32" s="219"/>
      <c r="AP32" s="219"/>
      <c r="AQ32" s="340" t="s">
        <v>662</v>
      </c>
      <c r="AR32" s="207"/>
      <c r="AS32" s="207"/>
      <c r="AT32" s="341"/>
      <c r="AU32" s="219" t="s">
        <v>662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5" t="s">
        <v>301</v>
      </c>
      <c r="AC33" s="865"/>
      <c r="AD33" s="865"/>
      <c r="AE33" s="218">
        <v>97.7</v>
      </c>
      <c r="AF33" s="219"/>
      <c r="AG33" s="219"/>
      <c r="AH33" s="220"/>
      <c r="AI33" s="218">
        <v>98.3</v>
      </c>
      <c r="AJ33" s="219"/>
      <c r="AK33" s="219"/>
      <c r="AL33" s="220"/>
      <c r="AM33" s="218">
        <v>98.6</v>
      </c>
      <c r="AN33" s="219"/>
      <c r="AO33" s="219"/>
      <c r="AP33" s="219"/>
      <c r="AQ33" s="340" t="s">
        <v>662</v>
      </c>
      <c r="AR33" s="207"/>
      <c r="AS33" s="207"/>
      <c r="AT33" s="341"/>
      <c r="AU33" s="219">
        <v>98.9</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100.6</v>
      </c>
      <c r="AF34" s="219"/>
      <c r="AG34" s="219"/>
      <c r="AH34" s="220"/>
      <c r="AI34" s="218">
        <v>100.3</v>
      </c>
      <c r="AJ34" s="219"/>
      <c r="AK34" s="219"/>
      <c r="AL34" s="220"/>
      <c r="AM34" s="218">
        <v>100.3</v>
      </c>
      <c r="AN34" s="219"/>
      <c r="AO34" s="219"/>
      <c r="AP34" s="219"/>
      <c r="AQ34" s="340" t="s">
        <v>662</v>
      </c>
      <c r="AR34" s="207"/>
      <c r="AS34" s="207"/>
      <c r="AT34" s="341"/>
      <c r="AU34" s="219" t="s">
        <v>662</v>
      </c>
      <c r="AV34" s="219"/>
      <c r="AW34" s="219"/>
      <c r="AX34" s="221"/>
    </row>
    <row r="35" spans="1:50" ht="23.25" customHeight="1" x14ac:dyDescent="0.15">
      <c r="A35" s="226" t="s">
        <v>501</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6"/>
    </row>
    <row r="80" spans="1:50" ht="18.75" hidden="1" customHeight="1" x14ac:dyDescent="0.15">
      <c r="A80" s="869"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716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52794</v>
      </c>
      <c r="AF101" s="219"/>
      <c r="AG101" s="219"/>
      <c r="AH101" s="220"/>
      <c r="AI101" s="218">
        <v>54838</v>
      </c>
      <c r="AJ101" s="219"/>
      <c r="AK101" s="219"/>
      <c r="AL101" s="220"/>
      <c r="AM101" s="218">
        <v>44939</v>
      </c>
      <c r="AN101" s="219"/>
      <c r="AO101" s="219"/>
      <c r="AP101" s="220"/>
      <c r="AQ101" s="218" t="s">
        <v>665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48098</v>
      </c>
      <c r="AF102" s="418"/>
      <c r="AG102" s="418"/>
      <c r="AH102" s="418"/>
      <c r="AI102" s="418">
        <v>52794</v>
      </c>
      <c r="AJ102" s="418"/>
      <c r="AK102" s="418"/>
      <c r="AL102" s="418"/>
      <c r="AM102" s="418">
        <v>54838</v>
      </c>
      <c r="AN102" s="418"/>
      <c r="AO102" s="418"/>
      <c r="AP102" s="418"/>
      <c r="AQ102" s="273">
        <v>44939</v>
      </c>
      <c r="AR102" s="274"/>
      <c r="AS102" s="274"/>
      <c r="AT102" s="319"/>
      <c r="AU102" s="273"/>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15">
      <c r="A116" s="439"/>
      <c r="B116" s="440"/>
      <c r="C116" s="440"/>
      <c r="D116" s="440"/>
      <c r="E116" s="440"/>
      <c r="F116" s="441"/>
      <c r="G116" s="393" t="s">
        <v>711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586</v>
      </c>
      <c r="AC116" s="546"/>
      <c r="AD116" s="547"/>
      <c r="AE116" s="418">
        <v>5</v>
      </c>
      <c r="AF116" s="418"/>
      <c r="AG116" s="418"/>
      <c r="AH116" s="418"/>
      <c r="AI116" s="418">
        <v>6.9</v>
      </c>
      <c r="AJ116" s="418"/>
      <c r="AK116" s="418"/>
      <c r="AL116" s="418"/>
      <c r="AM116" s="418">
        <v>7.6</v>
      </c>
      <c r="AN116" s="418"/>
      <c r="AO116" s="418"/>
      <c r="AP116" s="418"/>
      <c r="AQ116" s="218">
        <v>11.3</v>
      </c>
      <c r="AR116" s="219"/>
      <c r="AS116" s="219"/>
      <c r="AT116" s="219"/>
      <c r="AU116" s="219"/>
      <c r="AV116" s="219"/>
      <c r="AW116" s="219"/>
      <c r="AX116" s="221"/>
    </row>
    <row r="117" spans="1:50" ht="54"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94" t="s">
        <v>663</v>
      </c>
      <c r="AF117" s="554"/>
      <c r="AG117" s="554"/>
      <c r="AH117" s="554"/>
      <c r="AI117" s="594" t="s">
        <v>664</v>
      </c>
      <c r="AJ117" s="554"/>
      <c r="AK117" s="554"/>
      <c r="AL117" s="554"/>
      <c r="AM117" s="594" t="s">
        <v>697</v>
      </c>
      <c r="AN117" s="554"/>
      <c r="AO117" s="554"/>
      <c r="AP117" s="554"/>
      <c r="AQ117" s="594" t="s">
        <v>710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478</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713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98.6</v>
      </c>
      <c r="AF134" s="207"/>
      <c r="AG134" s="207"/>
      <c r="AH134" s="207"/>
      <c r="AI134" s="206">
        <v>98.7</v>
      </c>
      <c r="AJ134" s="207"/>
      <c r="AK134" s="207"/>
      <c r="AL134" s="207"/>
      <c r="AM134" s="206">
        <v>98.9</v>
      </c>
      <c r="AN134" s="207"/>
      <c r="AO134" s="207"/>
      <c r="AP134" s="207"/>
      <c r="AQ134" s="206" t="s">
        <v>662</v>
      </c>
      <c r="AR134" s="207"/>
      <c r="AS134" s="207"/>
      <c r="AT134" s="207"/>
      <c r="AU134" s="206" t="s">
        <v>662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98.5</v>
      </c>
      <c r="AF135" s="207"/>
      <c r="AG135" s="207"/>
      <c r="AH135" s="207"/>
      <c r="AI135" s="206">
        <v>98.6</v>
      </c>
      <c r="AJ135" s="207"/>
      <c r="AK135" s="207"/>
      <c r="AL135" s="207"/>
      <c r="AM135" s="206">
        <v>98.7</v>
      </c>
      <c r="AN135" s="207"/>
      <c r="AO135" s="207"/>
      <c r="AP135" s="207"/>
      <c r="AQ135" s="206" t="s">
        <v>662</v>
      </c>
      <c r="AR135" s="207"/>
      <c r="AS135" s="207"/>
      <c r="AT135" s="207"/>
      <c r="AU135" s="206">
        <v>98.9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662</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717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v>52794</v>
      </c>
      <c r="AF138" s="207"/>
      <c r="AG138" s="207"/>
      <c r="AH138" s="207"/>
      <c r="AI138" s="206">
        <v>54838</v>
      </c>
      <c r="AJ138" s="207"/>
      <c r="AK138" s="207"/>
      <c r="AL138" s="207"/>
      <c r="AM138" s="206">
        <v>44939</v>
      </c>
      <c r="AN138" s="207"/>
      <c r="AO138" s="207"/>
      <c r="AP138" s="207"/>
      <c r="AQ138" s="206" t="s">
        <v>662</v>
      </c>
      <c r="AR138" s="207"/>
      <c r="AS138" s="207"/>
      <c r="AT138" s="207"/>
      <c r="AU138" s="206" t="s">
        <v>667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v>48098</v>
      </c>
      <c r="AF139" s="207"/>
      <c r="AG139" s="207"/>
      <c r="AH139" s="207"/>
      <c r="AI139" s="206">
        <v>52794</v>
      </c>
      <c r="AJ139" s="207"/>
      <c r="AK139" s="207"/>
      <c r="AL139" s="207"/>
      <c r="AM139" s="206">
        <v>54838</v>
      </c>
      <c r="AN139" s="207"/>
      <c r="AO139" s="207"/>
      <c r="AP139" s="207"/>
      <c r="AQ139" s="206" t="s">
        <v>666</v>
      </c>
      <c r="AR139" s="207"/>
      <c r="AS139" s="207"/>
      <c r="AT139" s="207"/>
      <c r="AU139" s="206">
        <v>44939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1" customHeight="1" x14ac:dyDescent="0.15">
      <c r="A188" s="189"/>
      <c r="B188" s="186"/>
      <c r="C188" s="180"/>
      <c r="D188" s="186"/>
      <c r="E188" s="125" t="s">
        <v>712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0"/>
      <c r="E430" s="174" t="s">
        <v>541</v>
      </c>
      <c r="F430" s="903"/>
      <c r="G430" s="904" t="s">
        <v>374</v>
      </c>
      <c r="H430" s="123"/>
      <c r="I430" s="123"/>
      <c r="J430" s="905"/>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662</v>
      </c>
      <c r="AF432" s="200"/>
      <c r="AG432" s="133" t="s">
        <v>355</v>
      </c>
      <c r="AH432" s="134"/>
      <c r="AI432" s="156"/>
      <c r="AJ432" s="156"/>
      <c r="AK432" s="156"/>
      <c r="AL432" s="154"/>
      <c r="AM432" s="156"/>
      <c r="AN432" s="156"/>
      <c r="AO432" s="156"/>
      <c r="AP432" s="154"/>
      <c r="AQ432" s="593" t="s">
        <v>661</v>
      </c>
      <c r="AR432" s="200"/>
      <c r="AS432" s="133" t="s">
        <v>355</v>
      </c>
      <c r="AT432" s="134"/>
      <c r="AU432" s="200" t="s">
        <v>669</v>
      </c>
      <c r="AV432" s="200"/>
      <c r="AW432" s="133" t="s">
        <v>300</v>
      </c>
      <c r="AX432" s="195"/>
    </row>
    <row r="433" spans="1:50" ht="20.25" customHeight="1" x14ac:dyDescent="0.15">
      <c r="A433" s="189"/>
      <c r="B433" s="186"/>
      <c r="C433" s="180"/>
      <c r="D433" s="186"/>
      <c r="E433" s="342"/>
      <c r="F433" s="343"/>
      <c r="G433" s="104" t="s">
        <v>675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661</v>
      </c>
      <c r="AC433" s="213"/>
      <c r="AD433" s="213"/>
      <c r="AE433" s="340" t="s">
        <v>662</v>
      </c>
      <c r="AF433" s="207"/>
      <c r="AG433" s="207"/>
      <c r="AH433" s="207"/>
      <c r="AI433" s="340" t="s">
        <v>662</v>
      </c>
      <c r="AJ433" s="207"/>
      <c r="AK433" s="207"/>
      <c r="AL433" s="207"/>
      <c r="AM433" s="340" t="s">
        <v>661</v>
      </c>
      <c r="AN433" s="207"/>
      <c r="AO433" s="207"/>
      <c r="AP433" s="341"/>
      <c r="AQ433" s="340" t="s">
        <v>662</v>
      </c>
      <c r="AR433" s="207"/>
      <c r="AS433" s="207"/>
      <c r="AT433" s="341"/>
      <c r="AU433" s="207" t="s">
        <v>662</v>
      </c>
      <c r="AV433" s="207"/>
      <c r="AW433" s="207"/>
      <c r="AX433" s="208"/>
    </row>
    <row r="434" spans="1:50" ht="20.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662</v>
      </c>
      <c r="AC434" s="205"/>
      <c r="AD434" s="205"/>
      <c r="AE434" s="340" t="s">
        <v>662</v>
      </c>
      <c r="AF434" s="207"/>
      <c r="AG434" s="207"/>
      <c r="AH434" s="341"/>
      <c r="AI434" s="340" t="s">
        <v>662</v>
      </c>
      <c r="AJ434" s="207"/>
      <c r="AK434" s="207"/>
      <c r="AL434" s="207"/>
      <c r="AM434" s="340" t="s">
        <v>670</v>
      </c>
      <c r="AN434" s="207"/>
      <c r="AO434" s="207"/>
      <c r="AP434" s="341"/>
      <c r="AQ434" s="340" t="s">
        <v>662</v>
      </c>
      <c r="AR434" s="207"/>
      <c r="AS434" s="207"/>
      <c r="AT434" s="341"/>
      <c r="AU434" s="207" t="s">
        <v>662</v>
      </c>
      <c r="AV434" s="207"/>
      <c r="AW434" s="207"/>
      <c r="AX434" s="208"/>
    </row>
    <row r="435" spans="1:50" ht="20.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668</v>
      </c>
      <c r="AF435" s="207"/>
      <c r="AG435" s="207"/>
      <c r="AH435" s="341"/>
      <c r="AI435" s="340" t="s">
        <v>661</v>
      </c>
      <c r="AJ435" s="207"/>
      <c r="AK435" s="207"/>
      <c r="AL435" s="207"/>
      <c r="AM435" s="340" t="s">
        <v>672</v>
      </c>
      <c r="AN435" s="207"/>
      <c r="AO435" s="207"/>
      <c r="AP435" s="341"/>
      <c r="AQ435" s="340" t="s">
        <v>666</v>
      </c>
      <c r="AR435" s="207"/>
      <c r="AS435" s="207"/>
      <c r="AT435" s="341"/>
      <c r="AU435" s="207" t="s">
        <v>662</v>
      </c>
      <c r="AV435" s="207"/>
      <c r="AW435" s="207"/>
      <c r="AX435" s="208"/>
    </row>
    <row r="436" spans="1:50" ht="20.2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20.2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0.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0.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0.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0.2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20.2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0.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0.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0.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0.2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20.2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0.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0.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0.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0.2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20.2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0.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0.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0.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680</v>
      </c>
      <c r="AF457" s="200"/>
      <c r="AG457" s="133" t="s">
        <v>355</v>
      </c>
      <c r="AH457" s="134"/>
      <c r="AI457" s="156"/>
      <c r="AJ457" s="156"/>
      <c r="AK457" s="156"/>
      <c r="AL457" s="154"/>
      <c r="AM457" s="156"/>
      <c r="AN457" s="156"/>
      <c r="AO457" s="156"/>
      <c r="AP457" s="154"/>
      <c r="AQ457" s="593" t="s">
        <v>661</v>
      </c>
      <c r="AR457" s="200"/>
      <c r="AS457" s="133" t="s">
        <v>355</v>
      </c>
      <c r="AT457" s="134"/>
      <c r="AU457" s="200" t="s">
        <v>662</v>
      </c>
      <c r="AV457" s="200"/>
      <c r="AW457" s="133" t="s">
        <v>300</v>
      </c>
      <c r="AX457" s="195"/>
    </row>
    <row r="458" spans="1:50" ht="20.25" customHeight="1" x14ac:dyDescent="0.15">
      <c r="A458" s="189"/>
      <c r="B458" s="186"/>
      <c r="C458" s="180"/>
      <c r="D458" s="186"/>
      <c r="E458" s="342"/>
      <c r="F458" s="343"/>
      <c r="G458" s="104" t="s">
        <v>676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670</v>
      </c>
      <c r="AC458" s="213"/>
      <c r="AD458" s="213"/>
      <c r="AE458" s="340" t="s">
        <v>680</v>
      </c>
      <c r="AF458" s="207"/>
      <c r="AG458" s="207"/>
      <c r="AH458" s="207"/>
      <c r="AI458" s="340" t="s">
        <v>662</v>
      </c>
      <c r="AJ458" s="207"/>
      <c r="AK458" s="207"/>
      <c r="AL458" s="207"/>
      <c r="AM458" s="340" t="s">
        <v>662</v>
      </c>
      <c r="AN458" s="207"/>
      <c r="AO458" s="207"/>
      <c r="AP458" s="341"/>
      <c r="AQ458" s="340" t="s">
        <v>661</v>
      </c>
      <c r="AR458" s="207"/>
      <c r="AS458" s="207"/>
      <c r="AT458" s="341"/>
      <c r="AU458" s="207" t="s">
        <v>670</v>
      </c>
      <c r="AV458" s="207"/>
      <c r="AW458" s="207"/>
      <c r="AX458" s="208"/>
    </row>
    <row r="459" spans="1:50" ht="20.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666</v>
      </c>
      <c r="AC459" s="205"/>
      <c r="AD459" s="205"/>
      <c r="AE459" s="340" t="s">
        <v>680</v>
      </c>
      <c r="AF459" s="207"/>
      <c r="AG459" s="207"/>
      <c r="AH459" s="341"/>
      <c r="AI459" s="340" t="s">
        <v>666</v>
      </c>
      <c r="AJ459" s="207"/>
      <c r="AK459" s="207"/>
      <c r="AL459" s="207"/>
      <c r="AM459" s="340" t="s">
        <v>662</v>
      </c>
      <c r="AN459" s="207"/>
      <c r="AO459" s="207"/>
      <c r="AP459" s="341"/>
      <c r="AQ459" s="340" t="s">
        <v>662</v>
      </c>
      <c r="AR459" s="207"/>
      <c r="AS459" s="207"/>
      <c r="AT459" s="341"/>
      <c r="AU459" s="207" t="s">
        <v>671</v>
      </c>
      <c r="AV459" s="207"/>
      <c r="AW459" s="207"/>
      <c r="AX459" s="208"/>
    </row>
    <row r="460" spans="1:50" ht="20.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681</v>
      </c>
      <c r="AF460" s="207"/>
      <c r="AG460" s="207"/>
      <c r="AH460" s="341"/>
      <c r="AI460" s="340" t="s">
        <v>662</v>
      </c>
      <c r="AJ460" s="207"/>
      <c r="AK460" s="207"/>
      <c r="AL460" s="207"/>
      <c r="AM460" s="340" t="s">
        <v>662</v>
      </c>
      <c r="AN460" s="207"/>
      <c r="AO460" s="207"/>
      <c r="AP460" s="341"/>
      <c r="AQ460" s="340" t="s">
        <v>662</v>
      </c>
      <c r="AR460" s="207"/>
      <c r="AS460" s="207"/>
      <c r="AT460" s="341"/>
      <c r="AU460" s="207" t="s">
        <v>661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7.2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7.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7.2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571</v>
      </c>
      <c r="AE703" s="329"/>
      <c r="AF703" s="329"/>
      <c r="AG703" s="101" t="s">
        <v>644</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67" t="s">
        <v>645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571</v>
      </c>
      <c r="AE705" s="719"/>
      <c r="AF705" s="719"/>
      <c r="AG705" s="125" t="s">
        <v>707</v>
      </c>
      <c r="AH705" s="105"/>
      <c r="AI705" s="105"/>
      <c r="AJ705" s="105"/>
      <c r="AK705" s="105"/>
      <c r="AL705" s="105"/>
      <c r="AM705" s="105"/>
      <c r="AN705" s="105"/>
      <c r="AO705" s="105"/>
      <c r="AP705" s="105"/>
      <c r="AQ705" s="105"/>
      <c r="AR705" s="105"/>
      <c r="AS705" s="105"/>
      <c r="AT705" s="105"/>
      <c r="AU705" s="105"/>
      <c r="AV705" s="105"/>
      <c r="AW705" s="105"/>
      <c r="AX705" s="126"/>
    </row>
    <row r="706" spans="1:50" ht="34.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646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646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74.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571</v>
      </c>
      <c r="AE708" s="609"/>
      <c r="AF708" s="609"/>
      <c r="AG708" s="746" t="s">
        <v>718</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714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647</v>
      </c>
      <c r="AE710" s="329"/>
      <c r="AF710" s="329"/>
      <c r="AG710" s="101" t="s">
        <v>690</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571</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647</v>
      </c>
      <c r="AE712" s="787"/>
      <c r="AF712" s="787"/>
      <c r="AG712" s="814" t="s">
        <v>691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647</v>
      </c>
      <c r="AE713" s="329"/>
      <c r="AF713" s="667"/>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571</v>
      </c>
      <c r="AE714" s="812"/>
      <c r="AF714" s="813"/>
      <c r="AG714" s="740" t="s">
        <v>715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698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1" t="s">
        <v>673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699</v>
      </c>
      <c r="AE717" s="329"/>
      <c r="AF717" s="329"/>
      <c r="AG717" s="101" t="s">
        <v>719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720</v>
      </c>
      <c r="K721" s="291"/>
      <c r="L721" s="83" t="str">
        <f>IF(M721="","","-")</f>
        <v/>
      </c>
      <c r="M721" s="84"/>
      <c r="N721" s="304" t="s">
        <v>649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t="s">
        <v>650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t="s">
        <v>651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t="s">
        <v>652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t="s">
        <v>650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708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700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545</v>
      </c>
      <c r="B737" s="210"/>
      <c r="C737" s="210"/>
      <c r="D737" s="211"/>
      <c r="E737" s="999" t="s">
        <v>653</v>
      </c>
      <c r="F737" s="999"/>
      <c r="G737" s="999"/>
      <c r="H737" s="999"/>
      <c r="I737" s="999"/>
      <c r="J737" s="999"/>
      <c r="K737" s="999"/>
      <c r="L737" s="999"/>
      <c r="M737" s="999"/>
      <c r="N737" s="365" t="s">
        <v>538</v>
      </c>
      <c r="O737" s="365"/>
      <c r="P737" s="365"/>
      <c r="Q737" s="365"/>
      <c r="R737" s="999" t="s">
        <v>654</v>
      </c>
      <c r="S737" s="999"/>
      <c r="T737" s="999"/>
      <c r="U737" s="999"/>
      <c r="V737" s="999"/>
      <c r="W737" s="999"/>
      <c r="X737" s="999"/>
      <c r="Y737" s="999"/>
      <c r="Z737" s="999"/>
      <c r="AA737" s="365" t="s">
        <v>537</v>
      </c>
      <c r="AB737" s="365"/>
      <c r="AC737" s="365"/>
      <c r="AD737" s="365"/>
      <c r="AE737" s="999" t="s">
        <v>655</v>
      </c>
      <c r="AF737" s="999"/>
      <c r="AG737" s="999"/>
      <c r="AH737" s="999"/>
      <c r="AI737" s="999"/>
      <c r="AJ737" s="999"/>
      <c r="AK737" s="999"/>
      <c r="AL737" s="999"/>
      <c r="AM737" s="999"/>
      <c r="AN737" s="365" t="s">
        <v>536</v>
      </c>
      <c r="AO737" s="365"/>
      <c r="AP737" s="365"/>
      <c r="AQ737" s="365"/>
      <c r="AR737" s="991" t="s">
        <v>656</v>
      </c>
      <c r="AS737" s="992"/>
      <c r="AT737" s="992"/>
      <c r="AU737" s="992"/>
      <c r="AV737" s="992"/>
      <c r="AW737" s="992"/>
      <c r="AX737" s="993"/>
      <c r="AY737" s="89"/>
      <c r="AZ737" s="89"/>
    </row>
    <row r="738" spans="1:52" ht="24.75" customHeight="1" x14ac:dyDescent="0.15">
      <c r="A738" s="1000" t="s">
        <v>535</v>
      </c>
      <c r="B738" s="210"/>
      <c r="C738" s="210"/>
      <c r="D738" s="211"/>
      <c r="E738" s="999" t="s">
        <v>659</v>
      </c>
      <c r="F738" s="999"/>
      <c r="G738" s="999"/>
      <c r="H738" s="999"/>
      <c r="I738" s="999"/>
      <c r="J738" s="999"/>
      <c r="K738" s="999"/>
      <c r="L738" s="999"/>
      <c r="M738" s="999"/>
      <c r="N738" s="365" t="s">
        <v>534</v>
      </c>
      <c r="O738" s="365"/>
      <c r="P738" s="365"/>
      <c r="Q738" s="365"/>
      <c r="R738" s="999" t="s">
        <v>657</v>
      </c>
      <c r="S738" s="999"/>
      <c r="T738" s="999"/>
      <c r="U738" s="999"/>
      <c r="V738" s="999"/>
      <c r="W738" s="999"/>
      <c r="X738" s="999"/>
      <c r="Y738" s="999"/>
      <c r="Z738" s="999"/>
      <c r="AA738" s="365" t="s">
        <v>533</v>
      </c>
      <c r="AB738" s="365"/>
      <c r="AC738" s="365"/>
      <c r="AD738" s="365"/>
      <c r="AE738" s="999" t="s">
        <v>658</v>
      </c>
      <c r="AF738" s="999"/>
      <c r="AG738" s="999"/>
      <c r="AH738" s="999"/>
      <c r="AI738" s="999"/>
      <c r="AJ738" s="999"/>
      <c r="AK738" s="999"/>
      <c r="AL738" s="999"/>
      <c r="AM738" s="999"/>
      <c r="AN738" s="365" t="s">
        <v>529</v>
      </c>
      <c r="AO738" s="365"/>
      <c r="AP738" s="365"/>
      <c r="AQ738" s="365"/>
      <c r="AR738" s="991" t="s">
        <v>657</v>
      </c>
      <c r="AS738" s="992"/>
      <c r="AT738" s="992"/>
      <c r="AU738" s="992"/>
      <c r="AV738" s="992"/>
      <c r="AW738" s="992"/>
      <c r="AX738" s="993"/>
    </row>
    <row r="739" spans="1:52" ht="24.75" customHeight="1" thickBot="1" x14ac:dyDescent="0.2">
      <c r="A739" s="1001" t="s">
        <v>525</v>
      </c>
      <c r="B739" s="1002"/>
      <c r="C739" s="1002"/>
      <c r="D739" s="1003"/>
      <c r="E739" s="1004" t="s">
        <v>660</v>
      </c>
      <c r="F739" s="994"/>
      <c r="G739" s="994"/>
      <c r="H739" s="93" t="str">
        <f>IF(E739="", "", "(")</f>
        <v>(</v>
      </c>
      <c r="I739" s="994"/>
      <c r="J739" s="994"/>
      <c r="K739" s="93" t="str">
        <f>IF(OR(I739="　", I739=""), "", "-")</f>
        <v/>
      </c>
      <c r="L739" s="995">
        <v>466</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9" t="s">
        <v>596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593</v>
      </c>
      <c r="H781" s="675"/>
      <c r="I781" s="675"/>
      <c r="J781" s="675"/>
      <c r="K781" s="676"/>
      <c r="L781" s="668" t="s">
        <v>594</v>
      </c>
      <c r="M781" s="669"/>
      <c r="N781" s="669"/>
      <c r="O781" s="669"/>
      <c r="P781" s="669"/>
      <c r="Q781" s="669"/>
      <c r="R781" s="669"/>
      <c r="S781" s="669"/>
      <c r="T781" s="669"/>
      <c r="U781" s="669"/>
      <c r="V781" s="669"/>
      <c r="W781" s="669"/>
      <c r="X781" s="670"/>
      <c r="Y781" s="388">
        <v>3673</v>
      </c>
      <c r="Z781" s="389"/>
      <c r="AA781" s="389"/>
      <c r="AB781" s="809"/>
      <c r="AC781" s="674" t="s">
        <v>580</v>
      </c>
      <c r="AD781" s="675"/>
      <c r="AE781" s="675"/>
      <c r="AF781" s="675"/>
      <c r="AG781" s="676"/>
      <c r="AH781" s="668" t="s">
        <v>692</v>
      </c>
      <c r="AI781" s="669"/>
      <c r="AJ781" s="669"/>
      <c r="AK781" s="669"/>
      <c r="AL781" s="669"/>
      <c r="AM781" s="669"/>
      <c r="AN781" s="669"/>
      <c r="AO781" s="669"/>
      <c r="AP781" s="669"/>
      <c r="AQ781" s="669"/>
      <c r="AR781" s="669"/>
      <c r="AS781" s="669"/>
      <c r="AT781" s="670"/>
      <c r="AU781" s="388">
        <v>20</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581</v>
      </c>
      <c r="AD782" s="611"/>
      <c r="AE782" s="611"/>
      <c r="AF782" s="611"/>
      <c r="AG782" s="612"/>
      <c r="AH782" s="602" t="s">
        <v>693</v>
      </c>
      <c r="AI782" s="603"/>
      <c r="AJ782" s="603"/>
      <c r="AK782" s="603"/>
      <c r="AL782" s="603"/>
      <c r="AM782" s="603"/>
      <c r="AN782" s="603"/>
      <c r="AO782" s="603"/>
      <c r="AP782" s="603"/>
      <c r="AQ782" s="603"/>
      <c r="AR782" s="603"/>
      <c r="AS782" s="603"/>
      <c r="AT782" s="604"/>
      <c r="AU782" s="605">
        <v>3</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3673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23</v>
      </c>
      <c r="AV791" s="836"/>
      <c r="AW791" s="836"/>
      <c r="AX791" s="838"/>
    </row>
    <row r="792" spans="1:50" ht="24.75" customHeight="1" x14ac:dyDescent="0.15">
      <c r="A792" s="635"/>
      <c r="B792" s="636"/>
      <c r="C792" s="636"/>
      <c r="D792" s="636"/>
      <c r="E792" s="636"/>
      <c r="F792" s="637"/>
      <c r="G792" s="599" t="s">
        <v>598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599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595</v>
      </c>
      <c r="H794" s="675"/>
      <c r="I794" s="675"/>
      <c r="J794" s="675"/>
      <c r="K794" s="676"/>
      <c r="L794" s="668" t="s">
        <v>600</v>
      </c>
      <c r="M794" s="669"/>
      <c r="N794" s="669"/>
      <c r="O794" s="669"/>
      <c r="P794" s="669"/>
      <c r="Q794" s="669"/>
      <c r="R794" s="669"/>
      <c r="S794" s="669"/>
      <c r="T794" s="669"/>
      <c r="U794" s="669"/>
      <c r="V794" s="669"/>
      <c r="W794" s="669"/>
      <c r="X794" s="670"/>
      <c r="Y794" s="388">
        <v>0.1</v>
      </c>
      <c r="Z794" s="389"/>
      <c r="AA794" s="389"/>
      <c r="AB794" s="809"/>
      <c r="AC794" s="674" t="s">
        <v>601</v>
      </c>
      <c r="AD794" s="675"/>
      <c r="AE794" s="675"/>
      <c r="AF794" s="675"/>
      <c r="AG794" s="676"/>
      <c r="AH794" s="668" t="s">
        <v>602</v>
      </c>
      <c r="AI794" s="669"/>
      <c r="AJ794" s="669"/>
      <c r="AK794" s="669"/>
      <c r="AL794" s="669"/>
      <c r="AM794" s="669"/>
      <c r="AN794" s="669"/>
      <c r="AO794" s="669"/>
      <c r="AP794" s="669"/>
      <c r="AQ794" s="669"/>
      <c r="AR794" s="669"/>
      <c r="AS794" s="669"/>
      <c r="AT794" s="670"/>
      <c r="AU794" s="388">
        <v>0</v>
      </c>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customHeight="1" x14ac:dyDescent="0.15">
      <c r="A805" s="635"/>
      <c r="B805" s="636"/>
      <c r="C805" s="636"/>
      <c r="D805" s="636"/>
      <c r="E805" s="636"/>
      <c r="F805" s="637"/>
      <c r="G805" s="599" t="s">
        <v>603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604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580</v>
      </c>
      <c r="H807" s="675"/>
      <c r="I807" s="675"/>
      <c r="J807" s="675"/>
      <c r="K807" s="676"/>
      <c r="L807" s="668" t="s">
        <v>692</v>
      </c>
      <c r="M807" s="669"/>
      <c r="N807" s="669"/>
      <c r="O807" s="669"/>
      <c r="P807" s="669"/>
      <c r="Q807" s="669"/>
      <c r="R807" s="669"/>
      <c r="S807" s="669"/>
      <c r="T807" s="669"/>
      <c r="U807" s="669"/>
      <c r="V807" s="669"/>
      <c r="W807" s="669"/>
      <c r="X807" s="670"/>
      <c r="Y807" s="388">
        <v>238</v>
      </c>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5"/>
      <c r="B808" s="636"/>
      <c r="C808" s="636"/>
      <c r="D808" s="636"/>
      <c r="E808" s="636"/>
      <c r="F808" s="637"/>
      <c r="G808" s="610" t="s">
        <v>581</v>
      </c>
      <c r="H808" s="611"/>
      <c r="I808" s="611"/>
      <c r="J808" s="611"/>
      <c r="K808" s="612"/>
      <c r="L808" s="602" t="s">
        <v>696</v>
      </c>
      <c r="M808" s="603"/>
      <c r="N808" s="603"/>
      <c r="O808" s="603"/>
      <c r="P808" s="603"/>
      <c r="Q808" s="603"/>
      <c r="R808" s="603"/>
      <c r="S808" s="603"/>
      <c r="T808" s="603"/>
      <c r="U808" s="603"/>
      <c r="V808" s="603"/>
      <c r="W808" s="603"/>
      <c r="X808" s="604"/>
      <c r="Y808" s="605">
        <v>38</v>
      </c>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t="s">
        <v>694</v>
      </c>
      <c r="H809" s="611"/>
      <c r="I809" s="611"/>
      <c r="J809" s="611"/>
      <c r="K809" s="612"/>
      <c r="L809" s="602" t="s">
        <v>695</v>
      </c>
      <c r="M809" s="603"/>
      <c r="N809" s="603"/>
      <c r="O809" s="603"/>
      <c r="P809" s="603"/>
      <c r="Q809" s="603"/>
      <c r="R809" s="603"/>
      <c r="S809" s="603"/>
      <c r="T809" s="603"/>
      <c r="U809" s="603"/>
      <c r="V809" s="603"/>
      <c r="W809" s="603"/>
      <c r="X809" s="604"/>
      <c r="Y809" s="605">
        <v>9</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285</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912" t="s">
        <v>388</v>
      </c>
      <c r="H818" s="913"/>
      <c r="I818" s="913"/>
      <c r="J818" s="913"/>
      <c r="K818" s="913"/>
      <c r="L818" s="913"/>
      <c r="M818" s="913"/>
      <c r="N818" s="913"/>
      <c r="O818" s="913"/>
      <c r="P818" s="913"/>
      <c r="Q818" s="913"/>
      <c r="R818" s="913"/>
      <c r="S818" s="913"/>
      <c r="T818" s="913"/>
      <c r="U818" s="913"/>
      <c r="V818" s="913"/>
      <c r="W818" s="913"/>
      <c r="X818" s="913"/>
      <c r="Y818" s="913"/>
      <c r="Z818" s="913"/>
      <c r="AA818" s="913"/>
      <c r="AB818" s="914"/>
      <c r="AC818" s="912" t="s">
        <v>302</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5"/>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677</v>
      </c>
      <c r="D837" s="347"/>
      <c r="E837" s="347"/>
      <c r="F837" s="347"/>
      <c r="G837" s="347"/>
      <c r="H837" s="347"/>
      <c r="I837" s="347"/>
      <c r="J837" s="348">
        <v>8020005008491</v>
      </c>
      <c r="K837" s="349"/>
      <c r="L837" s="349"/>
      <c r="M837" s="349"/>
      <c r="N837" s="349"/>
      <c r="O837" s="349"/>
      <c r="P837" s="362" t="s">
        <v>678</v>
      </c>
      <c r="Q837" s="350"/>
      <c r="R837" s="350"/>
      <c r="S837" s="350"/>
      <c r="T837" s="350"/>
      <c r="U837" s="350"/>
      <c r="V837" s="350"/>
      <c r="W837" s="350"/>
      <c r="X837" s="350"/>
      <c r="Y837" s="351">
        <v>3673</v>
      </c>
      <c r="Z837" s="352"/>
      <c r="AA837" s="352"/>
      <c r="AB837" s="353"/>
      <c r="AC837" s="363" t="s">
        <v>679</v>
      </c>
      <c r="AD837" s="371"/>
      <c r="AE837" s="371"/>
      <c r="AF837" s="371"/>
      <c r="AG837" s="371"/>
      <c r="AH837" s="372" t="s">
        <v>562</v>
      </c>
      <c r="AI837" s="373"/>
      <c r="AJ837" s="373"/>
      <c r="AK837" s="373"/>
      <c r="AL837" s="357" t="s">
        <v>562</v>
      </c>
      <c r="AM837" s="358"/>
      <c r="AN837" s="358"/>
      <c r="AO837" s="359"/>
      <c r="AP837" s="360" t="s">
        <v>608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605</v>
      </c>
      <c r="D870" s="347"/>
      <c r="E870" s="347"/>
      <c r="F870" s="347"/>
      <c r="G870" s="347"/>
      <c r="H870" s="347"/>
      <c r="I870" s="347"/>
      <c r="J870" s="348" t="s">
        <v>573</v>
      </c>
      <c r="K870" s="349"/>
      <c r="L870" s="349"/>
      <c r="M870" s="349"/>
      <c r="N870" s="349"/>
      <c r="O870" s="349"/>
      <c r="P870" s="362" t="s">
        <v>606</v>
      </c>
      <c r="Q870" s="350"/>
      <c r="R870" s="350"/>
      <c r="S870" s="350"/>
      <c r="T870" s="350"/>
      <c r="U870" s="350"/>
      <c r="V870" s="350"/>
      <c r="W870" s="350"/>
      <c r="X870" s="350"/>
      <c r="Y870" s="351">
        <v>23</v>
      </c>
      <c r="Z870" s="352"/>
      <c r="AA870" s="352"/>
      <c r="AB870" s="353"/>
      <c r="AC870" s="363" t="s">
        <v>196</v>
      </c>
      <c r="AD870" s="371"/>
      <c r="AE870" s="371"/>
      <c r="AF870" s="371"/>
      <c r="AG870" s="371"/>
      <c r="AH870" s="372" t="s">
        <v>573</v>
      </c>
      <c r="AI870" s="373"/>
      <c r="AJ870" s="373"/>
      <c r="AK870" s="373"/>
      <c r="AL870" s="357" t="s">
        <v>607</v>
      </c>
      <c r="AM870" s="358"/>
      <c r="AN870" s="358"/>
      <c r="AO870" s="359"/>
      <c r="AP870" s="360" t="s">
        <v>609</v>
      </c>
      <c r="AQ870" s="360"/>
      <c r="AR870" s="360"/>
      <c r="AS870" s="360"/>
      <c r="AT870" s="360"/>
      <c r="AU870" s="360"/>
      <c r="AV870" s="360"/>
      <c r="AW870" s="360"/>
      <c r="AX870" s="360"/>
    </row>
    <row r="871" spans="1:50" ht="30" customHeight="1" x14ac:dyDescent="0.15">
      <c r="A871" s="376">
        <v>2</v>
      </c>
      <c r="B871" s="376">
        <v>1</v>
      </c>
      <c r="C871" s="361" t="s">
        <v>610</v>
      </c>
      <c r="D871" s="347"/>
      <c r="E871" s="347"/>
      <c r="F871" s="347"/>
      <c r="G871" s="347"/>
      <c r="H871" s="347"/>
      <c r="I871" s="347"/>
      <c r="J871" s="348" t="s">
        <v>573</v>
      </c>
      <c r="K871" s="349"/>
      <c r="L871" s="349"/>
      <c r="M871" s="349"/>
      <c r="N871" s="349"/>
      <c r="O871" s="349"/>
      <c r="P871" s="362" t="s">
        <v>606</v>
      </c>
      <c r="Q871" s="350"/>
      <c r="R871" s="350"/>
      <c r="S871" s="350"/>
      <c r="T871" s="350"/>
      <c r="U871" s="350"/>
      <c r="V871" s="350"/>
      <c r="W871" s="350"/>
      <c r="X871" s="350"/>
      <c r="Y871" s="351">
        <v>16</v>
      </c>
      <c r="Z871" s="352"/>
      <c r="AA871" s="352"/>
      <c r="AB871" s="353"/>
      <c r="AC871" s="363" t="s">
        <v>196</v>
      </c>
      <c r="AD871" s="363"/>
      <c r="AE871" s="363"/>
      <c r="AF871" s="363"/>
      <c r="AG871" s="363"/>
      <c r="AH871" s="372" t="s">
        <v>607</v>
      </c>
      <c r="AI871" s="373"/>
      <c r="AJ871" s="373"/>
      <c r="AK871" s="373"/>
      <c r="AL871" s="357" t="s">
        <v>577</v>
      </c>
      <c r="AM871" s="358"/>
      <c r="AN871" s="358"/>
      <c r="AO871" s="359"/>
      <c r="AP871" s="360" t="s">
        <v>609</v>
      </c>
      <c r="AQ871" s="360"/>
      <c r="AR871" s="360"/>
      <c r="AS871" s="360"/>
      <c r="AT871" s="360"/>
      <c r="AU871" s="360"/>
      <c r="AV871" s="360"/>
      <c r="AW871" s="360"/>
      <c r="AX871" s="360"/>
    </row>
    <row r="872" spans="1:50" ht="30" customHeight="1" x14ac:dyDescent="0.15">
      <c r="A872" s="376">
        <v>3</v>
      </c>
      <c r="B872" s="376">
        <v>1</v>
      </c>
      <c r="C872" s="361" t="s">
        <v>682</v>
      </c>
      <c r="D872" s="347"/>
      <c r="E872" s="347"/>
      <c r="F872" s="347"/>
      <c r="G872" s="347"/>
      <c r="H872" s="347"/>
      <c r="I872" s="347"/>
      <c r="J872" s="348" t="s">
        <v>577</v>
      </c>
      <c r="K872" s="349"/>
      <c r="L872" s="349"/>
      <c r="M872" s="349"/>
      <c r="N872" s="349"/>
      <c r="O872" s="349"/>
      <c r="P872" s="362" t="s">
        <v>606</v>
      </c>
      <c r="Q872" s="350"/>
      <c r="R872" s="350"/>
      <c r="S872" s="350"/>
      <c r="T872" s="350"/>
      <c r="U872" s="350"/>
      <c r="V872" s="350"/>
      <c r="W872" s="350"/>
      <c r="X872" s="350"/>
      <c r="Y872" s="351">
        <v>15</v>
      </c>
      <c r="Z872" s="352"/>
      <c r="AA872" s="352"/>
      <c r="AB872" s="353"/>
      <c r="AC872" s="363" t="s">
        <v>196</v>
      </c>
      <c r="AD872" s="363"/>
      <c r="AE872" s="363"/>
      <c r="AF872" s="363"/>
      <c r="AG872" s="363"/>
      <c r="AH872" s="355" t="s">
        <v>607</v>
      </c>
      <c r="AI872" s="356"/>
      <c r="AJ872" s="356"/>
      <c r="AK872" s="356"/>
      <c r="AL872" s="357" t="s">
        <v>607</v>
      </c>
      <c r="AM872" s="358"/>
      <c r="AN872" s="358"/>
      <c r="AO872" s="359"/>
      <c r="AP872" s="360" t="s">
        <v>611</v>
      </c>
      <c r="AQ872" s="360"/>
      <c r="AR872" s="360"/>
      <c r="AS872" s="360"/>
      <c r="AT872" s="360"/>
      <c r="AU872" s="360"/>
      <c r="AV872" s="360"/>
      <c r="AW872" s="360"/>
      <c r="AX872" s="360"/>
    </row>
    <row r="873" spans="1:50" ht="30" customHeight="1" x14ac:dyDescent="0.15">
      <c r="A873" s="376">
        <v>4</v>
      </c>
      <c r="B873" s="376">
        <v>1</v>
      </c>
      <c r="C873" s="361" t="s">
        <v>683</v>
      </c>
      <c r="D873" s="347"/>
      <c r="E873" s="347"/>
      <c r="F873" s="347"/>
      <c r="G873" s="347"/>
      <c r="H873" s="347"/>
      <c r="I873" s="347"/>
      <c r="J873" s="348" t="s">
        <v>573</v>
      </c>
      <c r="K873" s="349"/>
      <c r="L873" s="349"/>
      <c r="M873" s="349"/>
      <c r="N873" s="349"/>
      <c r="O873" s="349"/>
      <c r="P873" s="362" t="s">
        <v>606</v>
      </c>
      <c r="Q873" s="350"/>
      <c r="R873" s="350"/>
      <c r="S873" s="350"/>
      <c r="T873" s="350"/>
      <c r="U873" s="350"/>
      <c r="V873" s="350"/>
      <c r="W873" s="350"/>
      <c r="X873" s="350"/>
      <c r="Y873" s="351">
        <v>15</v>
      </c>
      <c r="Z873" s="352"/>
      <c r="AA873" s="352"/>
      <c r="AB873" s="353"/>
      <c r="AC873" s="363" t="s">
        <v>196</v>
      </c>
      <c r="AD873" s="363"/>
      <c r="AE873" s="363"/>
      <c r="AF873" s="363"/>
      <c r="AG873" s="363"/>
      <c r="AH873" s="355" t="s">
        <v>607</v>
      </c>
      <c r="AI873" s="356"/>
      <c r="AJ873" s="356"/>
      <c r="AK873" s="356"/>
      <c r="AL873" s="357" t="s">
        <v>607</v>
      </c>
      <c r="AM873" s="358"/>
      <c r="AN873" s="358"/>
      <c r="AO873" s="359"/>
      <c r="AP873" s="360" t="s">
        <v>609</v>
      </c>
      <c r="AQ873" s="360"/>
      <c r="AR873" s="360"/>
      <c r="AS873" s="360"/>
      <c r="AT873" s="360"/>
      <c r="AU873" s="360"/>
      <c r="AV873" s="360"/>
      <c r="AW873" s="360"/>
      <c r="AX873" s="360"/>
    </row>
    <row r="874" spans="1:50" ht="30" customHeight="1" x14ac:dyDescent="0.15">
      <c r="A874" s="376">
        <v>5</v>
      </c>
      <c r="B874" s="376">
        <v>1</v>
      </c>
      <c r="C874" s="361" t="s">
        <v>684</v>
      </c>
      <c r="D874" s="347"/>
      <c r="E874" s="347"/>
      <c r="F874" s="347"/>
      <c r="G874" s="347"/>
      <c r="H874" s="347"/>
      <c r="I874" s="347"/>
      <c r="J874" s="348" t="s">
        <v>577</v>
      </c>
      <c r="K874" s="349"/>
      <c r="L874" s="349"/>
      <c r="M874" s="349"/>
      <c r="N874" s="349"/>
      <c r="O874" s="349"/>
      <c r="P874" s="362" t="s">
        <v>606</v>
      </c>
      <c r="Q874" s="350"/>
      <c r="R874" s="350"/>
      <c r="S874" s="350"/>
      <c r="T874" s="350"/>
      <c r="U874" s="350"/>
      <c r="V874" s="350"/>
      <c r="W874" s="350"/>
      <c r="X874" s="350"/>
      <c r="Y874" s="351">
        <v>14</v>
      </c>
      <c r="Z874" s="352"/>
      <c r="AA874" s="352"/>
      <c r="AB874" s="353"/>
      <c r="AC874" s="354" t="s">
        <v>196</v>
      </c>
      <c r="AD874" s="354"/>
      <c r="AE874" s="354"/>
      <c r="AF874" s="354"/>
      <c r="AG874" s="354"/>
      <c r="AH874" s="355" t="s">
        <v>607</v>
      </c>
      <c r="AI874" s="356"/>
      <c r="AJ874" s="356"/>
      <c r="AK874" s="356"/>
      <c r="AL874" s="357" t="s">
        <v>577</v>
      </c>
      <c r="AM874" s="358"/>
      <c r="AN874" s="358"/>
      <c r="AO874" s="359"/>
      <c r="AP874" s="360" t="s">
        <v>611</v>
      </c>
      <c r="AQ874" s="360"/>
      <c r="AR874" s="360"/>
      <c r="AS874" s="360"/>
      <c r="AT874" s="360"/>
      <c r="AU874" s="360"/>
      <c r="AV874" s="360"/>
      <c r="AW874" s="360"/>
      <c r="AX874" s="360"/>
    </row>
    <row r="875" spans="1:50" ht="30" customHeight="1" x14ac:dyDescent="0.15">
      <c r="A875" s="376">
        <v>6</v>
      </c>
      <c r="B875" s="376">
        <v>1</v>
      </c>
      <c r="C875" s="361" t="s">
        <v>685</v>
      </c>
      <c r="D875" s="347"/>
      <c r="E875" s="347"/>
      <c r="F875" s="347"/>
      <c r="G875" s="347"/>
      <c r="H875" s="347"/>
      <c r="I875" s="347"/>
      <c r="J875" s="348" t="s">
        <v>573</v>
      </c>
      <c r="K875" s="349"/>
      <c r="L875" s="349"/>
      <c r="M875" s="349"/>
      <c r="N875" s="349"/>
      <c r="O875" s="349"/>
      <c r="P875" s="362" t="s">
        <v>606</v>
      </c>
      <c r="Q875" s="350"/>
      <c r="R875" s="350"/>
      <c r="S875" s="350"/>
      <c r="T875" s="350"/>
      <c r="U875" s="350"/>
      <c r="V875" s="350"/>
      <c r="W875" s="350"/>
      <c r="X875" s="350"/>
      <c r="Y875" s="351">
        <v>13</v>
      </c>
      <c r="Z875" s="352"/>
      <c r="AA875" s="352"/>
      <c r="AB875" s="353"/>
      <c r="AC875" s="354" t="s">
        <v>196</v>
      </c>
      <c r="AD875" s="354"/>
      <c r="AE875" s="354"/>
      <c r="AF875" s="354"/>
      <c r="AG875" s="354"/>
      <c r="AH875" s="355" t="s">
        <v>607</v>
      </c>
      <c r="AI875" s="356"/>
      <c r="AJ875" s="356"/>
      <c r="AK875" s="356"/>
      <c r="AL875" s="357" t="s">
        <v>607</v>
      </c>
      <c r="AM875" s="358"/>
      <c r="AN875" s="358"/>
      <c r="AO875" s="359"/>
      <c r="AP875" s="360" t="s">
        <v>609</v>
      </c>
      <c r="AQ875" s="360"/>
      <c r="AR875" s="360"/>
      <c r="AS875" s="360"/>
      <c r="AT875" s="360"/>
      <c r="AU875" s="360"/>
      <c r="AV875" s="360"/>
      <c r="AW875" s="360"/>
      <c r="AX875" s="360"/>
    </row>
    <row r="876" spans="1:50" ht="30" customHeight="1" x14ac:dyDescent="0.15">
      <c r="A876" s="376">
        <v>7</v>
      </c>
      <c r="B876" s="376">
        <v>1</v>
      </c>
      <c r="C876" s="361" t="s">
        <v>687</v>
      </c>
      <c r="D876" s="347"/>
      <c r="E876" s="347"/>
      <c r="F876" s="347"/>
      <c r="G876" s="347"/>
      <c r="H876" s="347"/>
      <c r="I876" s="347"/>
      <c r="J876" s="348" t="s">
        <v>577</v>
      </c>
      <c r="K876" s="349"/>
      <c r="L876" s="349"/>
      <c r="M876" s="349"/>
      <c r="N876" s="349"/>
      <c r="O876" s="349"/>
      <c r="P876" s="362" t="s">
        <v>606</v>
      </c>
      <c r="Q876" s="350"/>
      <c r="R876" s="350"/>
      <c r="S876" s="350"/>
      <c r="T876" s="350"/>
      <c r="U876" s="350"/>
      <c r="V876" s="350"/>
      <c r="W876" s="350"/>
      <c r="X876" s="350"/>
      <c r="Y876" s="351">
        <v>12</v>
      </c>
      <c r="Z876" s="352"/>
      <c r="AA876" s="352"/>
      <c r="AB876" s="353"/>
      <c r="AC876" s="354" t="s">
        <v>196</v>
      </c>
      <c r="AD876" s="354"/>
      <c r="AE876" s="354"/>
      <c r="AF876" s="354"/>
      <c r="AG876" s="354"/>
      <c r="AH876" s="355" t="s">
        <v>577</v>
      </c>
      <c r="AI876" s="356"/>
      <c r="AJ876" s="356"/>
      <c r="AK876" s="356"/>
      <c r="AL876" s="357" t="s">
        <v>607</v>
      </c>
      <c r="AM876" s="358"/>
      <c r="AN876" s="358"/>
      <c r="AO876" s="359"/>
      <c r="AP876" s="360" t="s">
        <v>611</v>
      </c>
      <c r="AQ876" s="360"/>
      <c r="AR876" s="360"/>
      <c r="AS876" s="360"/>
      <c r="AT876" s="360"/>
      <c r="AU876" s="360"/>
      <c r="AV876" s="360"/>
      <c r="AW876" s="360"/>
      <c r="AX876" s="360"/>
    </row>
    <row r="877" spans="1:50" ht="30" customHeight="1" x14ac:dyDescent="0.15">
      <c r="A877" s="376">
        <v>8</v>
      </c>
      <c r="B877" s="376">
        <v>1</v>
      </c>
      <c r="C877" s="361" t="s">
        <v>688</v>
      </c>
      <c r="D877" s="347"/>
      <c r="E877" s="347"/>
      <c r="F877" s="347"/>
      <c r="G877" s="347"/>
      <c r="H877" s="347"/>
      <c r="I877" s="347"/>
      <c r="J877" s="348" t="s">
        <v>577</v>
      </c>
      <c r="K877" s="349"/>
      <c r="L877" s="349"/>
      <c r="M877" s="349"/>
      <c r="N877" s="349"/>
      <c r="O877" s="349"/>
      <c r="P877" s="362" t="s">
        <v>606</v>
      </c>
      <c r="Q877" s="350"/>
      <c r="R877" s="350"/>
      <c r="S877" s="350"/>
      <c r="T877" s="350"/>
      <c r="U877" s="350"/>
      <c r="V877" s="350"/>
      <c r="W877" s="350"/>
      <c r="X877" s="350"/>
      <c r="Y877" s="351">
        <v>12</v>
      </c>
      <c r="Z877" s="352"/>
      <c r="AA877" s="352"/>
      <c r="AB877" s="353"/>
      <c r="AC877" s="354" t="s">
        <v>196</v>
      </c>
      <c r="AD877" s="354"/>
      <c r="AE877" s="354"/>
      <c r="AF877" s="354"/>
      <c r="AG877" s="354"/>
      <c r="AH877" s="355" t="s">
        <v>573</v>
      </c>
      <c r="AI877" s="356"/>
      <c r="AJ877" s="356"/>
      <c r="AK877" s="356"/>
      <c r="AL877" s="357" t="s">
        <v>607</v>
      </c>
      <c r="AM877" s="358"/>
      <c r="AN877" s="358"/>
      <c r="AO877" s="359"/>
      <c r="AP877" s="360" t="s">
        <v>609</v>
      </c>
      <c r="AQ877" s="360"/>
      <c r="AR877" s="360"/>
      <c r="AS877" s="360"/>
      <c r="AT877" s="360"/>
      <c r="AU877" s="360"/>
      <c r="AV877" s="360"/>
      <c r="AW877" s="360"/>
      <c r="AX877" s="360"/>
    </row>
    <row r="878" spans="1:50" ht="30" customHeight="1" x14ac:dyDescent="0.15">
      <c r="A878" s="376">
        <v>9</v>
      </c>
      <c r="B878" s="376">
        <v>1</v>
      </c>
      <c r="C878" s="361" t="s">
        <v>686</v>
      </c>
      <c r="D878" s="347"/>
      <c r="E878" s="347"/>
      <c r="F878" s="347"/>
      <c r="G878" s="347"/>
      <c r="H878" s="347"/>
      <c r="I878" s="347"/>
      <c r="J878" s="348" t="s">
        <v>607</v>
      </c>
      <c r="K878" s="349"/>
      <c r="L878" s="349"/>
      <c r="M878" s="349"/>
      <c r="N878" s="349"/>
      <c r="O878" s="349"/>
      <c r="P878" s="362" t="s">
        <v>606</v>
      </c>
      <c r="Q878" s="350"/>
      <c r="R878" s="350"/>
      <c r="S878" s="350"/>
      <c r="T878" s="350"/>
      <c r="U878" s="350"/>
      <c r="V878" s="350"/>
      <c r="W878" s="350"/>
      <c r="X878" s="350"/>
      <c r="Y878" s="351">
        <v>11</v>
      </c>
      <c r="Z878" s="352"/>
      <c r="AA878" s="352"/>
      <c r="AB878" s="353"/>
      <c r="AC878" s="354" t="s">
        <v>196</v>
      </c>
      <c r="AD878" s="354"/>
      <c r="AE878" s="354"/>
      <c r="AF878" s="354"/>
      <c r="AG878" s="354"/>
      <c r="AH878" s="355" t="s">
        <v>577</v>
      </c>
      <c r="AI878" s="356"/>
      <c r="AJ878" s="356"/>
      <c r="AK878" s="356"/>
      <c r="AL878" s="357" t="s">
        <v>607</v>
      </c>
      <c r="AM878" s="358"/>
      <c r="AN878" s="358"/>
      <c r="AO878" s="359"/>
      <c r="AP878" s="360" t="s">
        <v>609</v>
      </c>
      <c r="AQ878" s="360"/>
      <c r="AR878" s="360"/>
      <c r="AS878" s="360"/>
      <c r="AT878" s="360"/>
      <c r="AU878" s="360"/>
      <c r="AV878" s="360"/>
      <c r="AW878" s="360"/>
      <c r="AX878" s="360"/>
    </row>
    <row r="879" spans="1:50" ht="30" customHeight="1" x14ac:dyDescent="0.15">
      <c r="A879" s="376">
        <v>10</v>
      </c>
      <c r="B879" s="376">
        <v>1</v>
      </c>
      <c r="C879" s="361" t="s">
        <v>689</v>
      </c>
      <c r="D879" s="347"/>
      <c r="E879" s="347"/>
      <c r="F879" s="347"/>
      <c r="G879" s="347"/>
      <c r="H879" s="347"/>
      <c r="I879" s="347"/>
      <c r="J879" s="348" t="s">
        <v>577</v>
      </c>
      <c r="K879" s="349"/>
      <c r="L879" s="349"/>
      <c r="M879" s="349"/>
      <c r="N879" s="349"/>
      <c r="O879" s="349"/>
      <c r="P879" s="362" t="s">
        <v>606</v>
      </c>
      <c r="Q879" s="350"/>
      <c r="R879" s="350"/>
      <c r="S879" s="350"/>
      <c r="T879" s="350"/>
      <c r="U879" s="350"/>
      <c r="V879" s="350"/>
      <c r="W879" s="350"/>
      <c r="X879" s="350"/>
      <c r="Y879" s="351">
        <v>9</v>
      </c>
      <c r="Z879" s="352"/>
      <c r="AA879" s="352"/>
      <c r="AB879" s="353"/>
      <c r="AC879" s="354" t="s">
        <v>196</v>
      </c>
      <c r="AD879" s="354"/>
      <c r="AE879" s="354"/>
      <c r="AF879" s="354"/>
      <c r="AG879" s="354"/>
      <c r="AH879" s="355" t="s">
        <v>607</v>
      </c>
      <c r="AI879" s="356"/>
      <c r="AJ879" s="356"/>
      <c r="AK879" s="356"/>
      <c r="AL879" s="357" t="s">
        <v>607</v>
      </c>
      <c r="AM879" s="358"/>
      <c r="AN879" s="358"/>
      <c r="AO879" s="359"/>
      <c r="AP879" s="360" t="s">
        <v>611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612</v>
      </c>
      <c r="D903" s="347"/>
      <c r="E903" s="347"/>
      <c r="F903" s="347"/>
      <c r="G903" s="347"/>
      <c r="H903" s="347"/>
      <c r="I903" s="347"/>
      <c r="J903" s="348" t="s">
        <v>573</v>
      </c>
      <c r="K903" s="349"/>
      <c r="L903" s="349"/>
      <c r="M903" s="349"/>
      <c r="N903" s="349"/>
      <c r="O903" s="349"/>
      <c r="P903" s="362" t="s">
        <v>613</v>
      </c>
      <c r="Q903" s="350"/>
      <c r="R903" s="350"/>
      <c r="S903" s="350"/>
      <c r="T903" s="350"/>
      <c r="U903" s="350"/>
      <c r="V903" s="350"/>
      <c r="W903" s="350"/>
      <c r="X903" s="350"/>
      <c r="Y903" s="351">
        <v>0.1</v>
      </c>
      <c r="Z903" s="352"/>
      <c r="AA903" s="352"/>
      <c r="AB903" s="353"/>
      <c r="AC903" s="363" t="s">
        <v>196</v>
      </c>
      <c r="AD903" s="371"/>
      <c r="AE903" s="371"/>
      <c r="AF903" s="371"/>
      <c r="AG903" s="371"/>
      <c r="AH903" s="372" t="s">
        <v>573</v>
      </c>
      <c r="AI903" s="373"/>
      <c r="AJ903" s="373"/>
      <c r="AK903" s="373"/>
      <c r="AL903" s="357" t="s">
        <v>573</v>
      </c>
      <c r="AM903" s="358"/>
      <c r="AN903" s="358"/>
      <c r="AO903" s="359"/>
      <c r="AP903" s="360" t="s">
        <v>608</v>
      </c>
      <c r="AQ903" s="360"/>
      <c r="AR903" s="360"/>
      <c r="AS903" s="360"/>
      <c r="AT903" s="360"/>
      <c r="AU903" s="360"/>
      <c r="AV903" s="360"/>
      <c r="AW903" s="360"/>
      <c r="AX903" s="360"/>
    </row>
    <row r="904" spans="1:50" ht="30" customHeight="1" x14ac:dyDescent="0.15">
      <c r="A904" s="376">
        <v>2</v>
      </c>
      <c r="B904" s="376">
        <v>1</v>
      </c>
      <c r="C904" s="361" t="s">
        <v>614</v>
      </c>
      <c r="D904" s="347"/>
      <c r="E904" s="347"/>
      <c r="F904" s="347"/>
      <c r="G904" s="347"/>
      <c r="H904" s="347"/>
      <c r="I904" s="347"/>
      <c r="J904" s="348" t="s">
        <v>573</v>
      </c>
      <c r="K904" s="349"/>
      <c r="L904" s="349"/>
      <c r="M904" s="349"/>
      <c r="N904" s="349"/>
      <c r="O904" s="349"/>
      <c r="P904" s="362" t="s">
        <v>613</v>
      </c>
      <c r="Q904" s="350"/>
      <c r="R904" s="350"/>
      <c r="S904" s="350"/>
      <c r="T904" s="350"/>
      <c r="U904" s="350"/>
      <c r="V904" s="350"/>
      <c r="W904" s="350"/>
      <c r="X904" s="350"/>
      <c r="Y904" s="351">
        <v>0</v>
      </c>
      <c r="Z904" s="352"/>
      <c r="AA904" s="352"/>
      <c r="AB904" s="353"/>
      <c r="AC904" s="363" t="s">
        <v>196</v>
      </c>
      <c r="AD904" s="363"/>
      <c r="AE904" s="363"/>
      <c r="AF904" s="363"/>
      <c r="AG904" s="363"/>
      <c r="AH904" s="372" t="s">
        <v>577</v>
      </c>
      <c r="AI904" s="373"/>
      <c r="AJ904" s="373"/>
      <c r="AK904" s="373"/>
      <c r="AL904" s="357" t="s">
        <v>573</v>
      </c>
      <c r="AM904" s="358"/>
      <c r="AN904" s="358"/>
      <c r="AO904" s="359"/>
      <c r="AP904" s="360" t="s">
        <v>608</v>
      </c>
      <c r="AQ904" s="360"/>
      <c r="AR904" s="360"/>
      <c r="AS904" s="360"/>
      <c r="AT904" s="360"/>
      <c r="AU904" s="360"/>
      <c r="AV904" s="360"/>
      <c r="AW904" s="360"/>
      <c r="AX904" s="360"/>
    </row>
    <row r="905" spans="1:50" ht="30" customHeight="1" x14ac:dyDescent="0.15">
      <c r="A905" s="376">
        <v>3</v>
      </c>
      <c r="B905" s="376">
        <v>1</v>
      </c>
      <c r="C905" s="361" t="s">
        <v>615</v>
      </c>
      <c r="D905" s="347"/>
      <c r="E905" s="347"/>
      <c r="F905" s="347"/>
      <c r="G905" s="347"/>
      <c r="H905" s="347"/>
      <c r="I905" s="347"/>
      <c r="J905" s="348" t="s">
        <v>573</v>
      </c>
      <c r="K905" s="349"/>
      <c r="L905" s="349"/>
      <c r="M905" s="349"/>
      <c r="N905" s="349"/>
      <c r="O905" s="349"/>
      <c r="P905" s="362" t="s">
        <v>613</v>
      </c>
      <c r="Q905" s="350"/>
      <c r="R905" s="350"/>
      <c r="S905" s="350"/>
      <c r="T905" s="350"/>
      <c r="U905" s="350"/>
      <c r="V905" s="350"/>
      <c r="W905" s="350"/>
      <c r="X905" s="350"/>
      <c r="Y905" s="351">
        <v>0</v>
      </c>
      <c r="Z905" s="352"/>
      <c r="AA905" s="352"/>
      <c r="AB905" s="353"/>
      <c r="AC905" s="363" t="s">
        <v>196</v>
      </c>
      <c r="AD905" s="363"/>
      <c r="AE905" s="363"/>
      <c r="AF905" s="363"/>
      <c r="AG905" s="363"/>
      <c r="AH905" s="355" t="s">
        <v>573</v>
      </c>
      <c r="AI905" s="356"/>
      <c r="AJ905" s="356"/>
      <c r="AK905" s="356"/>
      <c r="AL905" s="357" t="s">
        <v>577</v>
      </c>
      <c r="AM905" s="358"/>
      <c r="AN905" s="358"/>
      <c r="AO905" s="359"/>
      <c r="AP905" s="360" t="s">
        <v>608</v>
      </c>
      <c r="AQ905" s="360"/>
      <c r="AR905" s="360"/>
      <c r="AS905" s="360"/>
      <c r="AT905" s="360"/>
      <c r="AU905" s="360"/>
      <c r="AV905" s="360"/>
      <c r="AW905" s="360"/>
      <c r="AX905" s="360"/>
    </row>
    <row r="906" spans="1:50" ht="30" customHeight="1" x14ac:dyDescent="0.15">
      <c r="A906" s="376">
        <v>4</v>
      </c>
      <c r="B906" s="376">
        <v>1</v>
      </c>
      <c r="C906" s="361" t="s">
        <v>616</v>
      </c>
      <c r="D906" s="347"/>
      <c r="E906" s="347"/>
      <c r="F906" s="347"/>
      <c r="G906" s="347"/>
      <c r="H906" s="347"/>
      <c r="I906" s="347"/>
      <c r="J906" s="348" t="s">
        <v>573</v>
      </c>
      <c r="K906" s="349"/>
      <c r="L906" s="349"/>
      <c r="M906" s="349"/>
      <c r="N906" s="349"/>
      <c r="O906" s="349"/>
      <c r="P906" s="362" t="s">
        <v>613</v>
      </c>
      <c r="Q906" s="350"/>
      <c r="R906" s="350"/>
      <c r="S906" s="350"/>
      <c r="T906" s="350"/>
      <c r="U906" s="350"/>
      <c r="V906" s="350"/>
      <c r="W906" s="350"/>
      <c r="X906" s="350"/>
      <c r="Y906" s="351">
        <v>0</v>
      </c>
      <c r="Z906" s="352"/>
      <c r="AA906" s="352"/>
      <c r="AB906" s="353"/>
      <c r="AC906" s="363" t="s">
        <v>196</v>
      </c>
      <c r="AD906" s="363"/>
      <c r="AE906" s="363"/>
      <c r="AF906" s="363"/>
      <c r="AG906" s="363"/>
      <c r="AH906" s="355" t="s">
        <v>573</v>
      </c>
      <c r="AI906" s="356"/>
      <c r="AJ906" s="356"/>
      <c r="AK906" s="356"/>
      <c r="AL906" s="357" t="s">
        <v>573</v>
      </c>
      <c r="AM906" s="358"/>
      <c r="AN906" s="358"/>
      <c r="AO906" s="359"/>
      <c r="AP906" s="360" t="s">
        <v>608</v>
      </c>
      <c r="AQ906" s="360"/>
      <c r="AR906" s="360"/>
      <c r="AS906" s="360"/>
      <c r="AT906" s="360"/>
      <c r="AU906" s="360"/>
      <c r="AV906" s="360"/>
      <c r="AW906" s="360"/>
      <c r="AX906" s="360"/>
    </row>
    <row r="907" spans="1:50" ht="30" customHeight="1" x14ac:dyDescent="0.15">
      <c r="A907" s="376">
        <v>5</v>
      </c>
      <c r="B907" s="376">
        <v>1</v>
      </c>
      <c r="C907" s="361" t="s">
        <v>617</v>
      </c>
      <c r="D907" s="347"/>
      <c r="E907" s="347"/>
      <c r="F907" s="347"/>
      <c r="G907" s="347"/>
      <c r="H907" s="347"/>
      <c r="I907" s="347"/>
      <c r="J907" s="348" t="s">
        <v>573</v>
      </c>
      <c r="K907" s="349"/>
      <c r="L907" s="349"/>
      <c r="M907" s="349"/>
      <c r="N907" s="349"/>
      <c r="O907" s="349"/>
      <c r="P907" s="362" t="s">
        <v>613</v>
      </c>
      <c r="Q907" s="350"/>
      <c r="R907" s="350"/>
      <c r="S907" s="350"/>
      <c r="T907" s="350"/>
      <c r="U907" s="350"/>
      <c r="V907" s="350"/>
      <c r="W907" s="350"/>
      <c r="X907" s="350"/>
      <c r="Y907" s="351">
        <v>0</v>
      </c>
      <c r="Z907" s="352"/>
      <c r="AA907" s="352"/>
      <c r="AB907" s="353"/>
      <c r="AC907" s="354" t="s">
        <v>196</v>
      </c>
      <c r="AD907" s="354"/>
      <c r="AE907" s="354"/>
      <c r="AF907" s="354"/>
      <c r="AG907" s="354"/>
      <c r="AH907" s="355" t="s">
        <v>573</v>
      </c>
      <c r="AI907" s="356"/>
      <c r="AJ907" s="356"/>
      <c r="AK907" s="356"/>
      <c r="AL907" s="357" t="s">
        <v>577</v>
      </c>
      <c r="AM907" s="358"/>
      <c r="AN907" s="358"/>
      <c r="AO907" s="359"/>
      <c r="AP907" s="360" t="s">
        <v>608</v>
      </c>
      <c r="AQ907" s="360"/>
      <c r="AR907" s="360"/>
      <c r="AS907" s="360"/>
      <c r="AT907" s="360"/>
      <c r="AU907" s="360"/>
      <c r="AV907" s="360"/>
      <c r="AW907" s="360"/>
      <c r="AX907" s="360"/>
    </row>
    <row r="908" spans="1:50" ht="30" customHeight="1" x14ac:dyDescent="0.15">
      <c r="A908" s="376">
        <v>6</v>
      </c>
      <c r="B908" s="376">
        <v>1</v>
      </c>
      <c r="C908" s="361" t="s">
        <v>618</v>
      </c>
      <c r="D908" s="347"/>
      <c r="E908" s="347"/>
      <c r="F908" s="347"/>
      <c r="G908" s="347"/>
      <c r="H908" s="347"/>
      <c r="I908" s="347"/>
      <c r="J908" s="348" t="s">
        <v>573</v>
      </c>
      <c r="K908" s="349"/>
      <c r="L908" s="349"/>
      <c r="M908" s="349"/>
      <c r="N908" s="349"/>
      <c r="O908" s="349"/>
      <c r="P908" s="362" t="s">
        <v>613</v>
      </c>
      <c r="Q908" s="350"/>
      <c r="R908" s="350"/>
      <c r="S908" s="350"/>
      <c r="T908" s="350"/>
      <c r="U908" s="350"/>
      <c r="V908" s="350"/>
      <c r="W908" s="350"/>
      <c r="X908" s="350"/>
      <c r="Y908" s="351">
        <v>0</v>
      </c>
      <c r="Z908" s="352"/>
      <c r="AA908" s="352"/>
      <c r="AB908" s="353"/>
      <c r="AC908" s="354" t="s">
        <v>196</v>
      </c>
      <c r="AD908" s="354"/>
      <c r="AE908" s="354"/>
      <c r="AF908" s="354"/>
      <c r="AG908" s="354"/>
      <c r="AH908" s="355" t="s">
        <v>607</v>
      </c>
      <c r="AI908" s="356"/>
      <c r="AJ908" s="356"/>
      <c r="AK908" s="356"/>
      <c r="AL908" s="357" t="s">
        <v>573</v>
      </c>
      <c r="AM908" s="358"/>
      <c r="AN908" s="358"/>
      <c r="AO908" s="359"/>
      <c r="AP908" s="360" t="s">
        <v>611</v>
      </c>
      <c r="AQ908" s="360"/>
      <c r="AR908" s="360"/>
      <c r="AS908" s="360"/>
      <c r="AT908" s="360"/>
      <c r="AU908" s="360"/>
      <c r="AV908" s="360"/>
      <c r="AW908" s="360"/>
      <c r="AX908" s="360"/>
    </row>
    <row r="909" spans="1:50" ht="30" customHeight="1" x14ac:dyDescent="0.15">
      <c r="A909" s="376">
        <v>7</v>
      </c>
      <c r="B909" s="376">
        <v>1</v>
      </c>
      <c r="C909" s="361" t="s">
        <v>619</v>
      </c>
      <c r="D909" s="347"/>
      <c r="E909" s="347"/>
      <c r="F909" s="347"/>
      <c r="G909" s="347"/>
      <c r="H909" s="347"/>
      <c r="I909" s="347"/>
      <c r="J909" s="348" t="s">
        <v>573</v>
      </c>
      <c r="K909" s="349"/>
      <c r="L909" s="349"/>
      <c r="M909" s="349"/>
      <c r="N909" s="349"/>
      <c r="O909" s="349"/>
      <c r="P909" s="362" t="s">
        <v>613</v>
      </c>
      <c r="Q909" s="350"/>
      <c r="R909" s="350"/>
      <c r="S909" s="350"/>
      <c r="T909" s="350"/>
      <c r="U909" s="350"/>
      <c r="V909" s="350"/>
      <c r="W909" s="350"/>
      <c r="X909" s="350"/>
      <c r="Y909" s="351">
        <v>0</v>
      </c>
      <c r="Z909" s="352"/>
      <c r="AA909" s="352"/>
      <c r="AB909" s="353"/>
      <c r="AC909" s="354" t="s">
        <v>196</v>
      </c>
      <c r="AD909" s="354"/>
      <c r="AE909" s="354"/>
      <c r="AF909" s="354"/>
      <c r="AG909" s="354"/>
      <c r="AH909" s="355" t="s">
        <v>577</v>
      </c>
      <c r="AI909" s="356"/>
      <c r="AJ909" s="356"/>
      <c r="AK909" s="356"/>
      <c r="AL909" s="357" t="s">
        <v>573</v>
      </c>
      <c r="AM909" s="358"/>
      <c r="AN909" s="358"/>
      <c r="AO909" s="359"/>
      <c r="AP909" s="360" t="s">
        <v>608</v>
      </c>
      <c r="AQ909" s="360"/>
      <c r="AR909" s="360"/>
      <c r="AS909" s="360"/>
      <c r="AT909" s="360"/>
      <c r="AU909" s="360"/>
      <c r="AV909" s="360"/>
      <c r="AW909" s="360"/>
      <c r="AX909" s="360"/>
    </row>
    <row r="910" spans="1:50" ht="30" customHeight="1" x14ac:dyDescent="0.15">
      <c r="A910" s="376">
        <v>8</v>
      </c>
      <c r="B910" s="376">
        <v>1</v>
      </c>
      <c r="C910" s="361" t="s">
        <v>620</v>
      </c>
      <c r="D910" s="347"/>
      <c r="E910" s="347"/>
      <c r="F910" s="347"/>
      <c r="G910" s="347"/>
      <c r="H910" s="347"/>
      <c r="I910" s="347"/>
      <c r="J910" s="348" t="s">
        <v>573</v>
      </c>
      <c r="K910" s="349"/>
      <c r="L910" s="349"/>
      <c r="M910" s="349"/>
      <c r="N910" s="349"/>
      <c r="O910" s="349"/>
      <c r="P910" s="362" t="s">
        <v>613</v>
      </c>
      <c r="Q910" s="350"/>
      <c r="R910" s="350"/>
      <c r="S910" s="350"/>
      <c r="T910" s="350"/>
      <c r="U910" s="350"/>
      <c r="V910" s="350"/>
      <c r="W910" s="350"/>
      <c r="X910" s="350"/>
      <c r="Y910" s="351">
        <v>0</v>
      </c>
      <c r="Z910" s="352"/>
      <c r="AA910" s="352"/>
      <c r="AB910" s="353"/>
      <c r="AC910" s="354" t="s">
        <v>196</v>
      </c>
      <c r="AD910" s="354"/>
      <c r="AE910" s="354"/>
      <c r="AF910" s="354"/>
      <c r="AG910" s="354"/>
      <c r="AH910" s="355" t="s">
        <v>607</v>
      </c>
      <c r="AI910" s="356"/>
      <c r="AJ910" s="356"/>
      <c r="AK910" s="356"/>
      <c r="AL910" s="357" t="s">
        <v>607</v>
      </c>
      <c r="AM910" s="358"/>
      <c r="AN910" s="358"/>
      <c r="AO910" s="359"/>
      <c r="AP910" s="360" t="s">
        <v>609</v>
      </c>
      <c r="AQ910" s="360"/>
      <c r="AR910" s="360"/>
      <c r="AS910" s="360"/>
      <c r="AT910" s="360"/>
      <c r="AU910" s="360"/>
      <c r="AV910" s="360"/>
      <c r="AW910" s="360"/>
      <c r="AX910" s="360"/>
    </row>
    <row r="911" spans="1:50" ht="30" customHeight="1" x14ac:dyDescent="0.15">
      <c r="A911" s="376">
        <v>9</v>
      </c>
      <c r="B911" s="376">
        <v>1</v>
      </c>
      <c r="C911" s="361" t="s">
        <v>621</v>
      </c>
      <c r="D911" s="347"/>
      <c r="E911" s="347"/>
      <c r="F911" s="347"/>
      <c r="G911" s="347"/>
      <c r="H911" s="347"/>
      <c r="I911" s="347"/>
      <c r="J911" s="348" t="s">
        <v>573</v>
      </c>
      <c r="K911" s="349"/>
      <c r="L911" s="349"/>
      <c r="M911" s="349"/>
      <c r="N911" s="349"/>
      <c r="O911" s="349"/>
      <c r="P911" s="362" t="s">
        <v>613</v>
      </c>
      <c r="Q911" s="350"/>
      <c r="R911" s="350"/>
      <c r="S911" s="350"/>
      <c r="T911" s="350"/>
      <c r="U911" s="350"/>
      <c r="V911" s="350"/>
      <c r="W911" s="350"/>
      <c r="X911" s="350"/>
      <c r="Y911" s="351">
        <v>0</v>
      </c>
      <c r="Z911" s="352"/>
      <c r="AA911" s="352"/>
      <c r="AB911" s="353"/>
      <c r="AC911" s="354" t="s">
        <v>196</v>
      </c>
      <c r="AD911" s="354"/>
      <c r="AE911" s="354"/>
      <c r="AF911" s="354"/>
      <c r="AG911" s="354"/>
      <c r="AH911" s="355" t="s">
        <v>607</v>
      </c>
      <c r="AI911" s="356"/>
      <c r="AJ911" s="356"/>
      <c r="AK911" s="356"/>
      <c r="AL911" s="357" t="s">
        <v>607</v>
      </c>
      <c r="AM911" s="358"/>
      <c r="AN911" s="358"/>
      <c r="AO911" s="359"/>
      <c r="AP911" s="360" t="s">
        <v>611</v>
      </c>
      <c r="AQ911" s="360"/>
      <c r="AR911" s="360"/>
      <c r="AS911" s="360"/>
      <c r="AT911" s="360"/>
      <c r="AU911" s="360"/>
      <c r="AV911" s="360"/>
      <c r="AW911" s="360"/>
      <c r="AX911" s="360"/>
    </row>
    <row r="912" spans="1:50" ht="30" customHeight="1" x14ac:dyDescent="0.15">
      <c r="A912" s="376">
        <v>10</v>
      </c>
      <c r="B912" s="376">
        <v>1</v>
      </c>
      <c r="C912" s="361" t="s">
        <v>622</v>
      </c>
      <c r="D912" s="347"/>
      <c r="E912" s="347"/>
      <c r="F912" s="347"/>
      <c r="G912" s="347"/>
      <c r="H912" s="347"/>
      <c r="I912" s="347"/>
      <c r="J912" s="348" t="s">
        <v>573</v>
      </c>
      <c r="K912" s="349"/>
      <c r="L912" s="349"/>
      <c r="M912" s="349"/>
      <c r="N912" s="349"/>
      <c r="O912" s="349"/>
      <c r="P912" s="362" t="s">
        <v>613</v>
      </c>
      <c r="Q912" s="350"/>
      <c r="R912" s="350"/>
      <c r="S912" s="350"/>
      <c r="T912" s="350"/>
      <c r="U912" s="350"/>
      <c r="V912" s="350"/>
      <c r="W912" s="350"/>
      <c r="X912" s="350"/>
      <c r="Y912" s="351">
        <v>0</v>
      </c>
      <c r="Z912" s="352"/>
      <c r="AA912" s="352"/>
      <c r="AB912" s="353"/>
      <c r="AC912" s="354" t="s">
        <v>196</v>
      </c>
      <c r="AD912" s="354"/>
      <c r="AE912" s="354"/>
      <c r="AF912" s="354"/>
      <c r="AG912" s="354"/>
      <c r="AH912" s="355" t="s">
        <v>573</v>
      </c>
      <c r="AI912" s="356"/>
      <c r="AJ912" s="356"/>
      <c r="AK912" s="356"/>
      <c r="AL912" s="357" t="s">
        <v>573</v>
      </c>
      <c r="AM912" s="358"/>
      <c r="AN912" s="358"/>
      <c r="AO912" s="359"/>
      <c r="AP912" s="360" t="s">
        <v>609</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25" customHeight="1" x14ac:dyDescent="0.15">
      <c r="A936" s="376">
        <v>1</v>
      </c>
      <c r="B936" s="376">
        <v>1</v>
      </c>
      <c r="C936" s="361" t="s">
        <v>623</v>
      </c>
      <c r="D936" s="347"/>
      <c r="E936" s="347"/>
      <c r="F936" s="347"/>
      <c r="G936" s="347"/>
      <c r="H936" s="347"/>
      <c r="I936" s="347"/>
      <c r="J936" s="348" t="s">
        <v>625</v>
      </c>
      <c r="K936" s="349"/>
      <c r="L936" s="349"/>
      <c r="M936" s="349"/>
      <c r="N936" s="349"/>
      <c r="O936" s="349"/>
      <c r="P936" s="362" t="s">
        <v>624</v>
      </c>
      <c r="Q936" s="350"/>
      <c r="R936" s="350"/>
      <c r="S936" s="350"/>
      <c r="T936" s="350"/>
      <c r="U936" s="350"/>
      <c r="V936" s="350"/>
      <c r="W936" s="350"/>
      <c r="X936" s="350"/>
      <c r="Y936" s="351">
        <v>0</v>
      </c>
      <c r="Z936" s="352"/>
      <c r="AA936" s="352"/>
      <c r="AB936" s="353"/>
      <c r="AC936" s="363" t="s">
        <v>196</v>
      </c>
      <c r="AD936" s="371"/>
      <c r="AE936" s="371"/>
      <c r="AF936" s="371"/>
      <c r="AG936" s="371"/>
      <c r="AH936" s="372" t="s">
        <v>573</v>
      </c>
      <c r="AI936" s="373"/>
      <c r="AJ936" s="373"/>
      <c r="AK936" s="373"/>
      <c r="AL936" s="357" t="s">
        <v>573</v>
      </c>
      <c r="AM936" s="358"/>
      <c r="AN936" s="358"/>
      <c r="AO936" s="359"/>
      <c r="AP936" s="360" t="s">
        <v>636</v>
      </c>
      <c r="AQ936" s="360"/>
      <c r="AR936" s="360"/>
      <c r="AS936" s="360"/>
      <c r="AT936" s="360"/>
      <c r="AU936" s="360"/>
      <c r="AV936" s="360"/>
      <c r="AW936" s="360"/>
      <c r="AX936" s="360"/>
    </row>
    <row r="937" spans="1:50" ht="41.25" customHeight="1" x14ac:dyDescent="0.15">
      <c r="A937" s="376">
        <v>2</v>
      </c>
      <c r="B937" s="376">
        <v>1</v>
      </c>
      <c r="C937" s="361" t="s">
        <v>626</v>
      </c>
      <c r="D937" s="347"/>
      <c r="E937" s="347"/>
      <c r="F937" s="347"/>
      <c r="G937" s="347"/>
      <c r="H937" s="347"/>
      <c r="I937" s="347"/>
      <c r="J937" s="348" t="s">
        <v>637</v>
      </c>
      <c r="K937" s="349"/>
      <c r="L937" s="349"/>
      <c r="M937" s="349"/>
      <c r="N937" s="349"/>
      <c r="O937" s="349"/>
      <c r="P937" s="362" t="s">
        <v>624</v>
      </c>
      <c r="Q937" s="350"/>
      <c r="R937" s="350"/>
      <c r="S937" s="350"/>
      <c r="T937" s="350"/>
      <c r="U937" s="350"/>
      <c r="V937" s="350"/>
      <c r="W937" s="350"/>
      <c r="X937" s="350"/>
      <c r="Y937" s="351">
        <v>0</v>
      </c>
      <c r="Z937" s="352"/>
      <c r="AA937" s="352"/>
      <c r="AB937" s="353"/>
      <c r="AC937" s="363" t="s">
        <v>196</v>
      </c>
      <c r="AD937" s="363"/>
      <c r="AE937" s="363"/>
      <c r="AF937" s="363"/>
      <c r="AG937" s="363"/>
      <c r="AH937" s="372" t="s">
        <v>637</v>
      </c>
      <c r="AI937" s="373"/>
      <c r="AJ937" s="373"/>
      <c r="AK937" s="373"/>
      <c r="AL937" s="357" t="s">
        <v>577</v>
      </c>
      <c r="AM937" s="358"/>
      <c r="AN937" s="358"/>
      <c r="AO937" s="359"/>
      <c r="AP937" s="360" t="s">
        <v>608</v>
      </c>
      <c r="AQ937" s="360"/>
      <c r="AR937" s="360"/>
      <c r="AS937" s="360"/>
      <c r="AT937" s="360"/>
      <c r="AU937" s="360"/>
      <c r="AV937" s="360"/>
      <c r="AW937" s="360"/>
      <c r="AX937" s="360"/>
    </row>
    <row r="938" spans="1:50" ht="41.25" customHeight="1" x14ac:dyDescent="0.15">
      <c r="A938" s="376">
        <v>3</v>
      </c>
      <c r="B938" s="376">
        <v>1</v>
      </c>
      <c r="C938" s="361" t="s">
        <v>627</v>
      </c>
      <c r="D938" s="347"/>
      <c r="E938" s="347"/>
      <c r="F938" s="347"/>
      <c r="G938" s="347"/>
      <c r="H938" s="347"/>
      <c r="I938" s="347"/>
      <c r="J938" s="348" t="s">
        <v>607</v>
      </c>
      <c r="K938" s="349"/>
      <c r="L938" s="349"/>
      <c r="M938" s="349"/>
      <c r="N938" s="349"/>
      <c r="O938" s="349"/>
      <c r="P938" s="362" t="s">
        <v>624</v>
      </c>
      <c r="Q938" s="350"/>
      <c r="R938" s="350"/>
      <c r="S938" s="350"/>
      <c r="T938" s="350"/>
      <c r="U938" s="350"/>
      <c r="V938" s="350"/>
      <c r="W938" s="350"/>
      <c r="X938" s="350"/>
      <c r="Y938" s="351">
        <v>0</v>
      </c>
      <c r="Z938" s="352"/>
      <c r="AA938" s="352"/>
      <c r="AB938" s="353"/>
      <c r="AC938" s="363" t="s">
        <v>196</v>
      </c>
      <c r="AD938" s="363"/>
      <c r="AE938" s="363"/>
      <c r="AF938" s="363"/>
      <c r="AG938" s="363"/>
      <c r="AH938" s="355" t="s">
        <v>607</v>
      </c>
      <c r="AI938" s="356"/>
      <c r="AJ938" s="356"/>
      <c r="AK938" s="356"/>
      <c r="AL938" s="357" t="s">
        <v>625</v>
      </c>
      <c r="AM938" s="358"/>
      <c r="AN938" s="358"/>
      <c r="AO938" s="359"/>
      <c r="AP938" s="360" t="s">
        <v>609</v>
      </c>
      <c r="AQ938" s="360"/>
      <c r="AR938" s="360"/>
      <c r="AS938" s="360"/>
      <c r="AT938" s="360"/>
      <c r="AU938" s="360"/>
      <c r="AV938" s="360"/>
      <c r="AW938" s="360"/>
      <c r="AX938" s="360"/>
    </row>
    <row r="939" spans="1:50" ht="41.25" customHeight="1" x14ac:dyDescent="0.15">
      <c r="A939" s="376">
        <v>4</v>
      </c>
      <c r="B939" s="376">
        <v>1</v>
      </c>
      <c r="C939" s="361" t="s">
        <v>629</v>
      </c>
      <c r="D939" s="347"/>
      <c r="E939" s="347"/>
      <c r="F939" s="347"/>
      <c r="G939" s="347"/>
      <c r="H939" s="347"/>
      <c r="I939" s="347"/>
      <c r="J939" s="348" t="s">
        <v>607</v>
      </c>
      <c r="K939" s="349"/>
      <c r="L939" s="349"/>
      <c r="M939" s="349"/>
      <c r="N939" s="349"/>
      <c r="O939" s="349"/>
      <c r="P939" s="362" t="s">
        <v>624</v>
      </c>
      <c r="Q939" s="350"/>
      <c r="R939" s="350"/>
      <c r="S939" s="350"/>
      <c r="T939" s="350"/>
      <c r="U939" s="350"/>
      <c r="V939" s="350"/>
      <c r="W939" s="350"/>
      <c r="X939" s="350"/>
      <c r="Y939" s="351">
        <v>0</v>
      </c>
      <c r="Z939" s="352"/>
      <c r="AA939" s="352"/>
      <c r="AB939" s="353"/>
      <c r="AC939" s="363" t="s">
        <v>196</v>
      </c>
      <c r="AD939" s="363"/>
      <c r="AE939" s="363"/>
      <c r="AF939" s="363"/>
      <c r="AG939" s="363"/>
      <c r="AH939" s="355" t="s">
        <v>607</v>
      </c>
      <c r="AI939" s="356"/>
      <c r="AJ939" s="356"/>
      <c r="AK939" s="356"/>
      <c r="AL939" s="357" t="s">
        <v>577</v>
      </c>
      <c r="AM939" s="358"/>
      <c r="AN939" s="358"/>
      <c r="AO939" s="359"/>
      <c r="AP939" s="360" t="s">
        <v>609</v>
      </c>
      <c r="AQ939" s="360"/>
      <c r="AR939" s="360"/>
      <c r="AS939" s="360"/>
      <c r="AT939" s="360"/>
      <c r="AU939" s="360"/>
      <c r="AV939" s="360"/>
      <c r="AW939" s="360"/>
      <c r="AX939" s="360"/>
    </row>
    <row r="940" spans="1:50" ht="41.25" customHeight="1" x14ac:dyDescent="0.15">
      <c r="A940" s="376">
        <v>5</v>
      </c>
      <c r="B940" s="376">
        <v>1</v>
      </c>
      <c r="C940" s="361" t="s">
        <v>630</v>
      </c>
      <c r="D940" s="347"/>
      <c r="E940" s="347"/>
      <c r="F940" s="347"/>
      <c r="G940" s="347"/>
      <c r="H940" s="347"/>
      <c r="I940" s="347"/>
      <c r="J940" s="348" t="s">
        <v>625</v>
      </c>
      <c r="K940" s="349"/>
      <c r="L940" s="349"/>
      <c r="M940" s="349"/>
      <c r="N940" s="349"/>
      <c r="O940" s="349"/>
      <c r="P940" s="362" t="s">
        <v>624</v>
      </c>
      <c r="Q940" s="350"/>
      <c r="R940" s="350"/>
      <c r="S940" s="350"/>
      <c r="T940" s="350"/>
      <c r="U940" s="350"/>
      <c r="V940" s="350"/>
      <c r="W940" s="350"/>
      <c r="X940" s="350"/>
      <c r="Y940" s="351">
        <v>0</v>
      </c>
      <c r="Z940" s="352"/>
      <c r="AA940" s="352"/>
      <c r="AB940" s="353"/>
      <c r="AC940" s="354" t="s">
        <v>196</v>
      </c>
      <c r="AD940" s="354"/>
      <c r="AE940" s="354"/>
      <c r="AF940" s="354"/>
      <c r="AG940" s="354"/>
      <c r="AH940" s="355" t="s">
        <v>577</v>
      </c>
      <c r="AI940" s="356"/>
      <c r="AJ940" s="356"/>
      <c r="AK940" s="356"/>
      <c r="AL940" s="357" t="s">
        <v>607</v>
      </c>
      <c r="AM940" s="358"/>
      <c r="AN940" s="358"/>
      <c r="AO940" s="359"/>
      <c r="AP940" s="360" t="s">
        <v>609</v>
      </c>
      <c r="AQ940" s="360"/>
      <c r="AR940" s="360"/>
      <c r="AS940" s="360"/>
      <c r="AT940" s="360"/>
      <c r="AU940" s="360"/>
      <c r="AV940" s="360"/>
      <c r="AW940" s="360"/>
      <c r="AX940" s="360"/>
    </row>
    <row r="941" spans="1:50" ht="41.25" customHeight="1" x14ac:dyDescent="0.15">
      <c r="A941" s="376">
        <v>6</v>
      </c>
      <c r="B941" s="376">
        <v>1</v>
      </c>
      <c r="C941" s="361" t="s">
        <v>631</v>
      </c>
      <c r="D941" s="347"/>
      <c r="E941" s="347"/>
      <c r="F941" s="347"/>
      <c r="G941" s="347"/>
      <c r="H941" s="347"/>
      <c r="I941" s="347"/>
      <c r="J941" s="348" t="s">
        <v>577</v>
      </c>
      <c r="K941" s="349"/>
      <c r="L941" s="349"/>
      <c r="M941" s="349"/>
      <c r="N941" s="349"/>
      <c r="O941" s="349"/>
      <c r="P941" s="362" t="s">
        <v>624</v>
      </c>
      <c r="Q941" s="350"/>
      <c r="R941" s="350"/>
      <c r="S941" s="350"/>
      <c r="T941" s="350"/>
      <c r="U941" s="350"/>
      <c r="V941" s="350"/>
      <c r="W941" s="350"/>
      <c r="X941" s="350"/>
      <c r="Y941" s="351">
        <v>0</v>
      </c>
      <c r="Z941" s="352"/>
      <c r="AA941" s="352"/>
      <c r="AB941" s="353"/>
      <c r="AC941" s="354" t="s">
        <v>196</v>
      </c>
      <c r="AD941" s="354"/>
      <c r="AE941" s="354"/>
      <c r="AF941" s="354"/>
      <c r="AG941" s="354"/>
      <c r="AH941" s="355" t="s">
        <v>625</v>
      </c>
      <c r="AI941" s="356"/>
      <c r="AJ941" s="356"/>
      <c r="AK941" s="356"/>
      <c r="AL941" s="357" t="s">
        <v>607</v>
      </c>
      <c r="AM941" s="358"/>
      <c r="AN941" s="358"/>
      <c r="AO941" s="359"/>
      <c r="AP941" s="360" t="s">
        <v>611</v>
      </c>
      <c r="AQ941" s="360"/>
      <c r="AR941" s="360"/>
      <c r="AS941" s="360"/>
      <c r="AT941" s="360"/>
      <c r="AU941" s="360"/>
      <c r="AV941" s="360"/>
      <c r="AW941" s="360"/>
      <c r="AX941" s="360"/>
    </row>
    <row r="942" spans="1:50" ht="41.25" customHeight="1" x14ac:dyDescent="0.15">
      <c r="A942" s="376">
        <v>7</v>
      </c>
      <c r="B942" s="376">
        <v>1</v>
      </c>
      <c r="C942" s="361" t="s">
        <v>632</v>
      </c>
      <c r="D942" s="347"/>
      <c r="E942" s="347"/>
      <c r="F942" s="347"/>
      <c r="G942" s="347"/>
      <c r="H942" s="347"/>
      <c r="I942" s="347"/>
      <c r="J942" s="348" t="s">
        <v>607</v>
      </c>
      <c r="K942" s="349"/>
      <c r="L942" s="349"/>
      <c r="M942" s="349"/>
      <c r="N942" s="349"/>
      <c r="O942" s="349"/>
      <c r="P942" s="362" t="s">
        <v>624</v>
      </c>
      <c r="Q942" s="350"/>
      <c r="R942" s="350"/>
      <c r="S942" s="350"/>
      <c r="T942" s="350"/>
      <c r="U942" s="350"/>
      <c r="V942" s="350"/>
      <c r="W942" s="350"/>
      <c r="X942" s="350"/>
      <c r="Y942" s="351">
        <v>0</v>
      </c>
      <c r="Z942" s="352"/>
      <c r="AA942" s="352"/>
      <c r="AB942" s="353"/>
      <c r="AC942" s="354" t="s">
        <v>196</v>
      </c>
      <c r="AD942" s="354"/>
      <c r="AE942" s="354"/>
      <c r="AF942" s="354"/>
      <c r="AG942" s="354"/>
      <c r="AH942" s="355" t="s">
        <v>577</v>
      </c>
      <c r="AI942" s="356"/>
      <c r="AJ942" s="356"/>
      <c r="AK942" s="356"/>
      <c r="AL942" s="357" t="s">
        <v>625</v>
      </c>
      <c r="AM942" s="358"/>
      <c r="AN942" s="358"/>
      <c r="AO942" s="359"/>
      <c r="AP942" s="360" t="s">
        <v>611</v>
      </c>
      <c r="AQ942" s="360"/>
      <c r="AR942" s="360"/>
      <c r="AS942" s="360"/>
      <c r="AT942" s="360"/>
      <c r="AU942" s="360"/>
      <c r="AV942" s="360"/>
      <c r="AW942" s="360"/>
      <c r="AX942" s="360"/>
    </row>
    <row r="943" spans="1:50" ht="41.25" customHeight="1" x14ac:dyDescent="0.15">
      <c r="A943" s="376">
        <v>8</v>
      </c>
      <c r="B943" s="376">
        <v>1</v>
      </c>
      <c r="C943" s="361" t="s">
        <v>633</v>
      </c>
      <c r="D943" s="347"/>
      <c r="E943" s="347"/>
      <c r="F943" s="347"/>
      <c r="G943" s="347"/>
      <c r="H943" s="347"/>
      <c r="I943" s="347"/>
      <c r="J943" s="348" t="s">
        <v>573</v>
      </c>
      <c r="K943" s="349"/>
      <c r="L943" s="349"/>
      <c r="M943" s="349"/>
      <c r="N943" s="349"/>
      <c r="O943" s="349"/>
      <c r="P943" s="362" t="s">
        <v>624</v>
      </c>
      <c r="Q943" s="350"/>
      <c r="R943" s="350"/>
      <c r="S943" s="350"/>
      <c r="T943" s="350"/>
      <c r="U943" s="350"/>
      <c r="V943" s="350"/>
      <c r="W943" s="350"/>
      <c r="X943" s="350"/>
      <c r="Y943" s="351">
        <v>0</v>
      </c>
      <c r="Z943" s="352"/>
      <c r="AA943" s="352"/>
      <c r="AB943" s="353"/>
      <c r="AC943" s="354" t="s">
        <v>196</v>
      </c>
      <c r="AD943" s="354"/>
      <c r="AE943" s="354"/>
      <c r="AF943" s="354"/>
      <c r="AG943" s="354"/>
      <c r="AH943" s="355" t="s">
        <v>577</v>
      </c>
      <c r="AI943" s="356"/>
      <c r="AJ943" s="356"/>
      <c r="AK943" s="356"/>
      <c r="AL943" s="357" t="s">
        <v>625</v>
      </c>
      <c r="AM943" s="358"/>
      <c r="AN943" s="358"/>
      <c r="AO943" s="359"/>
      <c r="AP943" s="360" t="s">
        <v>628</v>
      </c>
      <c r="AQ943" s="360"/>
      <c r="AR943" s="360"/>
      <c r="AS943" s="360"/>
      <c r="AT943" s="360"/>
      <c r="AU943" s="360"/>
      <c r="AV943" s="360"/>
      <c r="AW943" s="360"/>
      <c r="AX943" s="360"/>
    </row>
    <row r="944" spans="1:50" ht="41.25" customHeight="1" x14ac:dyDescent="0.15">
      <c r="A944" s="376">
        <v>9</v>
      </c>
      <c r="B944" s="376">
        <v>1</v>
      </c>
      <c r="C944" s="361" t="s">
        <v>634</v>
      </c>
      <c r="D944" s="347"/>
      <c r="E944" s="347"/>
      <c r="F944" s="347"/>
      <c r="G944" s="347"/>
      <c r="H944" s="347"/>
      <c r="I944" s="347"/>
      <c r="J944" s="348" t="s">
        <v>577</v>
      </c>
      <c r="K944" s="349"/>
      <c r="L944" s="349"/>
      <c r="M944" s="349"/>
      <c r="N944" s="349"/>
      <c r="O944" s="349"/>
      <c r="P944" s="362" t="s">
        <v>624</v>
      </c>
      <c r="Q944" s="350"/>
      <c r="R944" s="350"/>
      <c r="S944" s="350"/>
      <c r="T944" s="350"/>
      <c r="U944" s="350"/>
      <c r="V944" s="350"/>
      <c r="W944" s="350"/>
      <c r="X944" s="350"/>
      <c r="Y944" s="351">
        <v>0</v>
      </c>
      <c r="Z944" s="352"/>
      <c r="AA944" s="352"/>
      <c r="AB944" s="353"/>
      <c r="AC944" s="354" t="s">
        <v>196</v>
      </c>
      <c r="AD944" s="354"/>
      <c r="AE944" s="354"/>
      <c r="AF944" s="354"/>
      <c r="AG944" s="354"/>
      <c r="AH944" s="355" t="s">
        <v>607</v>
      </c>
      <c r="AI944" s="356"/>
      <c r="AJ944" s="356"/>
      <c r="AK944" s="356"/>
      <c r="AL944" s="357" t="s">
        <v>577</v>
      </c>
      <c r="AM944" s="358"/>
      <c r="AN944" s="358"/>
      <c r="AO944" s="359"/>
      <c r="AP944" s="360" t="s">
        <v>628</v>
      </c>
      <c r="AQ944" s="360"/>
      <c r="AR944" s="360"/>
      <c r="AS944" s="360"/>
      <c r="AT944" s="360"/>
      <c r="AU944" s="360"/>
      <c r="AV944" s="360"/>
      <c r="AW944" s="360"/>
      <c r="AX944" s="360"/>
    </row>
    <row r="945" spans="1:50" ht="41.25" customHeight="1" x14ac:dyDescent="0.15">
      <c r="A945" s="376">
        <v>10</v>
      </c>
      <c r="B945" s="376">
        <v>1</v>
      </c>
      <c r="C945" s="361" t="s">
        <v>635</v>
      </c>
      <c r="D945" s="347"/>
      <c r="E945" s="347"/>
      <c r="F945" s="347"/>
      <c r="G945" s="347"/>
      <c r="H945" s="347"/>
      <c r="I945" s="347"/>
      <c r="J945" s="348" t="s">
        <v>625</v>
      </c>
      <c r="K945" s="349"/>
      <c r="L945" s="349"/>
      <c r="M945" s="349"/>
      <c r="N945" s="349"/>
      <c r="O945" s="349"/>
      <c r="P945" s="362" t="s">
        <v>624</v>
      </c>
      <c r="Q945" s="350"/>
      <c r="R945" s="350"/>
      <c r="S945" s="350"/>
      <c r="T945" s="350"/>
      <c r="U945" s="350"/>
      <c r="V945" s="350"/>
      <c r="W945" s="350"/>
      <c r="X945" s="350"/>
      <c r="Y945" s="351">
        <v>0</v>
      </c>
      <c r="Z945" s="352"/>
      <c r="AA945" s="352"/>
      <c r="AB945" s="353"/>
      <c r="AC945" s="354" t="s">
        <v>196</v>
      </c>
      <c r="AD945" s="354"/>
      <c r="AE945" s="354"/>
      <c r="AF945" s="354"/>
      <c r="AG945" s="354"/>
      <c r="AH945" s="355" t="s">
        <v>607</v>
      </c>
      <c r="AI945" s="356"/>
      <c r="AJ945" s="356"/>
      <c r="AK945" s="356"/>
      <c r="AL945" s="357" t="s">
        <v>577</v>
      </c>
      <c r="AM945" s="358"/>
      <c r="AN945" s="358"/>
      <c r="AO945" s="359"/>
      <c r="AP945" s="360" t="s">
        <v>609</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638</v>
      </c>
      <c r="D969" s="347"/>
      <c r="E969" s="347"/>
      <c r="F969" s="347"/>
      <c r="G969" s="347"/>
      <c r="H969" s="347"/>
      <c r="I969" s="347"/>
      <c r="J969" s="348" t="s">
        <v>573</v>
      </c>
      <c r="K969" s="349"/>
      <c r="L969" s="349"/>
      <c r="M969" s="349"/>
      <c r="N969" s="349"/>
      <c r="O969" s="349"/>
      <c r="P969" s="362" t="s">
        <v>639</v>
      </c>
      <c r="Q969" s="350"/>
      <c r="R969" s="350"/>
      <c r="S969" s="350"/>
      <c r="T969" s="350"/>
      <c r="U969" s="350"/>
      <c r="V969" s="350"/>
      <c r="W969" s="350"/>
      <c r="X969" s="350"/>
      <c r="Y969" s="351">
        <v>238</v>
      </c>
      <c r="Z969" s="352"/>
      <c r="AA969" s="352"/>
      <c r="AB969" s="353"/>
      <c r="AC969" s="363" t="s">
        <v>196</v>
      </c>
      <c r="AD969" s="371"/>
      <c r="AE969" s="371"/>
      <c r="AF969" s="371"/>
      <c r="AG969" s="371"/>
      <c r="AH969" s="372" t="s">
        <v>640</v>
      </c>
      <c r="AI969" s="373"/>
      <c r="AJ969" s="373"/>
      <c r="AK969" s="373"/>
      <c r="AL969" s="357" t="s">
        <v>573</v>
      </c>
      <c r="AM969" s="358"/>
      <c r="AN969" s="358"/>
      <c r="AO969" s="359"/>
      <c r="AP969" s="360" t="s">
        <v>641</v>
      </c>
      <c r="AQ969" s="360"/>
      <c r="AR969" s="360"/>
      <c r="AS969" s="360"/>
      <c r="AT969" s="360"/>
      <c r="AU969" s="360"/>
      <c r="AV969" s="360"/>
      <c r="AW969" s="360"/>
      <c r="AX969" s="360"/>
    </row>
    <row r="970" spans="1:50" ht="45" customHeight="1" x14ac:dyDescent="0.15">
      <c r="A970" s="376">
        <v>2</v>
      </c>
      <c r="B970" s="376">
        <v>1</v>
      </c>
      <c r="C970" s="361" t="s">
        <v>701</v>
      </c>
      <c r="D970" s="347"/>
      <c r="E970" s="347"/>
      <c r="F970" s="347"/>
      <c r="G970" s="347"/>
      <c r="H970" s="347"/>
      <c r="I970" s="347"/>
      <c r="J970" s="348">
        <v>2120001016320</v>
      </c>
      <c r="K970" s="349"/>
      <c r="L970" s="349"/>
      <c r="M970" s="349"/>
      <c r="N970" s="349"/>
      <c r="O970" s="349"/>
      <c r="P970" s="362" t="s">
        <v>703</v>
      </c>
      <c r="Q970" s="350"/>
      <c r="R970" s="350"/>
      <c r="S970" s="350"/>
      <c r="T970" s="350"/>
      <c r="U970" s="350"/>
      <c r="V970" s="350"/>
      <c r="W970" s="350"/>
      <c r="X970" s="350"/>
      <c r="Y970" s="351">
        <v>6</v>
      </c>
      <c r="Z970" s="352"/>
      <c r="AA970" s="352"/>
      <c r="AB970" s="353"/>
      <c r="AC970" s="363" t="s">
        <v>495</v>
      </c>
      <c r="AD970" s="363"/>
      <c r="AE970" s="363"/>
      <c r="AF970" s="363"/>
      <c r="AG970" s="363"/>
      <c r="AH970" s="372">
        <v>2</v>
      </c>
      <c r="AI970" s="373"/>
      <c r="AJ970" s="373"/>
      <c r="AK970" s="373"/>
      <c r="AL970" s="357">
        <v>99.4</v>
      </c>
      <c r="AM970" s="358"/>
      <c r="AN970" s="358"/>
      <c r="AO970" s="359"/>
      <c r="AP970" s="360" t="s">
        <v>706</v>
      </c>
      <c r="AQ970" s="360"/>
      <c r="AR970" s="360"/>
      <c r="AS970" s="360"/>
      <c r="AT970" s="360"/>
      <c r="AU970" s="360"/>
      <c r="AV970" s="360"/>
      <c r="AW970" s="360"/>
      <c r="AX970" s="360"/>
    </row>
    <row r="971" spans="1:50" ht="45" customHeight="1" x14ac:dyDescent="0.15">
      <c r="A971" s="376">
        <v>3</v>
      </c>
      <c r="B971" s="376">
        <v>1</v>
      </c>
      <c r="C971" s="361" t="s">
        <v>702</v>
      </c>
      <c r="D971" s="347"/>
      <c r="E971" s="347"/>
      <c r="F971" s="347"/>
      <c r="G971" s="347"/>
      <c r="H971" s="347"/>
      <c r="I971" s="347"/>
      <c r="J971" s="348">
        <v>2120001016320</v>
      </c>
      <c r="K971" s="349"/>
      <c r="L971" s="349"/>
      <c r="M971" s="349"/>
      <c r="N971" s="349"/>
      <c r="O971" s="349"/>
      <c r="P971" s="362" t="s">
        <v>704</v>
      </c>
      <c r="Q971" s="350"/>
      <c r="R971" s="350"/>
      <c r="S971" s="350"/>
      <c r="T971" s="350"/>
      <c r="U971" s="350"/>
      <c r="V971" s="350"/>
      <c r="W971" s="350"/>
      <c r="X971" s="350"/>
      <c r="Y971" s="351">
        <v>3</v>
      </c>
      <c r="Z971" s="352"/>
      <c r="AA971" s="352"/>
      <c r="AB971" s="353"/>
      <c r="AC971" s="363" t="s">
        <v>495</v>
      </c>
      <c r="AD971" s="363"/>
      <c r="AE971" s="363"/>
      <c r="AF971" s="363"/>
      <c r="AG971" s="363"/>
      <c r="AH971" s="355">
        <v>2</v>
      </c>
      <c r="AI971" s="356"/>
      <c r="AJ971" s="356"/>
      <c r="AK971" s="356"/>
      <c r="AL971" s="357">
        <v>99.9</v>
      </c>
      <c r="AM971" s="358"/>
      <c r="AN971" s="358"/>
      <c r="AO971" s="359"/>
      <c r="AP971" s="360" t="s">
        <v>705</v>
      </c>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608</v>
      </c>
      <c r="F1102" s="375"/>
      <c r="G1102" s="375"/>
      <c r="H1102" s="375"/>
      <c r="I1102" s="375"/>
      <c r="J1102" s="348" t="s">
        <v>573</v>
      </c>
      <c r="K1102" s="349"/>
      <c r="L1102" s="349"/>
      <c r="M1102" s="349"/>
      <c r="N1102" s="349"/>
      <c r="O1102" s="349"/>
      <c r="P1102" s="362" t="s">
        <v>608</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573</v>
      </c>
      <c r="AI1102" s="356"/>
      <c r="AJ1102" s="356"/>
      <c r="AK1102" s="356"/>
      <c r="AL1102" s="357" t="s">
        <v>573</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1" priority="14093">
      <formula>IF(RIGHT(TEXT(AK14,"0.#"),1)=".",FALSE,TRUE)</formula>
    </cfRule>
    <cfRule type="expression" dxfId="2860" priority="14094">
      <formula>IF(RIGHT(TEXT(AK14,"0.#"),1)=".",TRUE,FALSE)</formula>
    </cfRule>
  </conditionalFormatting>
  <conditionalFormatting sqref="AE32">
    <cfRule type="expression" dxfId="2859" priority="14083">
      <formula>IF(RIGHT(TEXT(AE32,"0.#"),1)=".",FALSE,TRUE)</formula>
    </cfRule>
    <cfRule type="expression" dxfId="2858" priority="14084">
      <formula>IF(RIGHT(TEXT(AE32,"0.#"),1)=".",TRUE,FALSE)</formula>
    </cfRule>
  </conditionalFormatting>
  <conditionalFormatting sqref="P18:AX18">
    <cfRule type="expression" dxfId="2857" priority="13969">
      <formula>IF(RIGHT(TEXT(P18,"0.#"),1)=".",FALSE,TRUE)</formula>
    </cfRule>
    <cfRule type="expression" dxfId="2856" priority="13970">
      <formula>IF(RIGHT(TEXT(P18,"0.#"),1)=".",TRUE,FALSE)</formula>
    </cfRule>
  </conditionalFormatting>
  <conditionalFormatting sqref="Y791">
    <cfRule type="expression" dxfId="2855" priority="13961">
      <formula>IF(RIGHT(TEXT(Y791,"0.#"),1)=".",FALSE,TRUE)</formula>
    </cfRule>
    <cfRule type="expression" dxfId="2854" priority="13962">
      <formula>IF(RIGHT(TEXT(Y791,"0.#"),1)=".",TRUE,FALSE)</formula>
    </cfRule>
  </conditionalFormatting>
  <conditionalFormatting sqref="Y822:Y829 Y820 Y809:Y816 Y796:Y803">
    <cfRule type="expression" dxfId="2853" priority="13743">
      <formula>IF(RIGHT(TEXT(Y796,"0.#"),1)=".",FALSE,TRUE)</formula>
    </cfRule>
    <cfRule type="expression" dxfId="2852" priority="13744">
      <formula>IF(RIGHT(TEXT(Y796,"0.#"),1)=".",TRUE,FALSE)</formula>
    </cfRule>
  </conditionalFormatting>
  <conditionalFormatting sqref="AK16:AQ17 AK15:AX15 AK13:AX13">
    <cfRule type="expression" dxfId="2851" priority="13791">
      <formula>IF(RIGHT(TEXT(AK13,"0.#"),1)=".",FALSE,TRUE)</formula>
    </cfRule>
    <cfRule type="expression" dxfId="2850" priority="13792">
      <formula>IF(RIGHT(TEXT(AK13,"0.#"),1)=".",TRUE,FALSE)</formula>
    </cfRule>
  </conditionalFormatting>
  <conditionalFormatting sqref="P19:AJ19">
    <cfRule type="expression" dxfId="2849" priority="13789">
      <formula>IF(RIGHT(TEXT(P19,"0.#"),1)=".",FALSE,TRUE)</formula>
    </cfRule>
    <cfRule type="expression" dxfId="2848" priority="13790">
      <formula>IF(RIGHT(TEXT(P19,"0.#"),1)=".",TRUE,FALSE)</formula>
    </cfRule>
  </conditionalFormatting>
  <conditionalFormatting sqref="AE101 AQ101">
    <cfRule type="expression" dxfId="2847" priority="13781">
      <formula>IF(RIGHT(TEXT(AE101,"0.#"),1)=".",FALSE,TRUE)</formula>
    </cfRule>
    <cfRule type="expression" dxfId="2846" priority="13782">
      <formula>IF(RIGHT(TEXT(AE101,"0.#"),1)=".",TRUE,FALSE)</formula>
    </cfRule>
  </conditionalFormatting>
  <conditionalFormatting sqref="Y785:Y790">
    <cfRule type="expression" dxfId="2845" priority="13767">
      <formula>IF(RIGHT(TEXT(Y785,"0.#"),1)=".",FALSE,TRUE)</formula>
    </cfRule>
    <cfRule type="expression" dxfId="2844" priority="13768">
      <formula>IF(RIGHT(TEXT(Y785,"0.#"),1)=".",TRUE,FALSE)</formula>
    </cfRule>
  </conditionalFormatting>
  <conditionalFormatting sqref="AU791">
    <cfRule type="expression" dxfId="2843" priority="13763">
      <formula>IF(RIGHT(TEXT(AU791,"0.#"),1)=".",FALSE,TRUE)</formula>
    </cfRule>
    <cfRule type="expression" dxfId="2842" priority="13764">
      <formula>IF(RIGHT(TEXT(AU791,"0.#"),1)=".",TRUE,FALSE)</formula>
    </cfRule>
  </conditionalFormatting>
  <conditionalFormatting sqref="AU785:AU790">
    <cfRule type="expression" dxfId="2841" priority="13761">
      <formula>IF(RIGHT(TEXT(AU785,"0.#"),1)=".",FALSE,TRUE)</formula>
    </cfRule>
    <cfRule type="expression" dxfId="2840" priority="13762">
      <formula>IF(RIGHT(TEXT(AU785,"0.#"),1)=".",TRUE,FALSE)</formula>
    </cfRule>
  </conditionalFormatting>
  <conditionalFormatting sqref="Y821">
    <cfRule type="expression" dxfId="2839" priority="13747">
      <formula>IF(RIGHT(TEXT(Y821,"0.#"),1)=".",FALSE,TRUE)</formula>
    </cfRule>
    <cfRule type="expression" dxfId="2838" priority="13748">
      <formula>IF(RIGHT(TEXT(Y821,"0.#"),1)=".",TRUE,FALSE)</formula>
    </cfRule>
  </conditionalFormatting>
  <conditionalFormatting sqref="Y830 Y817 Y804">
    <cfRule type="expression" dxfId="2837" priority="13745">
      <formula>IF(RIGHT(TEXT(Y804,"0.#"),1)=".",FALSE,TRUE)</formula>
    </cfRule>
    <cfRule type="expression" dxfId="2836" priority="13746">
      <formula>IF(RIGHT(TEXT(Y804,"0.#"),1)=".",TRUE,FALSE)</formula>
    </cfRule>
  </conditionalFormatting>
  <conditionalFormatting sqref="AU821 AU808">
    <cfRule type="expression" dxfId="2835" priority="13741">
      <formula>IF(RIGHT(TEXT(AU808,"0.#"),1)=".",FALSE,TRUE)</formula>
    </cfRule>
    <cfRule type="expression" dxfId="2834" priority="13742">
      <formula>IF(RIGHT(TEXT(AU808,"0.#"),1)=".",TRUE,FALSE)</formula>
    </cfRule>
  </conditionalFormatting>
  <conditionalFormatting sqref="AU830 AU817 AU804">
    <cfRule type="expression" dxfId="2833" priority="13739">
      <formula>IF(RIGHT(TEXT(AU804,"0.#"),1)=".",FALSE,TRUE)</formula>
    </cfRule>
    <cfRule type="expression" dxfId="2832" priority="13740">
      <formula>IF(RIGHT(TEXT(AU804,"0.#"),1)=".",TRUE,FALSE)</formula>
    </cfRule>
  </conditionalFormatting>
  <conditionalFormatting sqref="AU822:AU829 AU820 AU809:AU816 AU807 AU796:AU803">
    <cfRule type="expression" dxfId="2831" priority="13737">
      <formula>IF(RIGHT(TEXT(AU796,"0.#"),1)=".",FALSE,TRUE)</formula>
    </cfRule>
    <cfRule type="expression" dxfId="2830" priority="13738">
      <formula>IF(RIGHT(TEXT(AU796,"0.#"),1)=".",TRUE,FALSE)</formula>
    </cfRule>
  </conditionalFormatting>
  <conditionalFormatting sqref="AM87">
    <cfRule type="expression" dxfId="2829" priority="13391">
      <formula>IF(RIGHT(TEXT(AM87,"0.#"),1)=".",FALSE,TRUE)</formula>
    </cfRule>
    <cfRule type="expression" dxfId="2828" priority="13392">
      <formula>IF(RIGHT(TEXT(AM87,"0.#"),1)=".",TRUE,FALSE)</formula>
    </cfRule>
  </conditionalFormatting>
  <conditionalFormatting sqref="AE55">
    <cfRule type="expression" dxfId="2827" priority="13459">
      <formula>IF(RIGHT(TEXT(AE55,"0.#"),1)=".",FALSE,TRUE)</formula>
    </cfRule>
    <cfRule type="expression" dxfId="2826" priority="13460">
      <formula>IF(RIGHT(TEXT(AE55,"0.#"),1)=".",TRUE,FALSE)</formula>
    </cfRule>
  </conditionalFormatting>
  <conditionalFormatting sqref="AI55">
    <cfRule type="expression" dxfId="2825" priority="13457">
      <formula>IF(RIGHT(TEXT(AI55,"0.#"),1)=".",FALSE,TRUE)</formula>
    </cfRule>
    <cfRule type="expression" dxfId="2824" priority="13458">
      <formula>IF(RIGHT(TEXT(AI55,"0.#"),1)=".",TRUE,FALSE)</formula>
    </cfRule>
  </conditionalFormatting>
  <conditionalFormatting sqref="AM34">
    <cfRule type="expression" dxfId="2823" priority="13537">
      <formula>IF(RIGHT(TEXT(AM34,"0.#"),1)=".",FALSE,TRUE)</formula>
    </cfRule>
    <cfRule type="expression" dxfId="2822" priority="13538">
      <formula>IF(RIGHT(TEXT(AM34,"0.#"),1)=".",TRUE,FALSE)</formula>
    </cfRule>
  </conditionalFormatting>
  <conditionalFormatting sqref="AE33">
    <cfRule type="expression" dxfId="2821" priority="13551">
      <formula>IF(RIGHT(TEXT(AE33,"0.#"),1)=".",FALSE,TRUE)</formula>
    </cfRule>
    <cfRule type="expression" dxfId="2820" priority="13552">
      <formula>IF(RIGHT(TEXT(AE33,"0.#"),1)=".",TRUE,FALSE)</formula>
    </cfRule>
  </conditionalFormatting>
  <conditionalFormatting sqref="AE34">
    <cfRule type="expression" dxfId="2819" priority="13549">
      <formula>IF(RIGHT(TEXT(AE34,"0.#"),1)=".",FALSE,TRUE)</formula>
    </cfRule>
    <cfRule type="expression" dxfId="2818" priority="13550">
      <formula>IF(RIGHT(TEXT(AE34,"0.#"),1)=".",TRUE,FALSE)</formula>
    </cfRule>
  </conditionalFormatting>
  <conditionalFormatting sqref="AI34">
    <cfRule type="expression" dxfId="2817" priority="13547">
      <formula>IF(RIGHT(TEXT(AI34,"0.#"),1)=".",FALSE,TRUE)</formula>
    </cfRule>
    <cfRule type="expression" dxfId="2816" priority="13548">
      <formula>IF(RIGHT(TEXT(AI34,"0.#"),1)=".",TRUE,FALSE)</formula>
    </cfRule>
  </conditionalFormatting>
  <conditionalFormatting sqref="AI33">
    <cfRule type="expression" dxfId="2815" priority="13545">
      <formula>IF(RIGHT(TEXT(AI33,"0.#"),1)=".",FALSE,TRUE)</formula>
    </cfRule>
    <cfRule type="expression" dxfId="2814" priority="13546">
      <formula>IF(RIGHT(TEXT(AI33,"0.#"),1)=".",TRUE,FALSE)</formula>
    </cfRule>
  </conditionalFormatting>
  <conditionalFormatting sqref="AI32">
    <cfRule type="expression" dxfId="2813" priority="13543">
      <formula>IF(RIGHT(TEXT(AI32,"0.#"),1)=".",FALSE,TRUE)</formula>
    </cfRule>
    <cfRule type="expression" dxfId="2812" priority="13544">
      <formula>IF(RIGHT(TEXT(AI32,"0.#"),1)=".",TRUE,FALSE)</formula>
    </cfRule>
  </conditionalFormatting>
  <conditionalFormatting sqref="AM32">
    <cfRule type="expression" dxfId="2811" priority="13541">
      <formula>IF(RIGHT(TEXT(AM32,"0.#"),1)=".",FALSE,TRUE)</formula>
    </cfRule>
    <cfRule type="expression" dxfId="2810" priority="13542">
      <formula>IF(RIGHT(TEXT(AM32,"0.#"),1)=".",TRUE,FALSE)</formula>
    </cfRule>
  </conditionalFormatting>
  <conditionalFormatting sqref="AM33">
    <cfRule type="expression" dxfId="2809" priority="13539">
      <formula>IF(RIGHT(TEXT(AM33,"0.#"),1)=".",FALSE,TRUE)</formula>
    </cfRule>
    <cfRule type="expression" dxfId="2808" priority="13540">
      <formula>IF(RIGHT(TEXT(AM33,"0.#"),1)=".",TRUE,FALSE)</formula>
    </cfRule>
  </conditionalFormatting>
  <conditionalFormatting sqref="AQ32:AQ34">
    <cfRule type="expression" dxfId="2807" priority="13531">
      <formula>IF(RIGHT(TEXT(AQ32,"0.#"),1)=".",FALSE,TRUE)</formula>
    </cfRule>
    <cfRule type="expression" dxfId="2806" priority="13532">
      <formula>IF(RIGHT(TEXT(AQ32,"0.#"),1)=".",TRUE,FALSE)</formula>
    </cfRule>
  </conditionalFormatting>
  <conditionalFormatting sqref="AU32:AU34">
    <cfRule type="expression" dxfId="2805" priority="13529">
      <formula>IF(RIGHT(TEXT(AU32,"0.#"),1)=".",FALSE,TRUE)</formula>
    </cfRule>
    <cfRule type="expression" dxfId="2804" priority="13530">
      <formula>IF(RIGHT(TEXT(AU32,"0.#"),1)=".",TRUE,FALSE)</formula>
    </cfRule>
  </conditionalFormatting>
  <conditionalFormatting sqref="AE53">
    <cfRule type="expression" dxfId="2803" priority="13463">
      <formula>IF(RIGHT(TEXT(AE53,"0.#"),1)=".",FALSE,TRUE)</formula>
    </cfRule>
    <cfRule type="expression" dxfId="2802" priority="13464">
      <formula>IF(RIGHT(TEXT(AE53,"0.#"),1)=".",TRUE,FALSE)</formula>
    </cfRule>
  </conditionalFormatting>
  <conditionalFormatting sqref="AE54">
    <cfRule type="expression" dxfId="2801" priority="13461">
      <formula>IF(RIGHT(TEXT(AE54,"0.#"),1)=".",FALSE,TRUE)</formula>
    </cfRule>
    <cfRule type="expression" dxfId="2800" priority="13462">
      <formula>IF(RIGHT(TEXT(AE54,"0.#"),1)=".",TRUE,FALSE)</formula>
    </cfRule>
  </conditionalFormatting>
  <conditionalFormatting sqref="AI54">
    <cfRule type="expression" dxfId="2799" priority="13455">
      <formula>IF(RIGHT(TEXT(AI54,"0.#"),1)=".",FALSE,TRUE)</formula>
    </cfRule>
    <cfRule type="expression" dxfId="2798" priority="13456">
      <formula>IF(RIGHT(TEXT(AI54,"0.#"),1)=".",TRUE,FALSE)</formula>
    </cfRule>
  </conditionalFormatting>
  <conditionalFormatting sqref="AI53">
    <cfRule type="expression" dxfId="2797" priority="13453">
      <formula>IF(RIGHT(TEXT(AI53,"0.#"),1)=".",FALSE,TRUE)</formula>
    </cfRule>
    <cfRule type="expression" dxfId="2796" priority="13454">
      <formula>IF(RIGHT(TEXT(AI53,"0.#"),1)=".",TRUE,FALSE)</formula>
    </cfRule>
  </conditionalFormatting>
  <conditionalFormatting sqref="AM53">
    <cfRule type="expression" dxfId="2795" priority="13451">
      <formula>IF(RIGHT(TEXT(AM53,"0.#"),1)=".",FALSE,TRUE)</formula>
    </cfRule>
    <cfRule type="expression" dxfId="2794" priority="13452">
      <formula>IF(RIGHT(TEXT(AM53,"0.#"),1)=".",TRUE,FALSE)</formula>
    </cfRule>
  </conditionalFormatting>
  <conditionalFormatting sqref="AM54">
    <cfRule type="expression" dxfId="2793" priority="13449">
      <formula>IF(RIGHT(TEXT(AM54,"0.#"),1)=".",FALSE,TRUE)</formula>
    </cfRule>
    <cfRule type="expression" dxfId="2792" priority="13450">
      <formula>IF(RIGHT(TEXT(AM54,"0.#"),1)=".",TRUE,FALSE)</formula>
    </cfRule>
  </conditionalFormatting>
  <conditionalFormatting sqref="AM55">
    <cfRule type="expression" dxfId="2791" priority="13447">
      <formula>IF(RIGHT(TEXT(AM55,"0.#"),1)=".",FALSE,TRUE)</formula>
    </cfRule>
    <cfRule type="expression" dxfId="2790" priority="13448">
      <formula>IF(RIGHT(TEXT(AM55,"0.#"),1)=".",TRUE,FALSE)</formula>
    </cfRule>
  </conditionalFormatting>
  <conditionalFormatting sqref="AE60">
    <cfRule type="expression" dxfId="2789" priority="13433">
      <formula>IF(RIGHT(TEXT(AE60,"0.#"),1)=".",FALSE,TRUE)</formula>
    </cfRule>
    <cfRule type="expression" dxfId="2788" priority="13434">
      <formula>IF(RIGHT(TEXT(AE60,"0.#"),1)=".",TRUE,FALSE)</formula>
    </cfRule>
  </conditionalFormatting>
  <conditionalFormatting sqref="AE61">
    <cfRule type="expression" dxfId="2787" priority="13431">
      <formula>IF(RIGHT(TEXT(AE61,"0.#"),1)=".",FALSE,TRUE)</formula>
    </cfRule>
    <cfRule type="expression" dxfId="2786" priority="13432">
      <formula>IF(RIGHT(TEXT(AE61,"0.#"),1)=".",TRUE,FALSE)</formula>
    </cfRule>
  </conditionalFormatting>
  <conditionalFormatting sqref="AE62">
    <cfRule type="expression" dxfId="2785" priority="13429">
      <formula>IF(RIGHT(TEXT(AE62,"0.#"),1)=".",FALSE,TRUE)</formula>
    </cfRule>
    <cfRule type="expression" dxfId="2784" priority="13430">
      <formula>IF(RIGHT(TEXT(AE62,"0.#"),1)=".",TRUE,FALSE)</formula>
    </cfRule>
  </conditionalFormatting>
  <conditionalFormatting sqref="AI62">
    <cfRule type="expression" dxfId="2783" priority="13427">
      <formula>IF(RIGHT(TEXT(AI62,"0.#"),1)=".",FALSE,TRUE)</formula>
    </cfRule>
    <cfRule type="expression" dxfId="2782" priority="13428">
      <formula>IF(RIGHT(TEXT(AI62,"0.#"),1)=".",TRUE,FALSE)</formula>
    </cfRule>
  </conditionalFormatting>
  <conditionalFormatting sqref="AI61">
    <cfRule type="expression" dxfId="2781" priority="13425">
      <formula>IF(RIGHT(TEXT(AI61,"0.#"),1)=".",FALSE,TRUE)</formula>
    </cfRule>
    <cfRule type="expression" dxfId="2780" priority="13426">
      <formula>IF(RIGHT(TEXT(AI61,"0.#"),1)=".",TRUE,FALSE)</formula>
    </cfRule>
  </conditionalFormatting>
  <conditionalFormatting sqref="AI60">
    <cfRule type="expression" dxfId="2779" priority="13423">
      <formula>IF(RIGHT(TEXT(AI60,"0.#"),1)=".",FALSE,TRUE)</formula>
    </cfRule>
    <cfRule type="expression" dxfId="2778" priority="13424">
      <formula>IF(RIGHT(TEXT(AI60,"0.#"),1)=".",TRUE,FALSE)</formula>
    </cfRule>
  </conditionalFormatting>
  <conditionalFormatting sqref="AM60">
    <cfRule type="expression" dxfId="2777" priority="13421">
      <formula>IF(RIGHT(TEXT(AM60,"0.#"),1)=".",FALSE,TRUE)</formula>
    </cfRule>
    <cfRule type="expression" dxfId="2776" priority="13422">
      <formula>IF(RIGHT(TEXT(AM60,"0.#"),1)=".",TRUE,FALSE)</formula>
    </cfRule>
  </conditionalFormatting>
  <conditionalFormatting sqref="AM61">
    <cfRule type="expression" dxfId="2775" priority="13419">
      <formula>IF(RIGHT(TEXT(AM61,"0.#"),1)=".",FALSE,TRUE)</formula>
    </cfRule>
    <cfRule type="expression" dxfId="2774" priority="13420">
      <formula>IF(RIGHT(TEXT(AM61,"0.#"),1)=".",TRUE,FALSE)</formula>
    </cfRule>
  </conditionalFormatting>
  <conditionalFormatting sqref="AM62">
    <cfRule type="expression" dxfId="2773" priority="13417">
      <formula>IF(RIGHT(TEXT(AM62,"0.#"),1)=".",FALSE,TRUE)</formula>
    </cfRule>
    <cfRule type="expression" dxfId="2772" priority="13418">
      <formula>IF(RIGHT(TEXT(AM62,"0.#"),1)=".",TRUE,FALSE)</formula>
    </cfRule>
  </conditionalFormatting>
  <conditionalFormatting sqref="AE87">
    <cfRule type="expression" dxfId="2771" priority="13403">
      <formula>IF(RIGHT(TEXT(AE87,"0.#"),1)=".",FALSE,TRUE)</formula>
    </cfRule>
    <cfRule type="expression" dxfId="2770" priority="13404">
      <formula>IF(RIGHT(TEXT(AE87,"0.#"),1)=".",TRUE,FALSE)</formula>
    </cfRule>
  </conditionalFormatting>
  <conditionalFormatting sqref="AE88">
    <cfRule type="expression" dxfId="2769" priority="13401">
      <formula>IF(RIGHT(TEXT(AE88,"0.#"),1)=".",FALSE,TRUE)</formula>
    </cfRule>
    <cfRule type="expression" dxfId="2768" priority="13402">
      <formula>IF(RIGHT(TEXT(AE88,"0.#"),1)=".",TRUE,FALSE)</formula>
    </cfRule>
  </conditionalFormatting>
  <conditionalFormatting sqref="AE89">
    <cfRule type="expression" dxfId="2767" priority="13399">
      <formula>IF(RIGHT(TEXT(AE89,"0.#"),1)=".",FALSE,TRUE)</formula>
    </cfRule>
    <cfRule type="expression" dxfId="2766" priority="13400">
      <formula>IF(RIGHT(TEXT(AE89,"0.#"),1)=".",TRUE,FALSE)</formula>
    </cfRule>
  </conditionalFormatting>
  <conditionalFormatting sqref="AI89">
    <cfRule type="expression" dxfId="2765" priority="13397">
      <formula>IF(RIGHT(TEXT(AI89,"0.#"),1)=".",FALSE,TRUE)</formula>
    </cfRule>
    <cfRule type="expression" dxfId="2764" priority="13398">
      <formula>IF(RIGHT(TEXT(AI89,"0.#"),1)=".",TRUE,FALSE)</formula>
    </cfRule>
  </conditionalFormatting>
  <conditionalFormatting sqref="AI88">
    <cfRule type="expression" dxfId="2763" priority="13395">
      <formula>IF(RIGHT(TEXT(AI88,"0.#"),1)=".",FALSE,TRUE)</formula>
    </cfRule>
    <cfRule type="expression" dxfId="2762" priority="13396">
      <formula>IF(RIGHT(TEXT(AI88,"0.#"),1)=".",TRUE,FALSE)</formula>
    </cfRule>
  </conditionalFormatting>
  <conditionalFormatting sqref="AI87">
    <cfRule type="expression" dxfId="2761" priority="13393">
      <formula>IF(RIGHT(TEXT(AI87,"0.#"),1)=".",FALSE,TRUE)</formula>
    </cfRule>
    <cfRule type="expression" dxfId="2760" priority="13394">
      <formula>IF(RIGHT(TEXT(AI87,"0.#"),1)=".",TRUE,FALSE)</formula>
    </cfRule>
  </conditionalFormatting>
  <conditionalFormatting sqref="AM88">
    <cfRule type="expression" dxfId="2759" priority="13389">
      <formula>IF(RIGHT(TEXT(AM88,"0.#"),1)=".",FALSE,TRUE)</formula>
    </cfRule>
    <cfRule type="expression" dxfId="2758" priority="13390">
      <formula>IF(RIGHT(TEXT(AM88,"0.#"),1)=".",TRUE,FALSE)</formula>
    </cfRule>
  </conditionalFormatting>
  <conditionalFormatting sqref="AM89">
    <cfRule type="expression" dxfId="2757" priority="13387">
      <formula>IF(RIGHT(TEXT(AM89,"0.#"),1)=".",FALSE,TRUE)</formula>
    </cfRule>
    <cfRule type="expression" dxfId="2756" priority="13388">
      <formula>IF(RIGHT(TEXT(AM89,"0.#"),1)=".",TRUE,FALSE)</formula>
    </cfRule>
  </conditionalFormatting>
  <conditionalFormatting sqref="AE92">
    <cfRule type="expression" dxfId="2755" priority="13373">
      <formula>IF(RIGHT(TEXT(AE92,"0.#"),1)=".",FALSE,TRUE)</formula>
    </cfRule>
    <cfRule type="expression" dxfId="2754" priority="13374">
      <formula>IF(RIGHT(TEXT(AE92,"0.#"),1)=".",TRUE,FALSE)</formula>
    </cfRule>
  </conditionalFormatting>
  <conditionalFormatting sqref="AE93">
    <cfRule type="expression" dxfId="2753" priority="13371">
      <formula>IF(RIGHT(TEXT(AE93,"0.#"),1)=".",FALSE,TRUE)</formula>
    </cfRule>
    <cfRule type="expression" dxfId="2752" priority="13372">
      <formula>IF(RIGHT(TEXT(AE93,"0.#"),1)=".",TRUE,FALSE)</formula>
    </cfRule>
  </conditionalFormatting>
  <conditionalFormatting sqref="AE94">
    <cfRule type="expression" dxfId="2751" priority="13369">
      <formula>IF(RIGHT(TEXT(AE94,"0.#"),1)=".",FALSE,TRUE)</formula>
    </cfRule>
    <cfRule type="expression" dxfId="2750" priority="13370">
      <formula>IF(RIGHT(TEXT(AE94,"0.#"),1)=".",TRUE,FALSE)</formula>
    </cfRule>
  </conditionalFormatting>
  <conditionalFormatting sqref="AI94">
    <cfRule type="expression" dxfId="2749" priority="13367">
      <formula>IF(RIGHT(TEXT(AI94,"0.#"),1)=".",FALSE,TRUE)</formula>
    </cfRule>
    <cfRule type="expression" dxfId="2748" priority="13368">
      <formula>IF(RIGHT(TEXT(AI94,"0.#"),1)=".",TRUE,FALSE)</formula>
    </cfRule>
  </conditionalFormatting>
  <conditionalFormatting sqref="AI93">
    <cfRule type="expression" dxfId="2747" priority="13365">
      <formula>IF(RIGHT(TEXT(AI93,"0.#"),1)=".",FALSE,TRUE)</formula>
    </cfRule>
    <cfRule type="expression" dxfId="2746" priority="13366">
      <formula>IF(RIGHT(TEXT(AI93,"0.#"),1)=".",TRUE,FALSE)</formula>
    </cfRule>
  </conditionalFormatting>
  <conditionalFormatting sqref="AI92">
    <cfRule type="expression" dxfId="2745" priority="13363">
      <formula>IF(RIGHT(TEXT(AI92,"0.#"),1)=".",FALSE,TRUE)</formula>
    </cfRule>
    <cfRule type="expression" dxfId="2744" priority="13364">
      <formula>IF(RIGHT(TEXT(AI92,"0.#"),1)=".",TRUE,FALSE)</formula>
    </cfRule>
  </conditionalFormatting>
  <conditionalFormatting sqref="AM92">
    <cfRule type="expression" dxfId="2743" priority="13361">
      <formula>IF(RIGHT(TEXT(AM92,"0.#"),1)=".",FALSE,TRUE)</formula>
    </cfRule>
    <cfRule type="expression" dxfId="2742" priority="13362">
      <formula>IF(RIGHT(TEXT(AM92,"0.#"),1)=".",TRUE,FALSE)</formula>
    </cfRule>
  </conditionalFormatting>
  <conditionalFormatting sqref="AM93">
    <cfRule type="expression" dxfId="2741" priority="13359">
      <formula>IF(RIGHT(TEXT(AM93,"0.#"),1)=".",FALSE,TRUE)</formula>
    </cfRule>
    <cfRule type="expression" dxfId="2740" priority="13360">
      <formula>IF(RIGHT(TEXT(AM93,"0.#"),1)=".",TRUE,FALSE)</formula>
    </cfRule>
  </conditionalFormatting>
  <conditionalFormatting sqref="AM94">
    <cfRule type="expression" dxfId="2739" priority="13357">
      <formula>IF(RIGHT(TEXT(AM94,"0.#"),1)=".",FALSE,TRUE)</formula>
    </cfRule>
    <cfRule type="expression" dxfId="2738" priority="13358">
      <formula>IF(RIGHT(TEXT(AM94,"0.#"),1)=".",TRUE,FALSE)</formula>
    </cfRule>
  </conditionalFormatting>
  <conditionalFormatting sqref="AE97">
    <cfRule type="expression" dxfId="2737" priority="13343">
      <formula>IF(RIGHT(TEXT(AE97,"0.#"),1)=".",FALSE,TRUE)</formula>
    </cfRule>
    <cfRule type="expression" dxfId="2736" priority="13344">
      <formula>IF(RIGHT(TEXT(AE97,"0.#"),1)=".",TRUE,FALSE)</formula>
    </cfRule>
  </conditionalFormatting>
  <conditionalFormatting sqref="AE98">
    <cfRule type="expression" dxfId="2735" priority="13341">
      <formula>IF(RIGHT(TEXT(AE98,"0.#"),1)=".",FALSE,TRUE)</formula>
    </cfRule>
    <cfRule type="expression" dxfId="2734" priority="13342">
      <formula>IF(RIGHT(TEXT(AE98,"0.#"),1)=".",TRUE,FALSE)</formula>
    </cfRule>
  </conditionalFormatting>
  <conditionalFormatting sqref="AE99">
    <cfRule type="expression" dxfId="2733" priority="13339">
      <formula>IF(RIGHT(TEXT(AE99,"0.#"),1)=".",FALSE,TRUE)</formula>
    </cfRule>
    <cfRule type="expression" dxfId="2732" priority="13340">
      <formula>IF(RIGHT(TEXT(AE99,"0.#"),1)=".",TRUE,FALSE)</formula>
    </cfRule>
  </conditionalFormatting>
  <conditionalFormatting sqref="AI99">
    <cfRule type="expression" dxfId="2731" priority="13337">
      <formula>IF(RIGHT(TEXT(AI99,"0.#"),1)=".",FALSE,TRUE)</formula>
    </cfRule>
    <cfRule type="expression" dxfId="2730" priority="13338">
      <formula>IF(RIGHT(TEXT(AI99,"0.#"),1)=".",TRUE,FALSE)</formula>
    </cfRule>
  </conditionalFormatting>
  <conditionalFormatting sqref="AI98">
    <cfRule type="expression" dxfId="2729" priority="13335">
      <formula>IF(RIGHT(TEXT(AI98,"0.#"),1)=".",FALSE,TRUE)</formula>
    </cfRule>
    <cfRule type="expression" dxfId="2728" priority="13336">
      <formula>IF(RIGHT(TEXT(AI98,"0.#"),1)=".",TRUE,FALSE)</formula>
    </cfRule>
  </conditionalFormatting>
  <conditionalFormatting sqref="AI97">
    <cfRule type="expression" dxfId="2727" priority="13333">
      <formula>IF(RIGHT(TEXT(AI97,"0.#"),1)=".",FALSE,TRUE)</formula>
    </cfRule>
    <cfRule type="expression" dxfId="2726" priority="13334">
      <formula>IF(RIGHT(TEXT(AI97,"0.#"),1)=".",TRUE,FALSE)</formula>
    </cfRule>
  </conditionalFormatting>
  <conditionalFormatting sqref="AM97">
    <cfRule type="expression" dxfId="2725" priority="13331">
      <formula>IF(RIGHT(TEXT(AM97,"0.#"),1)=".",FALSE,TRUE)</formula>
    </cfRule>
    <cfRule type="expression" dxfId="2724" priority="13332">
      <formula>IF(RIGHT(TEXT(AM97,"0.#"),1)=".",TRUE,FALSE)</formula>
    </cfRule>
  </conditionalFormatting>
  <conditionalFormatting sqref="AM98">
    <cfRule type="expression" dxfId="2723" priority="13329">
      <formula>IF(RIGHT(TEXT(AM98,"0.#"),1)=".",FALSE,TRUE)</formula>
    </cfRule>
    <cfRule type="expression" dxfId="2722" priority="13330">
      <formula>IF(RIGHT(TEXT(AM98,"0.#"),1)=".",TRUE,FALSE)</formula>
    </cfRule>
  </conditionalFormatting>
  <conditionalFormatting sqref="AM99">
    <cfRule type="expression" dxfId="2721" priority="13327">
      <formula>IF(RIGHT(TEXT(AM99,"0.#"),1)=".",FALSE,TRUE)</formula>
    </cfRule>
    <cfRule type="expression" dxfId="2720" priority="13328">
      <formula>IF(RIGHT(TEXT(AM99,"0.#"),1)=".",TRUE,FALSE)</formula>
    </cfRule>
  </conditionalFormatting>
  <conditionalFormatting sqref="AI101">
    <cfRule type="expression" dxfId="2719" priority="13313">
      <formula>IF(RIGHT(TEXT(AI101,"0.#"),1)=".",FALSE,TRUE)</formula>
    </cfRule>
    <cfRule type="expression" dxfId="2718" priority="13314">
      <formula>IF(RIGHT(TEXT(AI101,"0.#"),1)=".",TRUE,FALSE)</formula>
    </cfRule>
  </conditionalFormatting>
  <conditionalFormatting sqref="AM101">
    <cfRule type="expression" dxfId="2717" priority="13311">
      <formula>IF(RIGHT(TEXT(AM101,"0.#"),1)=".",FALSE,TRUE)</formula>
    </cfRule>
    <cfRule type="expression" dxfId="2716" priority="13312">
      <formula>IF(RIGHT(TEXT(AM101,"0.#"),1)=".",TRUE,FALSE)</formula>
    </cfRule>
  </conditionalFormatting>
  <conditionalFormatting sqref="AE102">
    <cfRule type="expression" dxfId="2715" priority="13309">
      <formula>IF(RIGHT(TEXT(AE102,"0.#"),1)=".",FALSE,TRUE)</formula>
    </cfRule>
    <cfRule type="expression" dxfId="2714" priority="13310">
      <formula>IF(RIGHT(TEXT(AE102,"0.#"),1)=".",TRUE,FALSE)</formula>
    </cfRule>
  </conditionalFormatting>
  <conditionalFormatting sqref="AI102">
    <cfRule type="expression" dxfId="2713" priority="13307">
      <formula>IF(RIGHT(TEXT(AI102,"0.#"),1)=".",FALSE,TRUE)</formula>
    </cfRule>
    <cfRule type="expression" dxfId="2712" priority="13308">
      <formula>IF(RIGHT(TEXT(AI102,"0.#"),1)=".",TRUE,FALSE)</formula>
    </cfRule>
  </conditionalFormatting>
  <conditionalFormatting sqref="AM102">
    <cfRule type="expression" dxfId="2711" priority="13305">
      <formula>IF(RIGHT(TEXT(AM102,"0.#"),1)=".",FALSE,TRUE)</formula>
    </cfRule>
    <cfRule type="expression" dxfId="2710" priority="13306">
      <formula>IF(RIGHT(TEXT(AM102,"0.#"),1)=".",TRUE,FALSE)</formula>
    </cfRule>
  </conditionalFormatting>
  <conditionalFormatting sqref="AQ102">
    <cfRule type="expression" dxfId="2709" priority="13303">
      <formula>IF(RIGHT(TEXT(AQ102,"0.#"),1)=".",FALSE,TRUE)</formula>
    </cfRule>
    <cfRule type="expression" dxfId="2708" priority="13304">
      <formula>IF(RIGHT(TEXT(AQ102,"0.#"),1)=".",TRUE,FALSE)</formula>
    </cfRule>
  </conditionalFormatting>
  <conditionalFormatting sqref="AE104">
    <cfRule type="expression" dxfId="2707" priority="13301">
      <formula>IF(RIGHT(TEXT(AE104,"0.#"),1)=".",FALSE,TRUE)</formula>
    </cfRule>
    <cfRule type="expression" dxfId="2706" priority="13302">
      <formula>IF(RIGHT(TEXT(AE104,"0.#"),1)=".",TRUE,FALSE)</formula>
    </cfRule>
  </conditionalFormatting>
  <conditionalFormatting sqref="AI104">
    <cfRule type="expression" dxfId="2705" priority="13299">
      <formula>IF(RIGHT(TEXT(AI104,"0.#"),1)=".",FALSE,TRUE)</formula>
    </cfRule>
    <cfRule type="expression" dxfId="2704" priority="13300">
      <formula>IF(RIGHT(TEXT(AI104,"0.#"),1)=".",TRUE,FALSE)</formula>
    </cfRule>
  </conditionalFormatting>
  <conditionalFormatting sqref="AM104">
    <cfRule type="expression" dxfId="2703" priority="13297">
      <formula>IF(RIGHT(TEXT(AM104,"0.#"),1)=".",FALSE,TRUE)</formula>
    </cfRule>
    <cfRule type="expression" dxfId="2702" priority="13298">
      <formula>IF(RIGHT(TEXT(AM104,"0.#"),1)=".",TRUE,FALSE)</formula>
    </cfRule>
  </conditionalFormatting>
  <conditionalFormatting sqref="AE105">
    <cfRule type="expression" dxfId="2701" priority="13295">
      <formula>IF(RIGHT(TEXT(AE105,"0.#"),1)=".",FALSE,TRUE)</formula>
    </cfRule>
    <cfRule type="expression" dxfId="2700" priority="13296">
      <formula>IF(RIGHT(TEXT(AE105,"0.#"),1)=".",TRUE,FALSE)</formula>
    </cfRule>
  </conditionalFormatting>
  <conditionalFormatting sqref="AI105">
    <cfRule type="expression" dxfId="2699" priority="13293">
      <formula>IF(RIGHT(TEXT(AI105,"0.#"),1)=".",FALSE,TRUE)</formula>
    </cfRule>
    <cfRule type="expression" dxfId="2698" priority="13294">
      <formula>IF(RIGHT(TEXT(AI105,"0.#"),1)=".",TRUE,FALSE)</formula>
    </cfRule>
  </conditionalFormatting>
  <conditionalFormatting sqref="AM105">
    <cfRule type="expression" dxfId="2697" priority="13291">
      <formula>IF(RIGHT(TEXT(AM105,"0.#"),1)=".",FALSE,TRUE)</formula>
    </cfRule>
    <cfRule type="expression" dxfId="2696" priority="13292">
      <formula>IF(RIGHT(TEXT(AM105,"0.#"),1)=".",TRUE,FALSE)</formula>
    </cfRule>
  </conditionalFormatting>
  <conditionalFormatting sqref="AE107">
    <cfRule type="expression" dxfId="2695" priority="13287">
      <formula>IF(RIGHT(TEXT(AE107,"0.#"),1)=".",FALSE,TRUE)</formula>
    </cfRule>
    <cfRule type="expression" dxfId="2694" priority="13288">
      <formula>IF(RIGHT(TEXT(AE107,"0.#"),1)=".",TRUE,FALSE)</formula>
    </cfRule>
  </conditionalFormatting>
  <conditionalFormatting sqref="AI107">
    <cfRule type="expression" dxfId="2693" priority="13285">
      <formula>IF(RIGHT(TEXT(AI107,"0.#"),1)=".",FALSE,TRUE)</formula>
    </cfRule>
    <cfRule type="expression" dxfId="2692" priority="13286">
      <formula>IF(RIGHT(TEXT(AI107,"0.#"),1)=".",TRUE,FALSE)</formula>
    </cfRule>
  </conditionalFormatting>
  <conditionalFormatting sqref="AM107">
    <cfRule type="expression" dxfId="2691" priority="13283">
      <formula>IF(RIGHT(TEXT(AM107,"0.#"),1)=".",FALSE,TRUE)</formula>
    </cfRule>
    <cfRule type="expression" dxfId="2690" priority="13284">
      <formula>IF(RIGHT(TEXT(AM107,"0.#"),1)=".",TRUE,FALSE)</formula>
    </cfRule>
  </conditionalFormatting>
  <conditionalFormatting sqref="AE108">
    <cfRule type="expression" dxfId="2689" priority="13281">
      <formula>IF(RIGHT(TEXT(AE108,"0.#"),1)=".",FALSE,TRUE)</formula>
    </cfRule>
    <cfRule type="expression" dxfId="2688" priority="13282">
      <formula>IF(RIGHT(TEXT(AE108,"0.#"),1)=".",TRUE,FALSE)</formula>
    </cfRule>
  </conditionalFormatting>
  <conditionalFormatting sqref="AI108">
    <cfRule type="expression" dxfId="2687" priority="13279">
      <formula>IF(RIGHT(TEXT(AI108,"0.#"),1)=".",FALSE,TRUE)</formula>
    </cfRule>
    <cfRule type="expression" dxfId="2686" priority="13280">
      <formula>IF(RIGHT(TEXT(AI108,"0.#"),1)=".",TRUE,FALSE)</formula>
    </cfRule>
  </conditionalFormatting>
  <conditionalFormatting sqref="AM108">
    <cfRule type="expression" dxfId="2685" priority="13277">
      <formula>IF(RIGHT(TEXT(AM108,"0.#"),1)=".",FALSE,TRUE)</formula>
    </cfRule>
    <cfRule type="expression" dxfId="2684" priority="13278">
      <formula>IF(RIGHT(TEXT(AM108,"0.#"),1)=".",TRUE,FALSE)</formula>
    </cfRule>
  </conditionalFormatting>
  <conditionalFormatting sqref="AE110">
    <cfRule type="expression" dxfId="2683" priority="13273">
      <formula>IF(RIGHT(TEXT(AE110,"0.#"),1)=".",FALSE,TRUE)</formula>
    </cfRule>
    <cfRule type="expression" dxfId="2682" priority="13274">
      <formula>IF(RIGHT(TEXT(AE110,"0.#"),1)=".",TRUE,FALSE)</formula>
    </cfRule>
  </conditionalFormatting>
  <conditionalFormatting sqref="AI110">
    <cfRule type="expression" dxfId="2681" priority="13271">
      <formula>IF(RIGHT(TEXT(AI110,"0.#"),1)=".",FALSE,TRUE)</formula>
    </cfRule>
    <cfRule type="expression" dxfId="2680" priority="13272">
      <formula>IF(RIGHT(TEXT(AI110,"0.#"),1)=".",TRUE,FALSE)</formula>
    </cfRule>
  </conditionalFormatting>
  <conditionalFormatting sqref="AM110">
    <cfRule type="expression" dxfId="2679" priority="13269">
      <formula>IF(RIGHT(TEXT(AM110,"0.#"),1)=".",FALSE,TRUE)</formula>
    </cfRule>
    <cfRule type="expression" dxfId="2678" priority="13270">
      <formula>IF(RIGHT(TEXT(AM110,"0.#"),1)=".",TRUE,FALSE)</formula>
    </cfRule>
  </conditionalFormatting>
  <conditionalFormatting sqref="AE111">
    <cfRule type="expression" dxfId="2677" priority="13267">
      <formula>IF(RIGHT(TEXT(AE111,"0.#"),1)=".",FALSE,TRUE)</formula>
    </cfRule>
    <cfRule type="expression" dxfId="2676" priority="13268">
      <formula>IF(RIGHT(TEXT(AE111,"0.#"),1)=".",TRUE,FALSE)</formula>
    </cfRule>
  </conditionalFormatting>
  <conditionalFormatting sqref="AI111">
    <cfRule type="expression" dxfId="2675" priority="13265">
      <formula>IF(RIGHT(TEXT(AI111,"0.#"),1)=".",FALSE,TRUE)</formula>
    </cfRule>
    <cfRule type="expression" dxfId="2674" priority="13266">
      <formula>IF(RIGHT(TEXT(AI111,"0.#"),1)=".",TRUE,FALSE)</formula>
    </cfRule>
  </conditionalFormatting>
  <conditionalFormatting sqref="AM111">
    <cfRule type="expression" dxfId="2673" priority="13263">
      <formula>IF(RIGHT(TEXT(AM111,"0.#"),1)=".",FALSE,TRUE)</formula>
    </cfRule>
    <cfRule type="expression" dxfId="2672" priority="13264">
      <formula>IF(RIGHT(TEXT(AM111,"0.#"),1)=".",TRUE,FALSE)</formula>
    </cfRule>
  </conditionalFormatting>
  <conditionalFormatting sqref="AE113">
    <cfRule type="expression" dxfId="2671" priority="13259">
      <formula>IF(RIGHT(TEXT(AE113,"0.#"),1)=".",FALSE,TRUE)</formula>
    </cfRule>
    <cfRule type="expression" dxfId="2670" priority="13260">
      <formula>IF(RIGHT(TEXT(AE113,"0.#"),1)=".",TRUE,FALSE)</formula>
    </cfRule>
  </conditionalFormatting>
  <conditionalFormatting sqref="AI113">
    <cfRule type="expression" dxfId="2669" priority="13257">
      <formula>IF(RIGHT(TEXT(AI113,"0.#"),1)=".",FALSE,TRUE)</formula>
    </cfRule>
    <cfRule type="expression" dxfId="2668" priority="13258">
      <formula>IF(RIGHT(TEXT(AI113,"0.#"),1)=".",TRUE,FALSE)</formula>
    </cfRule>
  </conditionalFormatting>
  <conditionalFormatting sqref="AM113">
    <cfRule type="expression" dxfId="2667" priority="13255">
      <formula>IF(RIGHT(TEXT(AM113,"0.#"),1)=".",FALSE,TRUE)</formula>
    </cfRule>
    <cfRule type="expression" dxfId="2666" priority="13256">
      <formula>IF(RIGHT(TEXT(AM113,"0.#"),1)=".",TRUE,FALSE)</formula>
    </cfRule>
  </conditionalFormatting>
  <conditionalFormatting sqref="AE114">
    <cfRule type="expression" dxfId="2665" priority="13253">
      <formula>IF(RIGHT(TEXT(AE114,"0.#"),1)=".",FALSE,TRUE)</formula>
    </cfRule>
    <cfRule type="expression" dxfId="2664" priority="13254">
      <formula>IF(RIGHT(TEXT(AE114,"0.#"),1)=".",TRUE,FALSE)</formula>
    </cfRule>
  </conditionalFormatting>
  <conditionalFormatting sqref="AI114">
    <cfRule type="expression" dxfId="2663" priority="13251">
      <formula>IF(RIGHT(TEXT(AI114,"0.#"),1)=".",FALSE,TRUE)</formula>
    </cfRule>
    <cfRule type="expression" dxfId="2662" priority="13252">
      <formula>IF(RIGHT(TEXT(AI114,"0.#"),1)=".",TRUE,FALSE)</formula>
    </cfRule>
  </conditionalFormatting>
  <conditionalFormatting sqref="AM114">
    <cfRule type="expression" dxfId="2661" priority="13249">
      <formula>IF(RIGHT(TEXT(AM114,"0.#"),1)=".",FALSE,TRUE)</formula>
    </cfRule>
    <cfRule type="expression" dxfId="2660" priority="13250">
      <formula>IF(RIGHT(TEXT(AM114,"0.#"),1)=".",TRUE,FALSE)</formula>
    </cfRule>
  </conditionalFormatting>
  <conditionalFormatting sqref="AQ116">
    <cfRule type="expression" dxfId="2659" priority="13245">
      <formula>IF(RIGHT(TEXT(AQ116,"0.#"),1)=".",FALSE,TRUE)</formula>
    </cfRule>
    <cfRule type="expression" dxfId="2658" priority="13246">
      <formula>IF(RIGHT(TEXT(AQ116,"0.#"),1)=".",TRUE,FALSE)</formula>
    </cfRule>
  </conditionalFormatting>
  <conditionalFormatting sqref="AM116">
    <cfRule type="expression" dxfId="2657" priority="13241">
      <formula>IF(RIGHT(TEXT(AM116,"0.#"),1)=".",FALSE,TRUE)</formula>
    </cfRule>
    <cfRule type="expression" dxfId="2656" priority="13242">
      <formula>IF(RIGHT(TEXT(AM116,"0.#"),1)=".",TRUE,FALSE)</formula>
    </cfRule>
  </conditionalFormatting>
  <conditionalFormatting sqref="AM117">
    <cfRule type="expression" dxfId="2655" priority="13239">
      <formula>IF(RIGHT(TEXT(AM117,"0.#"),1)=".",FALSE,TRUE)</formula>
    </cfRule>
    <cfRule type="expression" dxfId="2654" priority="13240">
      <formula>IF(RIGHT(TEXT(AM117,"0.#"),1)=".",TRUE,FALSE)</formula>
    </cfRule>
  </conditionalFormatting>
  <conditionalFormatting sqref="AQ117">
    <cfRule type="expression" dxfId="2653" priority="13233">
      <formula>IF(RIGHT(TEXT(AQ117,"0.#"),1)=".",FALSE,TRUE)</formula>
    </cfRule>
    <cfRule type="expression" dxfId="2652" priority="13234">
      <formula>IF(RIGHT(TEXT(AQ117,"0.#"),1)=".",TRUE,FALSE)</formula>
    </cfRule>
  </conditionalFormatting>
  <conditionalFormatting sqref="AE119 AQ119">
    <cfRule type="expression" dxfId="2651" priority="13231">
      <formula>IF(RIGHT(TEXT(AE119,"0.#"),1)=".",FALSE,TRUE)</formula>
    </cfRule>
    <cfRule type="expression" dxfId="2650" priority="13232">
      <formula>IF(RIGHT(TEXT(AE119,"0.#"),1)=".",TRUE,FALSE)</formula>
    </cfRule>
  </conditionalFormatting>
  <conditionalFormatting sqref="AI119">
    <cfRule type="expression" dxfId="2649" priority="13229">
      <formula>IF(RIGHT(TEXT(AI119,"0.#"),1)=".",FALSE,TRUE)</formula>
    </cfRule>
    <cfRule type="expression" dxfId="2648" priority="13230">
      <formula>IF(RIGHT(TEXT(AI119,"0.#"),1)=".",TRUE,FALSE)</formula>
    </cfRule>
  </conditionalFormatting>
  <conditionalFormatting sqref="AM119">
    <cfRule type="expression" dxfId="2647" priority="13227">
      <formula>IF(RIGHT(TEXT(AM119,"0.#"),1)=".",FALSE,TRUE)</formula>
    </cfRule>
    <cfRule type="expression" dxfId="2646" priority="13228">
      <formula>IF(RIGHT(TEXT(AM119,"0.#"),1)=".",TRUE,FALSE)</formula>
    </cfRule>
  </conditionalFormatting>
  <conditionalFormatting sqref="AQ120">
    <cfRule type="expression" dxfId="2645" priority="13219">
      <formula>IF(RIGHT(TEXT(AQ120,"0.#"),1)=".",FALSE,TRUE)</formula>
    </cfRule>
    <cfRule type="expression" dxfId="2644" priority="13220">
      <formula>IF(RIGHT(TEXT(AQ120,"0.#"),1)=".",TRUE,FALSE)</formula>
    </cfRule>
  </conditionalFormatting>
  <conditionalFormatting sqref="AE122 AQ122">
    <cfRule type="expression" dxfId="2643" priority="13217">
      <formula>IF(RIGHT(TEXT(AE122,"0.#"),1)=".",FALSE,TRUE)</formula>
    </cfRule>
    <cfRule type="expression" dxfId="2642" priority="13218">
      <formula>IF(RIGHT(TEXT(AE122,"0.#"),1)=".",TRUE,FALSE)</formula>
    </cfRule>
  </conditionalFormatting>
  <conditionalFormatting sqref="AI122">
    <cfRule type="expression" dxfId="2641" priority="13215">
      <formula>IF(RIGHT(TEXT(AI122,"0.#"),1)=".",FALSE,TRUE)</formula>
    </cfRule>
    <cfRule type="expression" dxfId="2640" priority="13216">
      <formula>IF(RIGHT(TEXT(AI122,"0.#"),1)=".",TRUE,FALSE)</formula>
    </cfRule>
  </conditionalFormatting>
  <conditionalFormatting sqref="AM122">
    <cfRule type="expression" dxfId="2639" priority="13213">
      <formula>IF(RIGHT(TEXT(AM122,"0.#"),1)=".",FALSE,TRUE)</formula>
    </cfRule>
    <cfRule type="expression" dxfId="2638" priority="13214">
      <formula>IF(RIGHT(TEXT(AM122,"0.#"),1)=".",TRUE,FALSE)</formula>
    </cfRule>
  </conditionalFormatting>
  <conditionalFormatting sqref="AQ123">
    <cfRule type="expression" dxfId="2637" priority="13205">
      <formula>IF(RIGHT(TEXT(AQ123,"0.#"),1)=".",FALSE,TRUE)</formula>
    </cfRule>
    <cfRule type="expression" dxfId="2636" priority="13206">
      <formula>IF(RIGHT(TEXT(AQ123,"0.#"),1)=".",TRUE,FALSE)</formula>
    </cfRule>
  </conditionalFormatting>
  <conditionalFormatting sqref="AE125 AQ125">
    <cfRule type="expression" dxfId="2635" priority="13203">
      <formula>IF(RIGHT(TEXT(AE125,"0.#"),1)=".",FALSE,TRUE)</formula>
    </cfRule>
    <cfRule type="expression" dxfId="2634" priority="13204">
      <formula>IF(RIGHT(TEXT(AE125,"0.#"),1)=".",TRUE,FALSE)</formula>
    </cfRule>
  </conditionalFormatting>
  <conditionalFormatting sqref="AI125">
    <cfRule type="expression" dxfId="2633" priority="13201">
      <formula>IF(RIGHT(TEXT(AI125,"0.#"),1)=".",FALSE,TRUE)</formula>
    </cfRule>
    <cfRule type="expression" dxfId="2632" priority="13202">
      <formula>IF(RIGHT(TEXT(AI125,"0.#"),1)=".",TRUE,FALSE)</formula>
    </cfRule>
  </conditionalFormatting>
  <conditionalFormatting sqref="AM125">
    <cfRule type="expression" dxfId="2631" priority="13199">
      <formula>IF(RIGHT(TEXT(AM125,"0.#"),1)=".",FALSE,TRUE)</formula>
    </cfRule>
    <cfRule type="expression" dxfId="2630" priority="13200">
      <formula>IF(RIGHT(TEXT(AM125,"0.#"),1)=".",TRUE,FALSE)</formula>
    </cfRule>
  </conditionalFormatting>
  <conditionalFormatting sqref="AQ126">
    <cfRule type="expression" dxfId="2629" priority="13191">
      <formula>IF(RIGHT(TEXT(AQ126,"0.#"),1)=".",FALSE,TRUE)</formula>
    </cfRule>
    <cfRule type="expression" dxfId="2628" priority="13192">
      <formula>IF(RIGHT(TEXT(AQ126,"0.#"),1)=".",TRUE,FALSE)</formula>
    </cfRule>
  </conditionalFormatting>
  <conditionalFormatting sqref="AE128 AQ128">
    <cfRule type="expression" dxfId="2627" priority="13189">
      <formula>IF(RIGHT(TEXT(AE128,"0.#"),1)=".",FALSE,TRUE)</formula>
    </cfRule>
    <cfRule type="expression" dxfId="2626" priority="13190">
      <formula>IF(RIGHT(TEXT(AE128,"0.#"),1)=".",TRUE,FALSE)</formula>
    </cfRule>
  </conditionalFormatting>
  <conditionalFormatting sqref="AI128">
    <cfRule type="expression" dxfId="2625" priority="13187">
      <formula>IF(RIGHT(TEXT(AI128,"0.#"),1)=".",FALSE,TRUE)</formula>
    </cfRule>
    <cfRule type="expression" dxfId="2624" priority="13188">
      <formula>IF(RIGHT(TEXT(AI128,"0.#"),1)=".",TRUE,FALSE)</formula>
    </cfRule>
  </conditionalFormatting>
  <conditionalFormatting sqref="AM128">
    <cfRule type="expression" dxfId="2623" priority="13185">
      <formula>IF(RIGHT(TEXT(AM128,"0.#"),1)=".",FALSE,TRUE)</formula>
    </cfRule>
    <cfRule type="expression" dxfId="2622" priority="13186">
      <formula>IF(RIGHT(TEXT(AM128,"0.#"),1)=".",TRUE,FALSE)</formula>
    </cfRule>
  </conditionalFormatting>
  <conditionalFormatting sqref="AQ129">
    <cfRule type="expression" dxfId="2621" priority="13177">
      <formula>IF(RIGHT(TEXT(AQ129,"0.#"),1)=".",FALSE,TRUE)</formula>
    </cfRule>
    <cfRule type="expression" dxfId="2620" priority="13178">
      <formula>IF(RIGHT(TEXT(AQ129,"0.#"),1)=".",TRUE,FALSE)</formula>
    </cfRule>
  </conditionalFormatting>
  <conditionalFormatting sqref="AE75">
    <cfRule type="expression" dxfId="2619" priority="13175">
      <formula>IF(RIGHT(TEXT(AE75,"0.#"),1)=".",FALSE,TRUE)</formula>
    </cfRule>
    <cfRule type="expression" dxfId="2618" priority="13176">
      <formula>IF(RIGHT(TEXT(AE75,"0.#"),1)=".",TRUE,FALSE)</formula>
    </cfRule>
  </conditionalFormatting>
  <conditionalFormatting sqref="AE76">
    <cfRule type="expression" dxfId="2617" priority="13173">
      <formula>IF(RIGHT(TEXT(AE76,"0.#"),1)=".",FALSE,TRUE)</formula>
    </cfRule>
    <cfRule type="expression" dxfId="2616" priority="13174">
      <formula>IF(RIGHT(TEXT(AE76,"0.#"),1)=".",TRUE,FALSE)</formula>
    </cfRule>
  </conditionalFormatting>
  <conditionalFormatting sqref="AE77">
    <cfRule type="expression" dxfId="2615" priority="13171">
      <formula>IF(RIGHT(TEXT(AE77,"0.#"),1)=".",FALSE,TRUE)</formula>
    </cfRule>
    <cfRule type="expression" dxfId="2614" priority="13172">
      <formula>IF(RIGHT(TEXT(AE77,"0.#"),1)=".",TRUE,FALSE)</formula>
    </cfRule>
  </conditionalFormatting>
  <conditionalFormatting sqref="AI77">
    <cfRule type="expression" dxfId="2613" priority="13169">
      <formula>IF(RIGHT(TEXT(AI77,"0.#"),1)=".",FALSE,TRUE)</formula>
    </cfRule>
    <cfRule type="expression" dxfId="2612" priority="13170">
      <formula>IF(RIGHT(TEXT(AI77,"0.#"),1)=".",TRUE,FALSE)</formula>
    </cfRule>
  </conditionalFormatting>
  <conditionalFormatting sqref="AI76">
    <cfRule type="expression" dxfId="2611" priority="13167">
      <formula>IF(RIGHT(TEXT(AI76,"0.#"),1)=".",FALSE,TRUE)</formula>
    </cfRule>
    <cfRule type="expression" dxfId="2610" priority="13168">
      <formula>IF(RIGHT(TEXT(AI76,"0.#"),1)=".",TRUE,FALSE)</formula>
    </cfRule>
  </conditionalFormatting>
  <conditionalFormatting sqref="AI75">
    <cfRule type="expression" dxfId="2609" priority="13165">
      <formula>IF(RIGHT(TEXT(AI75,"0.#"),1)=".",FALSE,TRUE)</formula>
    </cfRule>
    <cfRule type="expression" dxfId="2608" priority="13166">
      <formula>IF(RIGHT(TEXT(AI75,"0.#"),1)=".",TRUE,FALSE)</formula>
    </cfRule>
  </conditionalFormatting>
  <conditionalFormatting sqref="AM75">
    <cfRule type="expression" dxfId="2607" priority="13163">
      <formula>IF(RIGHT(TEXT(AM75,"0.#"),1)=".",FALSE,TRUE)</formula>
    </cfRule>
    <cfRule type="expression" dxfId="2606" priority="13164">
      <formula>IF(RIGHT(TEXT(AM75,"0.#"),1)=".",TRUE,FALSE)</formula>
    </cfRule>
  </conditionalFormatting>
  <conditionalFormatting sqref="AM76">
    <cfRule type="expression" dxfId="2605" priority="13161">
      <formula>IF(RIGHT(TEXT(AM76,"0.#"),1)=".",FALSE,TRUE)</formula>
    </cfRule>
    <cfRule type="expression" dxfId="2604" priority="13162">
      <formula>IF(RIGHT(TEXT(AM76,"0.#"),1)=".",TRUE,FALSE)</formula>
    </cfRule>
  </conditionalFormatting>
  <conditionalFormatting sqref="AM77">
    <cfRule type="expression" dxfId="2603" priority="13159">
      <formula>IF(RIGHT(TEXT(AM77,"0.#"),1)=".",FALSE,TRUE)</formula>
    </cfRule>
    <cfRule type="expression" dxfId="2602" priority="13160">
      <formula>IF(RIGHT(TEXT(AM77,"0.#"),1)=".",TRUE,FALSE)</formula>
    </cfRule>
  </conditionalFormatting>
  <conditionalFormatting sqref="AM134:AM135 AQ134:AQ135 AU134:AU135">
    <cfRule type="expression" dxfId="2601" priority="13145">
      <formula>IF(RIGHT(TEXT(AM134,"0.#"),1)=".",FALSE,TRUE)</formula>
    </cfRule>
    <cfRule type="expression" dxfId="2600" priority="13146">
      <formula>IF(RIGHT(TEXT(AM134,"0.#"),1)=".",TRUE,FALSE)</formula>
    </cfRule>
  </conditionalFormatting>
  <conditionalFormatting sqref="AE433">
    <cfRule type="expression" dxfId="2599" priority="13115">
      <formula>IF(RIGHT(TEXT(AE433,"0.#"),1)=".",FALSE,TRUE)</formula>
    </cfRule>
    <cfRule type="expression" dxfId="2598" priority="13116">
      <formula>IF(RIGHT(TEXT(AE433,"0.#"),1)=".",TRUE,FALSE)</formula>
    </cfRule>
  </conditionalFormatting>
  <conditionalFormatting sqref="AM435">
    <cfRule type="expression" dxfId="2597" priority="13099">
      <formula>IF(RIGHT(TEXT(AM435,"0.#"),1)=".",FALSE,TRUE)</formula>
    </cfRule>
    <cfRule type="expression" dxfId="2596" priority="13100">
      <formula>IF(RIGHT(TEXT(AM435,"0.#"),1)=".",TRUE,FALSE)</formula>
    </cfRule>
  </conditionalFormatting>
  <conditionalFormatting sqref="AE434">
    <cfRule type="expression" dxfId="2595" priority="13113">
      <formula>IF(RIGHT(TEXT(AE434,"0.#"),1)=".",FALSE,TRUE)</formula>
    </cfRule>
    <cfRule type="expression" dxfId="2594" priority="13114">
      <formula>IF(RIGHT(TEXT(AE434,"0.#"),1)=".",TRUE,FALSE)</formula>
    </cfRule>
  </conditionalFormatting>
  <conditionalFormatting sqref="AE435">
    <cfRule type="expression" dxfId="2593" priority="13111">
      <formula>IF(RIGHT(TEXT(AE435,"0.#"),1)=".",FALSE,TRUE)</formula>
    </cfRule>
    <cfRule type="expression" dxfId="2592" priority="13112">
      <formula>IF(RIGHT(TEXT(AE435,"0.#"),1)=".",TRUE,FALSE)</formula>
    </cfRule>
  </conditionalFormatting>
  <conditionalFormatting sqref="AM433">
    <cfRule type="expression" dxfId="2591" priority="13103">
      <formula>IF(RIGHT(TEXT(AM433,"0.#"),1)=".",FALSE,TRUE)</formula>
    </cfRule>
    <cfRule type="expression" dxfId="2590" priority="13104">
      <formula>IF(RIGHT(TEXT(AM433,"0.#"),1)=".",TRUE,FALSE)</formula>
    </cfRule>
  </conditionalFormatting>
  <conditionalFormatting sqref="AM434">
    <cfRule type="expression" dxfId="2589" priority="13101">
      <formula>IF(RIGHT(TEXT(AM434,"0.#"),1)=".",FALSE,TRUE)</formula>
    </cfRule>
    <cfRule type="expression" dxfId="2588" priority="13102">
      <formula>IF(RIGHT(TEXT(AM434,"0.#"),1)=".",TRUE,FALSE)</formula>
    </cfRule>
  </conditionalFormatting>
  <conditionalFormatting sqref="AU433">
    <cfRule type="expression" dxfId="2587" priority="13091">
      <formula>IF(RIGHT(TEXT(AU433,"0.#"),1)=".",FALSE,TRUE)</formula>
    </cfRule>
    <cfRule type="expression" dxfId="2586" priority="13092">
      <formula>IF(RIGHT(TEXT(AU433,"0.#"),1)=".",TRUE,FALSE)</formula>
    </cfRule>
  </conditionalFormatting>
  <conditionalFormatting sqref="AU434">
    <cfRule type="expression" dxfId="2585" priority="13089">
      <formula>IF(RIGHT(TEXT(AU434,"0.#"),1)=".",FALSE,TRUE)</formula>
    </cfRule>
    <cfRule type="expression" dxfId="2584" priority="13090">
      <formula>IF(RIGHT(TEXT(AU434,"0.#"),1)=".",TRUE,FALSE)</formula>
    </cfRule>
  </conditionalFormatting>
  <conditionalFormatting sqref="AU435">
    <cfRule type="expression" dxfId="2583" priority="13087">
      <formula>IF(RIGHT(TEXT(AU435,"0.#"),1)=".",FALSE,TRUE)</formula>
    </cfRule>
    <cfRule type="expression" dxfId="2582" priority="13088">
      <formula>IF(RIGHT(TEXT(AU435,"0.#"),1)=".",TRUE,FALSE)</formula>
    </cfRule>
  </conditionalFormatting>
  <conditionalFormatting sqref="AI435">
    <cfRule type="expression" dxfId="2581" priority="13021">
      <formula>IF(RIGHT(TEXT(AI435,"0.#"),1)=".",FALSE,TRUE)</formula>
    </cfRule>
    <cfRule type="expression" dxfId="2580" priority="13022">
      <formula>IF(RIGHT(TEXT(AI435,"0.#"),1)=".",TRUE,FALSE)</formula>
    </cfRule>
  </conditionalFormatting>
  <conditionalFormatting sqref="AI433">
    <cfRule type="expression" dxfId="2579" priority="13025">
      <formula>IF(RIGHT(TEXT(AI433,"0.#"),1)=".",FALSE,TRUE)</formula>
    </cfRule>
    <cfRule type="expression" dxfId="2578" priority="13026">
      <formula>IF(RIGHT(TEXT(AI433,"0.#"),1)=".",TRUE,FALSE)</formula>
    </cfRule>
  </conditionalFormatting>
  <conditionalFormatting sqref="AI434">
    <cfRule type="expression" dxfId="2577" priority="13023">
      <formula>IF(RIGHT(TEXT(AI434,"0.#"),1)=".",FALSE,TRUE)</formula>
    </cfRule>
    <cfRule type="expression" dxfId="2576" priority="13024">
      <formula>IF(RIGHT(TEXT(AI434,"0.#"),1)=".",TRUE,FALSE)</formula>
    </cfRule>
  </conditionalFormatting>
  <conditionalFormatting sqref="AQ434">
    <cfRule type="expression" dxfId="2575" priority="13007">
      <formula>IF(RIGHT(TEXT(AQ434,"0.#"),1)=".",FALSE,TRUE)</formula>
    </cfRule>
    <cfRule type="expression" dxfId="2574" priority="13008">
      <formula>IF(RIGHT(TEXT(AQ434,"0.#"),1)=".",TRUE,FALSE)</formula>
    </cfRule>
  </conditionalFormatting>
  <conditionalFormatting sqref="AQ435">
    <cfRule type="expression" dxfId="2573" priority="12993">
      <formula>IF(RIGHT(TEXT(AQ435,"0.#"),1)=".",FALSE,TRUE)</formula>
    </cfRule>
    <cfRule type="expression" dxfId="2572" priority="12994">
      <formula>IF(RIGHT(TEXT(AQ435,"0.#"),1)=".",TRUE,FALSE)</formula>
    </cfRule>
  </conditionalFormatting>
  <conditionalFormatting sqref="AQ433">
    <cfRule type="expression" dxfId="2571" priority="12991">
      <formula>IF(RIGHT(TEXT(AQ433,"0.#"),1)=".",FALSE,TRUE)</formula>
    </cfRule>
    <cfRule type="expression" dxfId="2570" priority="12992">
      <formula>IF(RIGHT(TEXT(AQ433,"0.#"),1)=".",TRUE,FALSE)</formula>
    </cfRule>
  </conditionalFormatting>
  <conditionalFormatting sqref="AL839:AO866">
    <cfRule type="expression" dxfId="2569" priority="6715">
      <formula>IF(AND(AL839&gt;=0, RIGHT(TEXT(AL839,"0.#"),1)&lt;&gt;"."),TRUE,FALSE)</formula>
    </cfRule>
    <cfRule type="expression" dxfId="2568" priority="6716">
      <formula>IF(AND(AL839&gt;=0, RIGHT(TEXT(AL839,"0.#"),1)="."),TRUE,FALSE)</formula>
    </cfRule>
    <cfRule type="expression" dxfId="2567" priority="6717">
      <formula>IF(AND(AL839&lt;0, RIGHT(TEXT(AL839,"0.#"),1)&lt;&gt;"."),TRUE,FALSE)</formula>
    </cfRule>
    <cfRule type="expression" dxfId="2566" priority="6718">
      <formula>IF(AND(AL839&lt;0, RIGHT(TEXT(AL839,"0.#"),1)="."),TRUE,FALSE)</formula>
    </cfRule>
  </conditionalFormatting>
  <conditionalFormatting sqref="AQ53:AQ55">
    <cfRule type="expression" dxfId="2565" priority="4737">
      <formula>IF(RIGHT(TEXT(AQ53,"0.#"),1)=".",FALSE,TRUE)</formula>
    </cfRule>
    <cfRule type="expression" dxfId="2564" priority="4738">
      <formula>IF(RIGHT(TEXT(AQ53,"0.#"),1)=".",TRUE,FALSE)</formula>
    </cfRule>
  </conditionalFormatting>
  <conditionalFormatting sqref="AU53:AU55">
    <cfRule type="expression" dxfId="2563" priority="4735">
      <formula>IF(RIGHT(TEXT(AU53,"0.#"),1)=".",FALSE,TRUE)</formula>
    </cfRule>
    <cfRule type="expression" dxfId="2562" priority="4736">
      <formula>IF(RIGHT(TEXT(AU53,"0.#"),1)=".",TRUE,FALSE)</formula>
    </cfRule>
  </conditionalFormatting>
  <conditionalFormatting sqref="AQ60:AQ62">
    <cfRule type="expression" dxfId="2561" priority="4733">
      <formula>IF(RIGHT(TEXT(AQ60,"0.#"),1)=".",FALSE,TRUE)</formula>
    </cfRule>
    <cfRule type="expression" dxfId="2560" priority="4734">
      <formula>IF(RIGHT(TEXT(AQ60,"0.#"),1)=".",TRUE,FALSE)</formula>
    </cfRule>
  </conditionalFormatting>
  <conditionalFormatting sqref="AU60:AU62">
    <cfRule type="expression" dxfId="2559" priority="4731">
      <formula>IF(RIGHT(TEXT(AU60,"0.#"),1)=".",FALSE,TRUE)</formula>
    </cfRule>
    <cfRule type="expression" dxfId="2558" priority="4732">
      <formula>IF(RIGHT(TEXT(AU60,"0.#"),1)=".",TRUE,FALSE)</formula>
    </cfRule>
  </conditionalFormatting>
  <conditionalFormatting sqref="AQ75:AQ77">
    <cfRule type="expression" dxfId="2557" priority="4729">
      <formula>IF(RIGHT(TEXT(AQ75,"0.#"),1)=".",FALSE,TRUE)</formula>
    </cfRule>
    <cfRule type="expression" dxfId="2556" priority="4730">
      <formula>IF(RIGHT(TEXT(AQ75,"0.#"),1)=".",TRUE,FALSE)</formula>
    </cfRule>
  </conditionalFormatting>
  <conditionalFormatting sqref="AU75:AU77">
    <cfRule type="expression" dxfId="2555" priority="4727">
      <formula>IF(RIGHT(TEXT(AU75,"0.#"),1)=".",FALSE,TRUE)</formula>
    </cfRule>
    <cfRule type="expression" dxfId="2554" priority="4728">
      <formula>IF(RIGHT(TEXT(AU75,"0.#"),1)=".",TRUE,FALSE)</formula>
    </cfRule>
  </conditionalFormatting>
  <conditionalFormatting sqref="AQ87:AQ89">
    <cfRule type="expression" dxfId="2553" priority="4725">
      <formula>IF(RIGHT(TEXT(AQ87,"0.#"),1)=".",FALSE,TRUE)</formula>
    </cfRule>
    <cfRule type="expression" dxfId="2552" priority="4726">
      <formula>IF(RIGHT(TEXT(AQ87,"0.#"),1)=".",TRUE,FALSE)</formula>
    </cfRule>
  </conditionalFormatting>
  <conditionalFormatting sqref="AU87:AU89">
    <cfRule type="expression" dxfId="2551" priority="4723">
      <formula>IF(RIGHT(TEXT(AU87,"0.#"),1)=".",FALSE,TRUE)</formula>
    </cfRule>
    <cfRule type="expression" dxfId="2550" priority="4724">
      <formula>IF(RIGHT(TEXT(AU87,"0.#"),1)=".",TRUE,FALSE)</formula>
    </cfRule>
  </conditionalFormatting>
  <conditionalFormatting sqref="AQ92:AQ94">
    <cfRule type="expression" dxfId="2549" priority="4721">
      <formula>IF(RIGHT(TEXT(AQ92,"0.#"),1)=".",FALSE,TRUE)</formula>
    </cfRule>
    <cfRule type="expression" dxfId="2548" priority="4722">
      <formula>IF(RIGHT(TEXT(AQ92,"0.#"),1)=".",TRUE,FALSE)</formula>
    </cfRule>
  </conditionalFormatting>
  <conditionalFormatting sqref="AU92:AU94">
    <cfRule type="expression" dxfId="2547" priority="4719">
      <formula>IF(RIGHT(TEXT(AU92,"0.#"),1)=".",FALSE,TRUE)</formula>
    </cfRule>
    <cfRule type="expression" dxfId="2546" priority="4720">
      <formula>IF(RIGHT(TEXT(AU92,"0.#"),1)=".",TRUE,FALSE)</formula>
    </cfRule>
  </conditionalFormatting>
  <conditionalFormatting sqref="AQ97:AQ99">
    <cfRule type="expression" dxfId="2545" priority="4717">
      <formula>IF(RIGHT(TEXT(AQ97,"0.#"),1)=".",FALSE,TRUE)</formula>
    </cfRule>
    <cfRule type="expression" dxfId="2544" priority="4718">
      <formula>IF(RIGHT(TEXT(AQ97,"0.#"),1)=".",TRUE,FALSE)</formula>
    </cfRule>
  </conditionalFormatting>
  <conditionalFormatting sqref="AU97:AU99">
    <cfRule type="expression" dxfId="2543" priority="4715">
      <formula>IF(RIGHT(TEXT(AU97,"0.#"),1)=".",FALSE,TRUE)</formula>
    </cfRule>
    <cfRule type="expression" dxfId="2542" priority="4716">
      <formula>IF(RIGHT(TEXT(AU97,"0.#"),1)=".",TRUE,FALSE)</formula>
    </cfRule>
  </conditionalFormatting>
  <conditionalFormatting sqref="AE458">
    <cfRule type="expression" dxfId="2541" priority="4409">
      <formula>IF(RIGHT(TEXT(AE458,"0.#"),1)=".",FALSE,TRUE)</formula>
    </cfRule>
    <cfRule type="expression" dxfId="2540" priority="4410">
      <formula>IF(RIGHT(TEXT(AE458,"0.#"),1)=".",TRUE,FALSE)</formula>
    </cfRule>
  </conditionalFormatting>
  <conditionalFormatting sqref="AM460">
    <cfRule type="expression" dxfId="2539" priority="4399">
      <formula>IF(RIGHT(TEXT(AM460,"0.#"),1)=".",FALSE,TRUE)</formula>
    </cfRule>
    <cfRule type="expression" dxfId="2538" priority="4400">
      <formula>IF(RIGHT(TEXT(AM460,"0.#"),1)=".",TRUE,FALSE)</formula>
    </cfRule>
  </conditionalFormatting>
  <conditionalFormatting sqref="AE459">
    <cfRule type="expression" dxfId="2537" priority="4407">
      <formula>IF(RIGHT(TEXT(AE459,"0.#"),1)=".",FALSE,TRUE)</formula>
    </cfRule>
    <cfRule type="expression" dxfId="2536" priority="4408">
      <formula>IF(RIGHT(TEXT(AE459,"0.#"),1)=".",TRUE,FALSE)</formula>
    </cfRule>
  </conditionalFormatting>
  <conditionalFormatting sqref="AE460">
    <cfRule type="expression" dxfId="2535" priority="4405">
      <formula>IF(RIGHT(TEXT(AE460,"0.#"),1)=".",FALSE,TRUE)</formula>
    </cfRule>
    <cfRule type="expression" dxfId="2534" priority="4406">
      <formula>IF(RIGHT(TEXT(AE460,"0.#"),1)=".",TRUE,FALSE)</formula>
    </cfRule>
  </conditionalFormatting>
  <conditionalFormatting sqref="AM458">
    <cfRule type="expression" dxfId="2533" priority="4403">
      <formula>IF(RIGHT(TEXT(AM458,"0.#"),1)=".",FALSE,TRUE)</formula>
    </cfRule>
    <cfRule type="expression" dxfId="2532" priority="4404">
      <formula>IF(RIGHT(TEXT(AM458,"0.#"),1)=".",TRUE,FALSE)</formula>
    </cfRule>
  </conditionalFormatting>
  <conditionalFormatting sqref="AM459">
    <cfRule type="expression" dxfId="2531" priority="4401">
      <formula>IF(RIGHT(TEXT(AM459,"0.#"),1)=".",FALSE,TRUE)</formula>
    </cfRule>
    <cfRule type="expression" dxfId="2530" priority="4402">
      <formula>IF(RIGHT(TEXT(AM459,"0.#"),1)=".",TRUE,FALSE)</formula>
    </cfRule>
  </conditionalFormatting>
  <conditionalFormatting sqref="AU458">
    <cfRule type="expression" dxfId="2529" priority="4397">
      <formula>IF(RIGHT(TEXT(AU458,"0.#"),1)=".",FALSE,TRUE)</formula>
    </cfRule>
    <cfRule type="expression" dxfId="2528" priority="4398">
      <formula>IF(RIGHT(TEXT(AU458,"0.#"),1)=".",TRUE,FALSE)</formula>
    </cfRule>
  </conditionalFormatting>
  <conditionalFormatting sqref="AU459">
    <cfRule type="expression" dxfId="2527" priority="4395">
      <formula>IF(RIGHT(TEXT(AU459,"0.#"),1)=".",FALSE,TRUE)</formula>
    </cfRule>
    <cfRule type="expression" dxfId="2526" priority="4396">
      <formula>IF(RIGHT(TEXT(AU459,"0.#"),1)=".",TRUE,FALSE)</formula>
    </cfRule>
  </conditionalFormatting>
  <conditionalFormatting sqref="AU460">
    <cfRule type="expression" dxfId="2525" priority="4393">
      <formula>IF(RIGHT(TEXT(AU460,"0.#"),1)=".",FALSE,TRUE)</formula>
    </cfRule>
    <cfRule type="expression" dxfId="2524" priority="4394">
      <formula>IF(RIGHT(TEXT(AU460,"0.#"),1)=".",TRUE,FALSE)</formula>
    </cfRule>
  </conditionalFormatting>
  <conditionalFormatting sqref="AI460">
    <cfRule type="expression" dxfId="2523" priority="4387">
      <formula>IF(RIGHT(TEXT(AI460,"0.#"),1)=".",FALSE,TRUE)</formula>
    </cfRule>
    <cfRule type="expression" dxfId="2522" priority="4388">
      <formula>IF(RIGHT(TEXT(AI460,"0.#"),1)=".",TRUE,FALSE)</formula>
    </cfRule>
  </conditionalFormatting>
  <conditionalFormatting sqref="AI458">
    <cfRule type="expression" dxfId="2521" priority="4391">
      <formula>IF(RIGHT(TEXT(AI458,"0.#"),1)=".",FALSE,TRUE)</formula>
    </cfRule>
    <cfRule type="expression" dxfId="2520" priority="4392">
      <formula>IF(RIGHT(TEXT(AI458,"0.#"),1)=".",TRUE,FALSE)</formula>
    </cfRule>
  </conditionalFormatting>
  <conditionalFormatting sqref="AI459">
    <cfRule type="expression" dxfId="2519" priority="4389">
      <formula>IF(RIGHT(TEXT(AI459,"0.#"),1)=".",FALSE,TRUE)</formula>
    </cfRule>
    <cfRule type="expression" dxfId="2518" priority="4390">
      <formula>IF(RIGHT(TEXT(AI459,"0.#"),1)=".",TRUE,FALSE)</formula>
    </cfRule>
  </conditionalFormatting>
  <conditionalFormatting sqref="AQ459">
    <cfRule type="expression" dxfId="2517" priority="4385">
      <formula>IF(RIGHT(TEXT(AQ459,"0.#"),1)=".",FALSE,TRUE)</formula>
    </cfRule>
    <cfRule type="expression" dxfId="2516" priority="4386">
      <formula>IF(RIGHT(TEXT(AQ459,"0.#"),1)=".",TRUE,FALSE)</formula>
    </cfRule>
  </conditionalFormatting>
  <conditionalFormatting sqref="AQ460">
    <cfRule type="expression" dxfId="2515" priority="4383">
      <formula>IF(RIGHT(TEXT(AQ460,"0.#"),1)=".",FALSE,TRUE)</formula>
    </cfRule>
    <cfRule type="expression" dxfId="2514" priority="4384">
      <formula>IF(RIGHT(TEXT(AQ460,"0.#"),1)=".",TRUE,FALSE)</formula>
    </cfRule>
  </conditionalFormatting>
  <conditionalFormatting sqref="AQ458">
    <cfRule type="expression" dxfId="2513" priority="4381">
      <formula>IF(RIGHT(TEXT(AQ458,"0.#"),1)=".",FALSE,TRUE)</formula>
    </cfRule>
    <cfRule type="expression" dxfId="2512" priority="4382">
      <formula>IF(RIGHT(TEXT(AQ458,"0.#"),1)=".",TRUE,FALSE)</formula>
    </cfRule>
  </conditionalFormatting>
  <conditionalFormatting sqref="AE120 AM120">
    <cfRule type="expression" dxfId="2511" priority="3059">
      <formula>IF(RIGHT(TEXT(AE120,"0.#"),1)=".",FALSE,TRUE)</formula>
    </cfRule>
    <cfRule type="expression" dxfId="2510" priority="3060">
      <formula>IF(RIGHT(TEXT(AE120,"0.#"),1)=".",TRUE,FALSE)</formula>
    </cfRule>
  </conditionalFormatting>
  <conditionalFormatting sqref="AI126">
    <cfRule type="expression" dxfId="2509" priority="3049">
      <formula>IF(RIGHT(TEXT(AI126,"0.#"),1)=".",FALSE,TRUE)</formula>
    </cfRule>
    <cfRule type="expression" dxfId="2508" priority="3050">
      <formula>IF(RIGHT(TEXT(AI126,"0.#"),1)=".",TRUE,FALSE)</formula>
    </cfRule>
  </conditionalFormatting>
  <conditionalFormatting sqref="AI120">
    <cfRule type="expression" dxfId="2507" priority="3057">
      <formula>IF(RIGHT(TEXT(AI120,"0.#"),1)=".",FALSE,TRUE)</formula>
    </cfRule>
    <cfRule type="expression" dxfId="2506" priority="3058">
      <formula>IF(RIGHT(TEXT(AI120,"0.#"),1)=".",TRUE,FALSE)</formula>
    </cfRule>
  </conditionalFormatting>
  <conditionalFormatting sqref="AE123 AM123">
    <cfRule type="expression" dxfId="2505" priority="3055">
      <formula>IF(RIGHT(TEXT(AE123,"0.#"),1)=".",FALSE,TRUE)</formula>
    </cfRule>
    <cfRule type="expression" dxfId="2504" priority="3056">
      <formula>IF(RIGHT(TEXT(AE123,"0.#"),1)=".",TRUE,FALSE)</formula>
    </cfRule>
  </conditionalFormatting>
  <conditionalFormatting sqref="AI123">
    <cfRule type="expression" dxfId="2503" priority="3053">
      <formula>IF(RIGHT(TEXT(AI123,"0.#"),1)=".",FALSE,TRUE)</formula>
    </cfRule>
    <cfRule type="expression" dxfId="2502" priority="3054">
      <formula>IF(RIGHT(TEXT(AI123,"0.#"),1)=".",TRUE,FALSE)</formula>
    </cfRule>
  </conditionalFormatting>
  <conditionalFormatting sqref="AE126 AM126">
    <cfRule type="expression" dxfId="2501" priority="3051">
      <formula>IF(RIGHT(TEXT(AE126,"0.#"),1)=".",FALSE,TRUE)</formula>
    </cfRule>
    <cfRule type="expression" dxfId="2500" priority="3052">
      <formula>IF(RIGHT(TEXT(AE126,"0.#"),1)=".",TRUE,FALSE)</formula>
    </cfRule>
  </conditionalFormatting>
  <conditionalFormatting sqref="AE129 AM129">
    <cfRule type="expression" dxfId="2499" priority="3047">
      <formula>IF(RIGHT(TEXT(AE129,"0.#"),1)=".",FALSE,TRUE)</formula>
    </cfRule>
    <cfRule type="expression" dxfId="2498" priority="3048">
      <formula>IF(RIGHT(TEXT(AE129,"0.#"),1)=".",TRUE,FALSE)</formula>
    </cfRule>
  </conditionalFormatting>
  <conditionalFormatting sqref="AI129">
    <cfRule type="expression" dxfId="2497" priority="3045">
      <formula>IF(RIGHT(TEXT(AI129,"0.#"),1)=".",FALSE,TRUE)</formula>
    </cfRule>
    <cfRule type="expression" dxfId="2496" priority="3046">
      <formula>IF(RIGHT(TEXT(AI129,"0.#"),1)=".",TRUE,FALSE)</formula>
    </cfRule>
  </conditionalFormatting>
  <conditionalFormatting sqref="Y839:Y866">
    <cfRule type="expression" dxfId="2495" priority="3043">
      <formula>IF(RIGHT(TEXT(Y839,"0.#"),1)=".",FALSE,TRUE)</formula>
    </cfRule>
    <cfRule type="expression" dxfId="2494" priority="3044">
      <formula>IF(RIGHT(TEXT(Y839,"0.#"),1)=".",TRUE,FALSE)</formula>
    </cfRule>
  </conditionalFormatting>
  <conditionalFormatting sqref="AU518">
    <cfRule type="expression" dxfId="2493" priority="1553">
      <formula>IF(RIGHT(TEXT(AU518,"0.#"),1)=".",FALSE,TRUE)</formula>
    </cfRule>
    <cfRule type="expression" dxfId="2492" priority="1554">
      <formula>IF(RIGHT(TEXT(AU518,"0.#"),1)=".",TRUE,FALSE)</formula>
    </cfRule>
  </conditionalFormatting>
  <conditionalFormatting sqref="AQ551">
    <cfRule type="expression" dxfId="2491" priority="1329">
      <formula>IF(RIGHT(TEXT(AQ551,"0.#"),1)=".",FALSE,TRUE)</formula>
    </cfRule>
    <cfRule type="expression" dxfId="2490" priority="1330">
      <formula>IF(RIGHT(TEXT(AQ551,"0.#"),1)=".",TRUE,FALSE)</formula>
    </cfRule>
  </conditionalFormatting>
  <conditionalFormatting sqref="AE556">
    <cfRule type="expression" dxfId="2489" priority="1327">
      <formula>IF(RIGHT(TEXT(AE556,"0.#"),1)=".",FALSE,TRUE)</formula>
    </cfRule>
    <cfRule type="expression" dxfId="2488" priority="1328">
      <formula>IF(RIGHT(TEXT(AE556,"0.#"),1)=".",TRUE,FALSE)</formula>
    </cfRule>
  </conditionalFormatting>
  <conditionalFormatting sqref="AE557">
    <cfRule type="expression" dxfId="2487" priority="1325">
      <formula>IF(RIGHT(TEXT(AE557,"0.#"),1)=".",FALSE,TRUE)</formula>
    </cfRule>
    <cfRule type="expression" dxfId="2486" priority="1326">
      <formula>IF(RIGHT(TEXT(AE557,"0.#"),1)=".",TRUE,FALSE)</formula>
    </cfRule>
  </conditionalFormatting>
  <conditionalFormatting sqref="AE558">
    <cfRule type="expression" dxfId="2485" priority="1323">
      <formula>IF(RIGHT(TEXT(AE558,"0.#"),1)=".",FALSE,TRUE)</formula>
    </cfRule>
    <cfRule type="expression" dxfId="2484" priority="1324">
      <formula>IF(RIGHT(TEXT(AE558,"0.#"),1)=".",TRUE,FALSE)</formula>
    </cfRule>
  </conditionalFormatting>
  <conditionalFormatting sqref="AU556">
    <cfRule type="expression" dxfId="2483" priority="1315">
      <formula>IF(RIGHT(TEXT(AU556,"0.#"),1)=".",FALSE,TRUE)</formula>
    </cfRule>
    <cfRule type="expression" dxfId="2482" priority="1316">
      <formula>IF(RIGHT(TEXT(AU556,"0.#"),1)=".",TRUE,FALSE)</formula>
    </cfRule>
  </conditionalFormatting>
  <conditionalFormatting sqref="AU557">
    <cfRule type="expression" dxfId="2481" priority="1313">
      <formula>IF(RIGHT(TEXT(AU557,"0.#"),1)=".",FALSE,TRUE)</formula>
    </cfRule>
    <cfRule type="expression" dxfId="2480" priority="1314">
      <formula>IF(RIGHT(TEXT(AU557,"0.#"),1)=".",TRUE,FALSE)</formula>
    </cfRule>
  </conditionalFormatting>
  <conditionalFormatting sqref="AU558">
    <cfRule type="expression" dxfId="2479" priority="1311">
      <formula>IF(RIGHT(TEXT(AU558,"0.#"),1)=".",FALSE,TRUE)</formula>
    </cfRule>
    <cfRule type="expression" dxfId="2478" priority="1312">
      <formula>IF(RIGHT(TEXT(AU558,"0.#"),1)=".",TRUE,FALSE)</formula>
    </cfRule>
  </conditionalFormatting>
  <conditionalFormatting sqref="AQ557">
    <cfRule type="expression" dxfId="2477" priority="1303">
      <formula>IF(RIGHT(TEXT(AQ557,"0.#"),1)=".",FALSE,TRUE)</formula>
    </cfRule>
    <cfRule type="expression" dxfId="2476" priority="1304">
      <formula>IF(RIGHT(TEXT(AQ557,"0.#"),1)=".",TRUE,FALSE)</formula>
    </cfRule>
  </conditionalFormatting>
  <conditionalFormatting sqref="AQ558">
    <cfRule type="expression" dxfId="2475" priority="1301">
      <formula>IF(RIGHT(TEXT(AQ558,"0.#"),1)=".",FALSE,TRUE)</formula>
    </cfRule>
    <cfRule type="expression" dxfId="2474" priority="1302">
      <formula>IF(RIGHT(TEXT(AQ558,"0.#"),1)=".",TRUE,FALSE)</formula>
    </cfRule>
  </conditionalFormatting>
  <conditionalFormatting sqref="AQ556">
    <cfRule type="expression" dxfId="2473" priority="1299">
      <formula>IF(RIGHT(TEXT(AQ556,"0.#"),1)=".",FALSE,TRUE)</formula>
    </cfRule>
    <cfRule type="expression" dxfId="2472" priority="1300">
      <formula>IF(RIGHT(TEXT(AQ556,"0.#"),1)=".",TRUE,FALSE)</formula>
    </cfRule>
  </conditionalFormatting>
  <conditionalFormatting sqref="AE561">
    <cfRule type="expression" dxfId="2471" priority="1297">
      <formula>IF(RIGHT(TEXT(AE561,"0.#"),1)=".",FALSE,TRUE)</formula>
    </cfRule>
    <cfRule type="expression" dxfId="2470" priority="1298">
      <formula>IF(RIGHT(TEXT(AE561,"0.#"),1)=".",TRUE,FALSE)</formula>
    </cfRule>
  </conditionalFormatting>
  <conditionalFormatting sqref="AE562">
    <cfRule type="expression" dxfId="2469" priority="1295">
      <formula>IF(RIGHT(TEXT(AE562,"0.#"),1)=".",FALSE,TRUE)</formula>
    </cfRule>
    <cfRule type="expression" dxfId="2468" priority="1296">
      <formula>IF(RIGHT(TEXT(AE562,"0.#"),1)=".",TRUE,FALSE)</formula>
    </cfRule>
  </conditionalFormatting>
  <conditionalFormatting sqref="AE563">
    <cfRule type="expression" dxfId="2467" priority="1293">
      <formula>IF(RIGHT(TEXT(AE563,"0.#"),1)=".",FALSE,TRUE)</formula>
    </cfRule>
    <cfRule type="expression" dxfId="2466" priority="1294">
      <formula>IF(RIGHT(TEXT(AE563,"0.#"),1)=".",TRUE,FALSE)</formula>
    </cfRule>
  </conditionalFormatting>
  <conditionalFormatting sqref="AL1103:AO1131">
    <cfRule type="expression" dxfId="2465" priority="2949">
      <formula>IF(AND(AL1103&gt;=0, RIGHT(TEXT(AL1103,"0.#"),1)&lt;&gt;"."),TRUE,FALSE)</formula>
    </cfRule>
    <cfRule type="expression" dxfId="2464" priority="2950">
      <formula>IF(AND(AL1103&gt;=0, RIGHT(TEXT(AL1103,"0.#"),1)="."),TRUE,FALSE)</formula>
    </cfRule>
    <cfRule type="expression" dxfId="2463" priority="2951">
      <formula>IF(AND(AL1103&lt;0, RIGHT(TEXT(AL1103,"0.#"),1)&lt;&gt;"."),TRUE,FALSE)</formula>
    </cfRule>
    <cfRule type="expression" dxfId="2462" priority="2952">
      <formula>IF(AND(AL1103&lt;0, RIGHT(TEXT(AL1103,"0.#"),1)="."),TRUE,FALSE)</formula>
    </cfRule>
  </conditionalFormatting>
  <conditionalFormatting sqref="Y1103:Y1131">
    <cfRule type="expression" dxfId="2461" priority="2947">
      <formula>IF(RIGHT(TEXT(Y1103,"0.#"),1)=".",FALSE,TRUE)</formula>
    </cfRule>
    <cfRule type="expression" dxfId="2460" priority="2948">
      <formula>IF(RIGHT(TEXT(Y1103,"0.#"),1)=".",TRUE,FALSE)</formula>
    </cfRule>
  </conditionalFormatting>
  <conditionalFormatting sqref="AQ553">
    <cfRule type="expression" dxfId="2459" priority="1331">
      <formula>IF(RIGHT(TEXT(AQ553,"0.#"),1)=".",FALSE,TRUE)</formula>
    </cfRule>
    <cfRule type="expression" dxfId="2458" priority="1332">
      <formula>IF(RIGHT(TEXT(AQ553,"0.#"),1)=".",TRUE,FALSE)</formula>
    </cfRule>
  </conditionalFormatting>
  <conditionalFormatting sqref="AU552">
    <cfRule type="expression" dxfId="2457" priority="1343">
      <formula>IF(RIGHT(TEXT(AU552,"0.#"),1)=".",FALSE,TRUE)</formula>
    </cfRule>
    <cfRule type="expression" dxfId="2456" priority="1344">
      <formula>IF(RIGHT(TEXT(AU552,"0.#"),1)=".",TRUE,FALSE)</formula>
    </cfRule>
  </conditionalFormatting>
  <conditionalFormatting sqref="AE552">
    <cfRule type="expression" dxfId="2455" priority="1355">
      <formula>IF(RIGHT(TEXT(AE552,"0.#"),1)=".",FALSE,TRUE)</formula>
    </cfRule>
    <cfRule type="expression" dxfId="2454" priority="1356">
      <formula>IF(RIGHT(TEXT(AE552,"0.#"),1)=".",TRUE,FALSE)</formula>
    </cfRule>
  </conditionalFormatting>
  <conditionalFormatting sqref="AQ548">
    <cfRule type="expression" dxfId="2453" priority="1361">
      <formula>IF(RIGHT(TEXT(AQ548,"0.#"),1)=".",FALSE,TRUE)</formula>
    </cfRule>
    <cfRule type="expression" dxfId="2452" priority="1362">
      <formula>IF(RIGHT(TEXT(AQ548,"0.#"),1)=".",TRUE,FALSE)</formula>
    </cfRule>
  </conditionalFormatting>
  <conditionalFormatting sqref="AL838:AO838">
    <cfRule type="expression" dxfId="2451" priority="2901">
      <formula>IF(AND(AL838&gt;=0, RIGHT(TEXT(AL838,"0.#"),1)&lt;&gt;"."),TRUE,FALSE)</formula>
    </cfRule>
    <cfRule type="expression" dxfId="2450" priority="2902">
      <formula>IF(AND(AL838&gt;=0, RIGHT(TEXT(AL838,"0.#"),1)="."),TRUE,FALSE)</formula>
    </cfRule>
    <cfRule type="expression" dxfId="2449" priority="2903">
      <formula>IF(AND(AL838&lt;0, RIGHT(TEXT(AL838,"0.#"),1)&lt;&gt;"."),TRUE,FALSE)</formula>
    </cfRule>
    <cfRule type="expression" dxfId="2448" priority="2904">
      <formula>IF(AND(AL838&lt;0, RIGHT(TEXT(AL838,"0.#"),1)="."),TRUE,FALSE)</formula>
    </cfRule>
  </conditionalFormatting>
  <conditionalFormatting sqref="Y838">
    <cfRule type="expression" dxfId="2447" priority="2899">
      <formula>IF(RIGHT(TEXT(Y838,"0.#"),1)=".",FALSE,TRUE)</formula>
    </cfRule>
    <cfRule type="expression" dxfId="2446" priority="2900">
      <formula>IF(RIGHT(TEXT(Y838,"0.#"),1)=".",TRUE,FALSE)</formula>
    </cfRule>
  </conditionalFormatting>
  <conditionalFormatting sqref="AE492">
    <cfRule type="expression" dxfId="2445" priority="1687">
      <formula>IF(RIGHT(TEXT(AE492,"0.#"),1)=".",FALSE,TRUE)</formula>
    </cfRule>
    <cfRule type="expression" dxfId="2444" priority="1688">
      <formula>IF(RIGHT(TEXT(AE492,"0.#"),1)=".",TRUE,FALSE)</formula>
    </cfRule>
  </conditionalFormatting>
  <conditionalFormatting sqref="AE493">
    <cfRule type="expression" dxfId="2443" priority="1685">
      <formula>IF(RIGHT(TEXT(AE493,"0.#"),1)=".",FALSE,TRUE)</formula>
    </cfRule>
    <cfRule type="expression" dxfId="2442" priority="1686">
      <formula>IF(RIGHT(TEXT(AE493,"0.#"),1)=".",TRUE,FALSE)</formula>
    </cfRule>
  </conditionalFormatting>
  <conditionalFormatting sqref="AE494">
    <cfRule type="expression" dxfId="2441" priority="1683">
      <formula>IF(RIGHT(TEXT(AE494,"0.#"),1)=".",FALSE,TRUE)</formula>
    </cfRule>
    <cfRule type="expression" dxfId="2440" priority="1684">
      <formula>IF(RIGHT(TEXT(AE494,"0.#"),1)=".",TRUE,FALSE)</formula>
    </cfRule>
  </conditionalFormatting>
  <conditionalFormatting sqref="AQ493">
    <cfRule type="expression" dxfId="2439" priority="1663">
      <formula>IF(RIGHT(TEXT(AQ493,"0.#"),1)=".",FALSE,TRUE)</formula>
    </cfRule>
    <cfRule type="expression" dxfId="2438" priority="1664">
      <formula>IF(RIGHT(TEXT(AQ493,"0.#"),1)=".",TRUE,FALSE)</formula>
    </cfRule>
  </conditionalFormatting>
  <conditionalFormatting sqref="AQ494">
    <cfRule type="expression" dxfId="2437" priority="1661">
      <formula>IF(RIGHT(TEXT(AQ494,"0.#"),1)=".",FALSE,TRUE)</formula>
    </cfRule>
    <cfRule type="expression" dxfId="2436" priority="1662">
      <formula>IF(RIGHT(TEXT(AQ494,"0.#"),1)=".",TRUE,FALSE)</formula>
    </cfRule>
  </conditionalFormatting>
  <conditionalFormatting sqref="AQ492">
    <cfRule type="expression" dxfId="2435" priority="1659">
      <formula>IF(RIGHT(TEXT(AQ492,"0.#"),1)=".",FALSE,TRUE)</formula>
    </cfRule>
    <cfRule type="expression" dxfId="2434" priority="1660">
      <formula>IF(RIGHT(TEXT(AQ492,"0.#"),1)=".",TRUE,FALSE)</formula>
    </cfRule>
  </conditionalFormatting>
  <conditionalFormatting sqref="AU494">
    <cfRule type="expression" dxfId="2433" priority="1671">
      <formula>IF(RIGHT(TEXT(AU494,"0.#"),1)=".",FALSE,TRUE)</formula>
    </cfRule>
    <cfRule type="expression" dxfId="2432" priority="1672">
      <formula>IF(RIGHT(TEXT(AU494,"0.#"),1)=".",TRUE,FALSE)</formula>
    </cfRule>
  </conditionalFormatting>
  <conditionalFormatting sqref="AU492">
    <cfRule type="expression" dxfId="2431" priority="1675">
      <formula>IF(RIGHT(TEXT(AU492,"0.#"),1)=".",FALSE,TRUE)</formula>
    </cfRule>
    <cfRule type="expression" dxfId="2430" priority="1676">
      <formula>IF(RIGHT(TEXT(AU492,"0.#"),1)=".",TRUE,FALSE)</formula>
    </cfRule>
  </conditionalFormatting>
  <conditionalFormatting sqref="AU493">
    <cfRule type="expression" dxfId="2429" priority="1673">
      <formula>IF(RIGHT(TEXT(AU493,"0.#"),1)=".",FALSE,TRUE)</formula>
    </cfRule>
    <cfRule type="expression" dxfId="2428" priority="1674">
      <formula>IF(RIGHT(TEXT(AU493,"0.#"),1)=".",TRUE,FALSE)</formula>
    </cfRule>
  </conditionalFormatting>
  <conditionalFormatting sqref="AU583">
    <cfRule type="expression" dxfId="2427" priority="1191">
      <formula>IF(RIGHT(TEXT(AU583,"0.#"),1)=".",FALSE,TRUE)</formula>
    </cfRule>
    <cfRule type="expression" dxfId="2426" priority="1192">
      <formula>IF(RIGHT(TEXT(AU583,"0.#"),1)=".",TRUE,FALSE)</formula>
    </cfRule>
  </conditionalFormatting>
  <conditionalFormatting sqref="AU582">
    <cfRule type="expression" dxfId="2425" priority="1193">
      <formula>IF(RIGHT(TEXT(AU582,"0.#"),1)=".",FALSE,TRUE)</formula>
    </cfRule>
    <cfRule type="expression" dxfId="2424" priority="1194">
      <formula>IF(RIGHT(TEXT(AU582,"0.#"),1)=".",TRUE,FALSE)</formula>
    </cfRule>
  </conditionalFormatting>
  <conditionalFormatting sqref="AE499">
    <cfRule type="expression" dxfId="2423" priority="1653">
      <formula>IF(RIGHT(TEXT(AE499,"0.#"),1)=".",FALSE,TRUE)</formula>
    </cfRule>
    <cfRule type="expression" dxfId="2422" priority="1654">
      <formula>IF(RIGHT(TEXT(AE499,"0.#"),1)=".",TRUE,FALSE)</formula>
    </cfRule>
  </conditionalFormatting>
  <conditionalFormatting sqref="AE497">
    <cfRule type="expression" dxfId="2421" priority="1657">
      <formula>IF(RIGHT(TEXT(AE497,"0.#"),1)=".",FALSE,TRUE)</formula>
    </cfRule>
    <cfRule type="expression" dxfId="2420" priority="1658">
      <formula>IF(RIGHT(TEXT(AE497,"0.#"),1)=".",TRUE,FALSE)</formula>
    </cfRule>
  </conditionalFormatting>
  <conditionalFormatting sqref="AE498">
    <cfRule type="expression" dxfId="2419" priority="1655">
      <formula>IF(RIGHT(TEXT(AE498,"0.#"),1)=".",FALSE,TRUE)</formula>
    </cfRule>
    <cfRule type="expression" dxfId="2418" priority="1656">
      <formula>IF(RIGHT(TEXT(AE498,"0.#"),1)=".",TRUE,FALSE)</formula>
    </cfRule>
  </conditionalFormatting>
  <conditionalFormatting sqref="AU499">
    <cfRule type="expression" dxfId="2417" priority="1641">
      <formula>IF(RIGHT(TEXT(AU499,"0.#"),1)=".",FALSE,TRUE)</formula>
    </cfRule>
    <cfRule type="expression" dxfId="2416" priority="1642">
      <formula>IF(RIGHT(TEXT(AU499,"0.#"),1)=".",TRUE,FALSE)</formula>
    </cfRule>
  </conditionalFormatting>
  <conditionalFormatting sqref="AU497">
    <cfRule type="expression" dxfId="2415" priority="1645">
      <formula>IF(RIGHT(TEXT(AU497,"0.#"),1)=".",FALSE,TRUE)</formula>
    </cfRule>
    <cfRule type="expression" dxfId="2414" priority="1646">
      <formula>IF(RIGHT(TEXT(AU497,"0.#"),1)=".",TRUE,FALSE)</formula>
    </cfRule>
  </conditionalFormatting>
  <conditionalFormatting sqref="AU498">
    <cfRule type="expression" dxfId="2413" priority="1643">
      <formula>IF(RIGHT(TEXT(AU498,"0.#"),1)=".",FALSE,TRUE)</formula>
    </cfRule>
    <cfRule type="expression" dxfId="2412" priority="1644">
      <formula>IF(RIGHT(TEXT(AU498,"0.#"),1)=".",TRUE,FALSE)</formula>
    </cfRule>
  </conditionalFormatting>
  <conditionalFormatting sqref="AQ497">
    <cfRule type="expression" dxfId="2411" priority="1629">
      <formula>IF(RIGHT(TEXT(AQ497,"0.#"),1)=".",FALSE,TRUE)</formula>
    </cfRule>
    <cfRule type="expression" dxfId="2410" priority="1630">
      <formula>IF(RIGHT(TEXT(AQ497,"0.#"),1)=".",TRUE,FALSE)</formula>
    </cfRule>
  </conditionalFormatting>
  <conditionalFormatting sqref="AQ498">
    <cfRule type="expression" dxfId="2409" priority="1633">
      <formula>IF(RIGHT(TEXT(AQ498,"0.#"),1)=".",FALSE,TRUE)</formula>
    </cfRule>
    <cfRule type="expression" dxfId="2408" priority="1634">
      <formula>IF(RIGHT(TEXT(AQ498,"0.#"),1)=".",TRUE,FALSE)</formula>
    </cfRule>
  </conditionalFormatting>
  <conditionalFormatting sqref="AQ499">
    <cfRule type="expression" dxfId="2407" priority="1631">
      <formula>IF(RIGHT(TEXT(AQ499,"0.#"),1)=".",FALSE,TRUE)</formula>
    </cfRule>
    <cfRule type="expression" dxfId="2406" priority="1632">
      <formula>IF(RIGHT(TEXT(AQ499,"0.#"),1)=".",TRUE,FALSE)</formula>
    </cfRule>
  </conditionalFormatting>
  <conditionalFormatting sqref="AE504">
    <cfRule type="expression" dxfId="2405" priority="1623">
      <formula>IF(RIGHT(TEXT(AE504,"0.#"),1)=".",FALSE,TRUE)</formula>
    </cfRule>
    <cfRule type="expression" dxfId="2404" priority="1624">
      <formula>IF(RIGHT(TEXT(AE504,"0.#"),1)=".",TRUE,FALSE)</formula>
    </cfRule>
  </conditionalFormatting>
  <conditionalFormatting sqref="AE502">
    <cfRule type="expression" dxfId="2403" priority="1627">
      <formula>IF(RIGHT(TEXT(AE502,"0.#"),1)=".",FALSE,TRUE)</formula>
    </cfRule>
    <cfRule type="expression" dxfId="2402" priority="1628">
      <formula>IF(RIGHT(TEXT(AE502,"0.#"),1)=".",TRUE,FALSE)</formula>
    </cfRule>
  </conditionalFormatting>
  <conditionalFormatting sqref="AE503">
    <cfRule type="expression" dxfId="2401" priority="1625">
      <formula>IF(RIGHT(TEXT(AE503,"0.#"),1)=".",FALSE,TRUE)</formula>
    </cfRule>
    <cfRule type="expression" dxfId="2400" priority="1626">
      <formula>IF(RIGHT(TEXT(AE503,"0.#"),1)=".",TRUE,FALSE)</formula>
    </cfRule>
  </conditionalFormatting>
  <conditionalFormatting sqref="AU504">
    <cfRule type="expression" dxfId="2399" priority="1611">
      <formula>IF(RIGHT(TEXT(AU504,"0.#"),1)=".",FALSE,TRUE)</formula>
    </cfRule>
    <cfRule type="expression" dxfId="2398" priority="1612">
      <formula>IF(RIGHT(TEXT(AU504,"0.#"),1)=".",TRUE,FALSE)</formula>
    </cfRule>
  </conditionalFormatting>
  <conditionalFormatting sqref="AU502">
    <cfRule type="expression" dxfId="2397" priority="1615">
      <formula>IF(RIGHT(TEXT(AU502,"0.#"),1)=".",FALSE,TRUE)</formula>
    </cfRule>
    <cfRule type="expression" dxfId="2396" priority="1616">
      <formula>IF(RIGHT(TEXT(AU502,"0.#"),1)=".",TRUE,FALSE)</formula>
    </cfRule>
  </conditionalFormatting>
  <conditionalFormatting sqref="AU503">
    <cfRule type="expression" dxfId="2395" priority="1613">
      <formula>IF(RIGHT(TEXT(AU503,"0.#"),1)=".",FALSE,TRUE)</formula>
    </cfRule>
    <cfRule type="expression" dxfId="2394" priority="1614">
      <formula>IF(RIGHT(TEXT(AU503,"0.#"),1)=".",TRUE,FALSE)</formula>
    </cfRule>
  </conditionalFormatting>
  <conditionalFormatting sqref="AQ502">
    <cfRule type="expression" dxfId="2393" priority="1599">
      <formula>IF(RIGHT(TEXT(AQ502,"0.#"),1)=".",FALSE,TRUE)</formula>
    </cfRule>
    <cfRule type="expression" dxfId="2392" priority="1600">
      <formula>IF(RIGHT(TEXT(AQ502,"0.#"),1)=".",TRUE,FALSE)</formula>
    </cfRule>
  </conditionalFormatting>
  <conditionalFormatting sqref="AQ503">
    <cfRule type="expression" dxfId="2391" priority="1603">
      <formula>IF(RIGHT(TEXT(AQ503,"0.#"),1)=".",FALSE,TRUE)</formula>
    </cfRule>
    <cfRule type="expression" dxfId="2390" priority="1604">
      <formula>IF(RIGHT(TEXT(AQ503,"0.#"),1)=".",TRUE,FALSE)</formula>
    </cfRule>
  </conditionalFormatting>
  <conditionalFormatting sqref="AQ504">
    <cfRule type="expression" dxfId="2389" priority="1601">
      <formula>IF(RIGHT(TEXT(AQ504,"0.#"),1)=".",FALSE,TRUE)</formula>
    </cfRule>
    <cfRule type="expression" dxfId="2388" priority="1602">
      <formula>IF(RIGHT(TEXT(AQ504,"0.#"),1)=".",TRUE,FALSE)</formula>
    </cfRule>
  </conditionalFormatting>
  <conditionalFormatting sqref="AE509">
    <cfRule type="expression" dxfId="2387" priority="1593">
      <formula>IF(RIGHT(TEXT(AE509,"0.#"),1)=".",FALSE,TRUE)</formula>
    </cfRule>
    <cfRule type="expression" dxfId="2386" priority="1594">
      <formula>IF(RIGHT(TEXT(AE509,"0.#"),1)=".",TRUE,FALSE)</formula>
    </cfRule>
  </conditionalFormatting>
  <conditionalFormatting sqref="AE507">
    <cfRule type="expression" dxfId="2385" priority="1597">
      <formula>IF(RIGHT(TEXT(AE507,"0.#"),1)=".",FALSE,TRUE)</formula>
    </cfRule>
    <cfRule type="expression" dxfId="2384" priority="1598">
      <formula>IF(RIGHT(TEXT(AE507,"0.#"),1)=".",TRUE,FALSE)</formula>
    </cfRule>
  </conditionalFormatting>
  <conditionalFormatting sqref="AE508">
    <cfRule type="expression" dxfId="2383" priority="1595">
      <formula>IF(RIGHT(TEXT(AE508,"0.#"),1)=".",FALSE,TRUE)</formula>
    </cfRule>
    <cfRule type="expression" dxfId="2382" priority="1596">
      <formula>IF(RIGHT(TEXT(AE508,"0.#"),1)=".",TRUE,FALSE)</formula>
    </cfRule>
  </conditionalFormatting>
  <conditionalFormatting sqref="AU509">
    <cfRule type="expression" dxfId="2381" priority="1581">
      <formula>IF(RIGHT(TEXT(AU509,"0.#"),1)=".",FALSE,TRUE)</formula>
    </cfRule>
    <cfRule type="expression" dxfId="2380" priority="1582">
      <formula>IF(RIGHT(TEXT(AU509,"0.#"),1)=".",TRUE,FALSE)</formula>
    </cfRule>
  </conditionalFormatting>
  <conditionalFormatting sqref="AU507">
    <cfRule type="expression" dxfId="2379" priority="1585">
      <formula>IF(RIGHT(TEXT(AU507,"0.#"),1)=".",FALSE,TRUE)</formula>
    </cfRule>
    <cfRule type="expression" dxfId="2378" priority="1586">
      <formula>IF(RIGHT(TEXT(AU507,"0.#"),1)=".",TRUE,FALSE)</formula>
    </cfRule>
  </conditionalFormatting>
  <conditionalFormatting sqref="AU508">
    <cfRule type="expression" dxfId="2377" priority="1583">
      <formula>IF(RIGHT(TEXT(AU508,"0.#"),1)=".",FALSE,TRUE)</formula>
    </cfRule>
    <cfRule type="expression" dxfId="2376" priority="1584">
      <formula>IF(RIGHT(TEXT(AU508,"0.#"),1)=".",TRUE,FALSE)</formula>
    </cfRule>
  </conditionalFormatting>
  <conditionalFormatting sqref="AQ507">
    <cfRule type="expression" dxfId="2375" priority="1569">
      <formula>IF(RIGHT(TEXT(AQ507,"0.#"),1)=".",FALSE,TRUE)</formula>
    </cfRule>
    <cfRule type="expression" dxfId="2374" priority="1570">
      <formula>IF(RIGHT(TEXT(AQ507,"0.#"),1)=".",TRUE,FALSE)</formula>
    </cfRule>
  </conditionalFormatting>
  <conditionalFormatting sqref="AQ508">
    <cfRule type="expression" dxfId="2373" priority="1573">
      <formula>IF(RIGHT(TEXT(AQ508,"0.#"),1)=".",FALSE,TRUE)</formula>
    </cfRule>
    <cfRule type="expression" dxfId="2372" priority="1574">
      <formula>IF(RIGHT(TEXT(AQ508,"0.#"),1)=".",TRUE,FALSE)</formula>
    </cfRule>
  </conditionalFormatting>
  <conditionalFormatting sqref="AQ509">
    <cfRule type="expression" dxfId="2371" priority="1571">
      <formula>IF(RIGHT(TEXT(AQ509,"0.#"),1)=".",FALSE,TRUE)</formula>
    </cfRule>
    <cfRule type="expression" dxfId="2370" priority="1572">
      <formula>IF(RIGHT(TEXT(AQ509,"0.#"),1)=".",TRUE,FALSE)</formula>
    </cfRule>
  </conditionalFormatting>
  <conditionalFormatting sqref="AE465">
    <cfRule type="expression" dxfId="2369" priority="1863">
      <formula>IF(RIGHT(TEXT(AE465,"0.#"),1)=".",FALSE,TRUE)</formula>
    </cfRule>
    <cfRule type="expression" dxfId="2368" priority="1864">
      <formula>IF(RIGHT(TEXT(AE465,"0.#"),1)=".",TRUE,FALSE)</formula>
    </cfRule>
  </conditionalFormatting>
  <conditionalFormatting sqref="AE463">
    <cfRule type="expression" dxfId="2367" priority="1867">
      <formula>IF(RIGHT(TEXT(AE463,"0.#"),1)=".",FALSE,TRUE)</formula>
    </cfRule>
    <cfRule type="expression" dxfId="2366" priority="1868">
      <formula>IF(RIGHT(TEXT(AE463,"0.#"),1)=".",TRUE,FALSE)</formula>
    </cfRule>
  </conditionalFormatting>
  <conditionalFormatting sqref="AE464">
    <cfRule type="expression" dxfId="2365" priority="1865">
      <formula>IF(RIGHT(TEXT(AE464,"0.#"),1)=".",FALSE,TRUE)</formula>
    </cfRule>
    <cfRule type="expression" dxfId="2364" priority="1866">
      <formula>IF(RIGHT(TEXT(AE464,"0.#"),1)=".",TRUE,FALSE)</formula>
    </cfRule>
  </conditionalFormatting>
  <conditionalFormatting sqref="AM465">
    <cfRule type="expression" dxfId="2363" priority="1857">
      <formula>IF(RIGHT(TEXT(AM465,"0.#"),1)=".",FALSE,TRUE)</formula>
    </cfRule>
    <cfRule type="expression" dxfId="2362" priority="1858">
      <formula>IF(RIGHT(TEXT(AM465,"0.#"),1)=".",TRUE,FALSE)</formula>
    </cfRule>
  </conditionalFormatting>
  <conditionalFormatting sqref="AM463">
    <cfRule type="expression" dxfId="2361" priority="1861">
      <formula>IF(RIGHT(TEXT(AM463,"0.#"),1)=".",FALSE,TRUE)</formula>
    </cfRule>
    <cfRule type="expression" dxfId="2360" priority="1862">
      <formula>IF(RIGHT(TEXT(AM463,"0.#"),1)=".",TRUE,FALSE)</formula>
    </cfRule>
  </conditionalFormatting>
  <conditionalFormatting sqref="AM464">
    <cfRule type="expression" dxfId="2359" priority="1859">
      <formula>IF(RIGHT(TEXT(AM464,"0.#"),1)=".",FALSE,TRUE)</formula>
    </cfRule>
    <cfRule type="expression" dxfId="2358" priority="1860">
      <formula>IF(RIGHT(TEXT(AM464,"0.#"),1)=".",TRUE,FALSE)</formula>
    </cfRule>
  </conditionalFormatting>
  <conditionalFormatting sqref="AU465">
    <cfRule type="expression" dxfId="2357" priority="1851">
      <formula>IF(RIGHT(TEXT(AU465,"0.#"),1)=".",FALSE,TRUE)</formula>
    </cfRule>
    <cfRule type="expression" dxfId="2356" priority="1852">
      <formula>IF(RIGHT(TEXT(AU465,"0.#"),1)=".",TRUE,FALSE)</formula>
    </cfRule>
  </conditionalFormatting>
  <conditionalFormatting sqref="AU463">
    <cfRule type="expression" dxfId="2355" priority="1855">
      <formula>IF(RIGHT(TEXT(AU463,"0.#"),1)=".",FALSE,TRUE)</formula>
    </cfRule>
    <cfRule type="expression" dxfId="2354" priority="1856">
      <formula>IF(RIGHT(TEXT(AU463,"0.#"),1)=".",TRUE,FALSE)</formula>
    </cfRule>
  </conditionalFormatting>
  <conditionalFormatting sqref="AU464">
    <cfRule type="expression" dxfId="2353" priority="1853">
      <formula>IF(RIGHT(TEXT(AU464,"0.#"),1)=".",FALSE,TRUE)</formula>
    </cfRule>
    <cfRule type="expression" dxfId="2352" priority="1854">
      <formula>IF(RIGHT(TEXT(AU464,"0.#"),1)=".",TRUE,FALSE)</formula>
    </cfRule>
  </conditionalFormatting>
  <conditionalFormatting sqref="AI465">
    <cfRule type="expression" dxfId="2351" priority="1845">
      <formula>IF(RIGHT(TEXT(AI465,"0.#"),1)=".",FALSE,TRUE)</formula>
    </cfRule>
    <cfRule type="expression" dxfId="2350" priority="1846">
      <formula>IF(RIGHT(TEXT(AI465,"0.#"),1)=".",TRUE,FALSE)</formula>
    </cfRule>
  </conditionalFormatting>
  <conditionalFormatting sqref="AI463">
    <cfRule type="expression" dxfId="2349" priority="1849">
      <formula>IF(RIGHT(TEXT(AI463,"0.#"),1)=".",FALSE,TRUE)</formula>
    </cfRule>
    <cfRule type="expression" dxfId="2348" priority="1850">
      <formula>IF(RIGHT(TEXT(AI463,"0.#"),1)=".",TRUE,FALSE)</formula>
    </cfRule>
  </conditionalFormatting>
  <conditionalFormatting sqref="AI464">
    <cfRule type="expression" dxfId="2347" priority="1847">
      <formula>IF(RIGHT(TEXT(AI464,"0.#"),1)=".",FALSE,TRUE)</formula>
    </cfRule>
    <cfRule type="expression" dxfId="2346" priority="1848">
      <formula>IF(RIGHT(TEXT(AI464,"0.#"),1)=".",TRUE,FALSE)</formula>
    </cfRule>
  </conditionalFormatting>
  <conditionalFormatting sqref="AQ463">
    <cfRule type="expression" dxfId="2345" priority="1839">
      <formula>IF(RIGHT(TEXT(AQ463,"0.#"),1)=".",FALSE,TRUE)</formula>
    </cfRule>
    <cfRule type="expression" dxfId="2344" priority="1840">
      <formula>IF(RIGHT(TEXT(AQ463,"0.#"),1)=".",TRUE,FALSE)</formula>
    </cfRule>
  </conditionalFormatting>
  <conditionalFormatting sqref="AQ464">
    <cfRule type="expression" dxfId="2343" priority="1843">
      <formula>IF(RIGHT(TEXT(AQ464,"0.#"),1)=".",FALSE,TRUE)</formula>
    </cfRule>
    <cfRule type="expression" dxfId="2342" priority="1844">
      <formula>IF(RIGHT(TEXT(AQ464,"0.#"),1)=".",TRUE,FALSE)</formula>
    </cfRule>
  </conditionalFormatting>
  <conditionalFormatting sqref="AQ465">
    <cfRule type="expression" dxfId="2341" priority="1841">
      <formula>IF(RIGHT(TEXT(AQ465,"0.#"),1)=".",FALSE,TRUE)</formula>
    </cfRule>
    <cfRule type="expression" dxfId="2340" priority="1842">
      <formula>IF(RIGHT(TEXT(AQ465,"0.#"),1)=".",TRUE,FALSE)</formula>
    </cfRule>
  </conditionalFormatting>
  <conditionalFormatting sqref="AE470">
    <cfRule type="expression" dxfId="2339" priority="1833">
      <formula>IF(RIGHT(TEXT(AE470,"0.#"),1)=".",FALSE,TRUE)</formula>
    </cfRule>
    <cfRule type="expression" dxfId="2338" priority="1834">
      <formula>IF(RIGHT(TEXT(AE470,"0.#"),1)=".",TRUE,FALSE)</formula>
    </cfRule>
  </conditionalFormatting>
  <conditionalFormatting sqref="AE468">
    <cfRule type="expression" dxfId="2337" priority="1837">
      <formula>IF(RIGHT(TEXT(AE468,"0.#"),1)=".",FALSE,TRUE)</formula>
    </cfRule>
    <cfRule type="expression" dxfId="2336" priority="1838">
      <formula>IF(RIGHT(TEXT(AE468,"0.#"),1)=".",TRUE,FALSE)</formula>
    </cfRule>
  </conditionalFormatting>
  <conditionalFormatting sqref="AE469">
    <cfRule type="expression" dxfId="2335" priority="1835">
      <formula>IF(RIGHT(TEXT(AE469,"0.#"),1)=".",FALSE,TRUE)</formula>
    </cfRule>
    <cfRule type="expression" dxfId="2334" priority="1836">
      <formula>IF(RIGHT(TEXT(AE469,"0.#"),1)=".",TRUE,FALSE)</formula>
    </cfRule>
  </conditionalFormatting>
  <conditionalFormatting sqref="AM470">
    <cfRule type="expression" dxfId="2333" priority="1827">
      <formula>IF(RIGHT(TEXT(AM470,"0.#"),1)=".",FALSE,TRUE)</formula>
    </cfRule>
    <cfRule type="expression" dxfId="2332" priority="1828">
      <formula>IF(RIGHT(TEXT(AM470,"0.#"),1)=".",TRUE,FALSE)</formula>
    </cfRule>
  </conditionalFormatting>
  <conditionalFormatting sqref="AM468">
    <cfRule type="expression" dxfId="2331" priority="1831">
      <formula>IF(RIGHT(TEXT(AM468,"0.#"),1)=".",FALSE,TRUE)</formula>
    </cfRule>
    <cfRule type="expression" dxfId="2330" priority="1832">
      <formula>IF(RIGHT(TEXT(AM468,"0.#"),1)=".",TRUE,FALSE)</formula>
    </cfRule>
  </conditionalFormatting>
  <conditionalFormatting sqref="AM469">
    <cfRule type="expression" dxfId="2329" priority="1829">
      <formula>IF(RIGHT(TEXT(AM469,"0.#"),1)=".",FALSE,TRUE)</formula>
    </cfRule>
    <cfRule type="expression" dxfId="2328" priority="1830">
      <formula>IF(RIGHT(TEXT(AM469,"0.#"),1)=".",TRUE,FALSE)</formula>
    </cfRule>
  </conditionalFormatting>
  <conditionalFormatting sqref="AU470">
    <cfRule type="expression" dxfId="2327" priority="1821">
      <formula>IF(RIGHT(TEXT(AU470,"0.#"),1)=".",FALSE,TRUE)</formula>
    </cfRule>
    <cfRule type="expression" dxfId="2326" priority="1822">
      <formula>IF(RIGHT(TEXT(AU470,"0.#"),1)=".",TRUE,FALSE)</formula>
    </cfRule>
  </conditionalFormatting>
  <conditionalFormatting sqref="AU468">
    <cfRule type="expression" dxfId="2325" priority="1825">
      <formula>IF(RIGHT(TEXT(AU468,"0.#"),1)=".",FALSE,TRUE)</formula>
    </cfRule>
    <cfRule type="expression" dxfId="2324" priority="1826">
      <formula>IF(RIGHT(TEXT(AU468,"0.#"),1)=".",TRUE,FALSE)</formula>
    </cfRule>
  </conditionalFormatting>
  <conditionalFormatting sqref="AU469">
    <cfRule type="expression" dxfId="2323" priority="1823">
      <formula>IF(RIGHT(TEXT(AU469,"0.#"),1)=".",FALSE,TRUE)</formula>
    </cfRule>
    <cfRule type="expression" dxfId="2322" priority="1824">
      <formula>IF(RIGHT(TEXT(AU469,"0.#"),1)=".",TRUE,FALSE)</formula>
    </cfRule>
  </conditionalFormatting>
  <conditionalFormatting sqref="AI470">
    <cfRule type="expression" dxfId="2321" priority="1815">
      <formula>IF(RIGHT(TEXT(AI470,"0.#"),1)=".",FALSE,TRUE)</formula>
    </cfRule>
    <cfRule type="expression" dxfId="2320" priority="1816">
      <formula>IF(RIGHT(TEXT(AI470,"0.#"),1)=".",TRUE,FALSE)</formula>
    </cfRule>
  </conditionalFormatting>
  <conditionalFormatting sqref="AI468">
    <cfRule type="expression" dxfId="2319" priority="1819">
      <formula>IF(RIGHT(TEXT(AI468,"0.#"),1)=".",FALSE,TRUE)</formula>
    </cfRule>
    <cfRule type="expression" dxfId="2318" priority="1820">
      <formula>IF(RIGHT(TEXT(AI468,"0.#"),1)=".",TRUE,FALSE)</formula>
    </cfRule>
  </conditionalFormatting>
  <conditionalFormatting sqref="AI469">
    <cfRule type="expression" dxfId="2317" priority="1817">
      <formula>IF(RIGHT(TEXT(AI469,"0.#"),1)=".",FALSE,TRUE)</formula>
    </cfRule>
    <cfRule type="expression" dxfId="2316" priority="1818">
      <formula>IF(RIGHT(TEXT(AI469,"0.#"),1)=".",TRUE,FALSE)</formula>
    </cfRule>
  </conditionalFormatting>
  <conditionalFormatting sqref="AQ468">
    <cfRule type="expression" dxfId="2315" priority="1809">
      <formula>IF(RIGHT(TEXT(AQ468,"0.#"),1)=".",FALSE,TRUE)</formula>
    </cfRule>
    <cfRule type="expression" dxfId="2314" priority="1810">
      <formula>IF(RIGHT(TEXT(AQ468,"0.#"),1)=".",TRUE,FALSE)</formula>
    </cfRule>
  </conditionalFormatting>
  <conditionalFormatting sqref="AQ469">
    <cfRule type="expression" dxfId="2313" priority="1813">
      <formula>IF(RIGHT(TEXT(AQ469,"0.#"),1)=".",FALSE,TRUE)</formula>
    </cfRule>
    <cfRule type="expression" dxfId="2312" priority="1814">
      <formula>IF(RIGHT(TEXT(AQ469,"0.#"),1)=".",TRUE,FALSE)</formula>
    </cfRule>
  </conditionalFormatting>
  <conditionalFormatting sqref="AQ470">
    <cfRule type="expression" dxfId="2311" priority="1811">
      <formula>IF(RIGHT(TEXT(AQ470,"0.#"),1)=".",FALSE,TRUE)</formula>
    </cfRule>
    <cfRule type="expression" dxfId="2310" priority="1812">
      <formula>IF(RIGHT(TEXT(AQ470,"0.#"),1)=".",TRUE,FALSE)</formula>
    </cfRule>
  </conditionalFormatting>
  <conditionalFormatting sqref="AE475">
    <cfRule type="expression" dxfId="2309" priority="1803">
      <formula>IF(RIGHT(TEXT(AE475,"0.#"),1)=".",FALSE,TRUE)</formula>
    </cfRule>
    <cfRule type="expression" dxfId="2308" priority="1804">
      <formula>IF(RIGHT(TEXT(AE475,"0.#"),1)=".",TRUE,FALSE)</formula>
    </cfRule>
  </conditionalFormatting>
  <conditionalFormatting sqref="AE473">
    <cfRule type="expression" dxfId="2307" priority="1807">
      <formula>IF(RIGHT(TEXT(AE473,"0.#"),1)=".",FALSE,TRUE)</formula>
    </cfRule>
    <cfRule type="expression" dxfId="2306" priority="1808">
      <formula>IF(RIGHT(TEXT(AE473,"0.#"),1)=".",TRUE,FALSE)</formula>
    </cfRule>
  </conditionalFormatting>
  <conditionalFormatting sqref="AE474">
    <cfRule type="expression" dxfId="2305" priority="1805">
      <formula>IF(RIGHT(TEXT(AE474,"0.#"),1)=".",FALSE,TRUE)</formula>
    </cfRule>
    <cfRule type="expression" dxfId="2304" priority="1806">
      <formula>IF(RIGHT(TEXT(AE474,"0.#"),1)=".",TRUE,FALSE)</formula>
    </cfRule>
  </conditionalFormatting>
  <conditionalFormatting sqref="AM475">
    <cfRule type="expression" dxfId="2303" priority="1797">
      <formula>IF(RIGHT(TEXT(AM475,"0.#"),1)=".",FALSE,TRUE)</formula>
    </cfRule>
    <cfRule type="expression" dxfId="2302" priority="1798">
      <formula>IF(RIGHT(TEXT(AM475,"0.#"),1)=".",TRUE,FALSE)</formula>
    </cfRule>
  </conditionalFormatting>
  <conditionalFormatting sqref="AM473">
    <cfRule type="expression" dxfId="2301" priority="1801">
      <formula>IF(RIGHT(TEXT(AM473,"0.#"),1)=".",FALSE,TRUE)</formula>
    </cfRule>
    <cfRule type="expression" dxfId="2300" priority="1802">
      <formula>IF(RIGHT(TEXT(AM473,"0.#"),1)=".",TRUE,FALSE)</formula>
    </cfRule>
  </conditionalFormatting>
  <conditionalFormatting sqref="AM474">
    <cfRule type="expression" dxfId="2299" priority="1799">
      <formula>IF(RIGHT(TEXT(AM474,"0.#"),1)=".",FALSE,TRUE)</formula>
    </cfRule>
    <cfRule type="expression" dxfId="2298" priority="1800">
      <formula>IF(RIGHT(TEXT(AM474,"0.#"),1)=".",TRUE,FALSE)</formula>
    </cfRule>
  </conditionalFormatting>
  <conditionalFormatting sqref="AU475">
    <cfRule type="expression" dxfId="2297" priority="1791">
      <formula>IF(RIGHT(TEXT(AU475,"0.#"),1)=".",FALSE,TRUE)</formula>
    </cfRule>
    <cfRule type="expression" dxfId="2296" priority="1792">
      <formula>IF(RIGHT(TEXT(AU475,"0.#"),1)=".",TRUE,FALSE)</formula>
    </cfRule>
  </conditionalFormatting>
  <conditionalFormatting sqref="AU473">
    <cfRule type="expression" dxfId="2295" priority="1795">
      <formula>IF(RIGHT(TEXT(AU473,"0.#"),1)=".",FALSE,TRUE)</formula>
    </cfRule>
    <cfRule type="expression" dxfId="2294" priority="1796">
      <formula>IF(RIGHT(TEXT(AU473,"0.#"),1)=".",TRUE,FALSE)</formula>
    </cfRule>
  </conditionalFormatting>
  <conditionalFormatting sqref="AU474">
    <cfRule type="expression" dxfId="2293" priority="1793">
      <formula>IF(RIGHT(TEXT(AU474,"0.#"),1)=".",FALSE,TRUE)</formula>
    </cfRule>
    <cfRule type="expression" dxfId="2292" priority="1794">
      <formula>IF(RIGHT(TEXT(AU474,"0.#"),1)=".",TRUE,FALSE)</formula>
    </cfRule>
  </conditionalFormatting>
  <conditionalFormatting sqref="AI475">
    <cfRule type="expression" dxfId="2291" priority="1785">
      <formula>IF(RIGHT(TEXT(AI475,"0.#"),1)=".",FALSE,TRUE)</formula>
    </cfRule>
    <cfRule type="expression" dxfId="2290" priority="1786">
      <formula>IF(RIGHT(TEXT(AI475,"0.#"),1)=".",TRUE,FALSE)</formula>
    </cfRule>
  </conditionalFormatting>
  <conditionalFormatting sqref="AI473">
    <cfRule type="expression" dxfId="2289" priority="1789">
      <formula>IF(RIGHT(TEXT(AI473,"0.#"),1)=".",FALSE,TRUE)</formula>
    </cfRule>
    <cfRule type="expression" dxfId="2288" priority="1790">
      <formula>IF(RIGHT(TEXT(AI473,"0.#"),1)=".",TRUE,FALSE)</formula>
    </cfRule>
  </conditionalFormatting>
  <conditionalFormatting sqref="AI474">
    <cfRule type="expression" dxfId="2287" priority="1787">
      <formula>IF(RIGHT(TEXT(AI474,"0.#"),1)=".",FALSE,TRUE)</formula>
    </cfRule>
    <cfRule type="expression" dxfId="2286" priority="1788">
      <formula>IF(RIGHT(TEXT(AI474,"0.#"),1)=".",TRUE,FALSE)</formula>
    </cfRule>
  </conditionalFormatting>
  <conditionalFormatting sqref="AQ473">
    <cfRule type="expression" dxfId="2285" priority="1779">
      <formula>IF(RIGHT(TEXT(AQ473,"0.#"),1)=".",FALSE,TRUE)</formula>
    </cfRule>
    <cfRule type="expression" dxfId="2284" priority="1780">
      <formula>IF(RIGHT(TEXT(AQ473,"0.#"),1)=".",TRUE,FALSE)</formula>
    </cfRule>
  </conditionalFormatting>
  <conditionalFormatting sqref="AQ474">
    <cfRule type="expression" dxfId="2283" priority="1783">
      <formula>IF(RIGHT(TEXT(AQ474,"0.#"),1)=".",FALSE,TRUE)</formula>
    </cfRule>
    <cfRule type="expression" dxfId="2282" priority="1784">
      <formula>IF(RIGHT(TEXT(AQ474,"0.#"),1)=".",TRUE,FALSE)</formula>
    </cfRule>
  </conditionalFormatting>
  <conditionalFormatting sqref="AQ475">
    <cfRule type="expression" dxfId="2281" priority="1781">
      <formula>IF(RIGHT(TEXT(AQ475,"0.#"),1)=".",FALSE,TRUE)</formula>
    </cfRule>
    <cfRule type="expression" dxfId="2280" priority="1782">
      <formula>IF(RIGHT(TEXT(AQ475,"0.#"),1)=".",TRUE,FALSE)</formula>
    </cfRule>
  </conditionalFormatting>
  <conditionalFormatting sqref="AE480">
    <cfRule type="expression" dxfId="2279" priority="1773">
      <formula>IF(RIGHT(TEXT(AE480,"0.#"),1)=".",FALSE,TRUE)</formula>
    </cfRule>
    <cfRule type="expression" dxfId="2278" priority="1774">
      <formula>IF(RIGHT(TEXT(AE480,"0.#"),1)=".",TRUE,FALSE)</formula>
    </cfRule>
  </conditionalFormatting>
  <conditionalFormatting sqref="AE478">
    <cfRule type="expression" dxfId="2277" priority="1777">
      <formula>IF(RIGHT(TEXT(AE478,"0.#"),1)=".",FALSE,TRUE)</formula>
    </cfRule>
    <cfRule type="expression" dxfId="2276" priority="1778">
      <formula>IF(RIGHT(TEXT(AE478,"0.#"),1)=".",TRUE,FALSE)</formula>
    </cfRule>
  </conditionalFormatting>
  <conditionalFormatting sqref="AE479">
    <cfRule type="expression" dxfId="2275" priority="1775">
      <formula>IF(RIGHT(TEXT(AE479,"0.#"),1)=".",FALSE,TRUE)</formula>
    </cfRule>
    <cfRule type="expression" dxfId="2274" priority="1776">
      <formula>IF(RIGHT(TEXT(AE479,"0.#"),1)=".",TRUE,FALSE)</formula>
    </cfRule>
  </conditionalFormatting>
  <conditionalFormatting sqref="AM480">
    <cfRule type="expression" dxfId="2273" priority="1767">
      <formula>IF(RIGHT(TEXT(AM480,"0.#"),1)=".",FALSE,TRUE)</formula>
    </cfRule>
    <cfRule type="expression" dxfId="2272" priority="1768">
      <formula>IF(RIGHT(TEXT(AM480,"0.#"),1)=".",TRUE,FALSE)</formula>
    </cfRule>
  </conditionalFormatting>
  <conditionalFormatting sqref="AM478">
    <cfRule type="expression" dxfId="2271" priority="1771">
      <formula>IF(RIGHT(TEXT(AM478,"0.#"),1)=".",FALSE,TRUE)</formula>
    </cfRule>
    <cfRule type="expression" dxfId="2270" priority="1772">
      <formula>IF(RIGHT(TEXT(AM478,"0.#"),1)=".",TRUE,FALSE)</formula>
    </cfRule>
  </conditionalFormatting>
  <conditionalFormatting sqref="AM479">
    <cfRule type="expression" dxfId="2269" priority="1769">
      <formula>IF(RIGHT(TEXT(AM479,"0.#"),1)=".",FALSE,TRUE)</formula>
    </cfRule>
    <cfRule type="expression" dxfId="2268" priority="1770">
      <formula>IF(RIGHT(TEXT(AM479,"0.#"),1)=".",TRUE,FALSE)</formula>
    </cfRule>
  </conditionalFormatting>
  <conditionalFormatting sqref="AU480">
    <cfRule type="expression" dxfId="2267" priority="1761">
      <formula>IF(RIGHT(TEXT(AU480,"0.#"),1)=".",FALSE,TRUE)</formula>
    </cfRule>
    <cfRule type="expression" dxfId="2266" priority="1762">
      <formula>IF(RIGHT(TEXT(AU480,"0.#"),1)=".",TRUE,FALSE)</formula>
    </cfRule>
  </conditionalFormatting>
  <conditionalFormatting sqref="AU478">
    <cfRule type="expression" dxfId="2265" priority="1765">
      <formula>IF(RIGHT(TEXT(AU478,"0.#"),1)=".",FALSE,TRUE)</formula>
    </cfRule>
    <cfRule type="expression" dxfId="2264" priority="1766">
      <formula>IF(RIGHT(TEXT(AU478,"0.#"),1)=".",TRUE,FALSE)</formula>
    </cfRule>
  </conditionalFormatting>
  <conditionalFormatting sqref="AU479">
    <cfRule type="expression" dxfId="2263" priority="1763">
      <formula>IF(RIGHT(TEXT(AU479,"0.#"),1)=".",FALSE,TRUE)</formula>
    </cfRule>
    <cfRule type="expression" dxfId="2262" priority="1764">
      <formula>IF(RIGHT(TEXT(AU479,"0.#"),1)=".",TRUE,FALSE)</formula>
    </cfRule>
  </conditionalFormatting>
  <conditionalFormatting sqref="AI480">
    <cfRule type="expression" dxfId="2261" priority="1755">
      <formula>IF(RIGHT(TEXT(AI480,"0.#"),1)=".",FALSE,TRUE)</formula>
    </cfRule>
    <cfRule type="expression" dxfId="2260" priority="1756">
      <formula>IF(RIGHT(TEXT(AI480,"0.#"),1)=".",TRUE,FALSE)</formula>
    </cfRule>
  </conditionalFormatting>
  <conditionalFormatting sqref="AI478">
    <cfRule type="expression" dxfId="2259" priority="1759">
      <formula>IF(RIGHT(TEXT(AI478,"0.#"),1)=".",FALSE,TRUE)</formula>
    </cfRule>
    <cfRule type="expression" dxfId="2258" priority="1760">
      <formula>IF(RIGHT(TEXT(AI478,"0.#"),1)=".",TRUE,FALSE)</formula>
    </cfRule>
  </conditionalFormatting>
  <conditionalFormatting sqref="AI479">
    <cfRule type="expression" dxfId="2257" priority="1757">
      <formula>IF(RIGHT(TEXT(AI479,"0.#"),1)=".",FALSE,TRUE)</formula>
    </cfRule>
    <cfRule type="expression" dxfId="2256" priority="1758">
      <formula>IF(RIGHT(TEXT(AI479,"0.#"),1)=".",TRUE,FALSE)</formula>
    </cfRule>
  </conditionalFormatting>
  <conditionalFormatting sqref="AQ478">
    <cfRule type="expression" dxfId="2255" priority="1749">
      <formula>IF(RIGHT(TEXT(AQ478,"0.#"),1)=".",FALSE,TRUE)</formula>
    </cfRule>
    <cfRule type="expression" dxfId="2254" priority="1750">
      <formula>IF(RIGHT(TEXT(AQ478,"0.#"),1)=".",TRUE,FALSE)</formula>
    </cfRule>
  </conditionalFormatting>
  <conditionalFormatting sqref="AQ479">
    <cfRule type="expression" dxfId="2253" priority="1753">
      <formula>IF(RIGHT(TEXT(AQ479,"0.#"),1)=".",FALSE,TRUE)</formula>
    </cfRule>
    <cfRule type="expression" dxfId="2252" priority="1754">
      <formula>IF(RIGHT(TEXT(AQ479,"0.#"),1)=".",TRUE,FALSE)</formula>
    </cfRule>
  </conditionalFormatting>
  <conditionalFormatting sqref="AQ480">
    <cfRule type="expression" dxfId="2251" priority="1751">
      <formula>IF(RIGHT(TEXT(AQ480,"0.#"),1)=".",FALSE,TRUE)</formula>
    </cfRule>
    <cfRule type="expression" dxfId="2250" priority="1752">
      <formula>IF(RIGHT(TEXT(AQ480,"0.#"),1)=".",TRUE,FALSE)</formula>
    </cfRule>
  </conditionalFormatting>
  <conditionalFormatting sqref="AM47">
    <cfRule type="expression" dxfId="2249" priority="2043">
      <formula>IF(RIGHT(TEXT(AM47,"0.#"),1)=".",FALSE,TRUE)</formula>
    </cfRule>
    <cfRule type="expression" dxfId="2248" priority="2044">
      <formula>IF(RIGHT(TEXT(AM47,"0.#"),1)=".",TRUE,FALSE)</formula>
    </cfRule>
  </conditionalFormatting>
  <conditionalFormatting sqref="AI46">
    <cfRule type="expression" dxfId="2247" priority="2047">
      <formula>IF(RIGHT(TEXT(AI46,"0.#"),1)=".",FALSE,TRUE)</formula>
    </cfRule>
    <cfRule type="expression" dxfId="2246" priority="2048">
      <formula>IF(RIGHT(TEXT(AI46,"0.#"),1)=".",TRUE,FALSE)</formula>
    </cfRule>
  </conditionalFormatting>
  <conditionalFormatting sqref="AM46">
    <cfRule type="expression" dxfId="2245" priority="2045">
      <formula>IF(RIGHT(TEXT(AM46,"0.#"),1)=".",FALSE,TRUE)</formula>
    </cfRule>
    <cfRule type="expression" dxfId="2244" priority="2046">
      <formula>IF(RIGHT(TEXT(AM46,"0.#"),1)=".",TRUE,FALSE)</formula>
    </cfRule>
  </conditionalFormatting>
  <conditionalFormatting sqref="AU46:AU48">
    <cfRule type="expression" dxfId="2243" priority="2037">
      <formula>IF(RIGHT(TEXT(AU46,"0.#"),1)=".",FALSE,TRUE)</formula>
    </cfRule>
    <cfRule type="expression" dxfId="2242" priority="2038">
      <formula>IF(RIGHT(TEXT(AU46,"0.#"),1)=".",TRUE,FALSE)</formula>
    </cfRule>
  </conditionalFormatting>
  <conditionalFormatting sqref="AM48">
    <cfRule type="expression" dxfId="2241" priority="2041">
      <formula>IF(RIGHT(TEXT(AM48,"0.#"),1)=".",FALSE,TRUE)</formula>
    </cfRule>
    <cfRule type="expression" dxfId="2240" priority="2042">
      <formula>IF(RIGHT(TEXT(AM48,"0.#"),1)=".",TRUE,FALSE)</formula>
    </cfRule>
  </conditionalFormatting>
  <conditionalFormatting sqref="AQ46:AQ48">
    <cfRule type="expression" dxfId="2239" priority="2039">
      <formula>IF(RIGHT(TEXT(AQ46,"0.#"),1)=".",FALSE,TRUE)</formula>
    </cfRule>
    <cfRule type="expression" dxfId="2238" priority="2040">
      <formula>IF(RIGHT(TEXT(AQ46,"0.#"),1)=".",TRUE,FALSE)</formula>
    </cfRule>
  </conditionalFormatting>
  <conditionalFormatting sqref="AE146:AE147 AI146:AI147 AM146:AM147 AQ146:AQ147 AU146:AU147">
    <cfRule type="expression" dxfId="2237" priority="2031">
      <formula>IF(RIGHT(TEXT(AE146,"0.#"),1)=".",FALSE,TRUE)</formula>
    </cfRule>
    <cfRule type="expression" dxfId="2236" priority="2032">
      <formula>IF(RIGHT(TEXT(AE146,"0.#"),1)=".",TRUE,FALSE)</formula>
    </cfRule>
  </conditionalFormatting>
  <conditionalFormatting sqref="AM138:AM139 AQ138:AQ139 AU138:AU139">
    <cfRule type="expression" dxfId="2235" priority="2035">
      <formula>IF(RIGHT(TEXT(AM138,"0.#"),1)=".",FALSE,TRUE)</formula>
    </cfRule>
    <cfRule type="expression" dxfId="2234" priority="2036">
      <formula>IF(RIGHT(TEXT(AM138,"0.#"),1)=".",TRUE,FALSE)</formula>
    </cfRule>
  </conditionalFormatting>
  <conditionalFormatting sqref="AE142:AE143 AI142:AI143 AM142:AM143 AQ142:AQ143 AU142:AU143">
    <cfRule type="expression" dxfId="2233" priority="2033">
      <formula>IF(RIGHT(TEXT(AE142,"0.#"),1)=".",FALSE,TRUE)</formula>
    </cfRule>
    <cfRule type="expression" dxfId="2232" priority="2034">
      <formula>IF(RIGHT(TEXT(AE142,"0.#"),1)=".",TRUE,FALSE)</formula>
    </cfRule>
  </conditionalFormatting>
  <conditionalFormatting sqref="AE198:AE199 AI198:AI199 AM198:AM199 AQ198:AQ199 AU198:AU199">
    <cfRule type="expression" dxfId="2231" priority="2025">
      <formula>IF(RIGHT(TEXT(AE198,"0.#"),1)=".",FALSE,TRUE)</formula>
    </cfRule>
    <cfRule type="expression" dxfId="2230" priority="2026">
      <formula>IF(RIGHT(TEXT(AE198,"0.#"),1)=".",TRUE,FALSE)</formula>
    </cfRule>
  </conditionalFormatting>
  <conditionalFormatting sqref="AE150:AE151 AI150:AI151 AM150:AM151 AQ150:AQ151 AU150:AU151">
    <cfRule type="expression" dxfId="2229" priority="2029">
      <formula>IF(RIGHT(TEXT(AE150,"0.#"),1)=".",FALSE,TRUE)</formula>
    </cfRule>
    <cfRule type="expression" dxfId="2228" priority="2030">
      <formula>IF(RIGHT(TEXT(AE150,"0.#"),1)=".",TRUE,FALSE)</formula>
    </cfRule>
  </conditionalFormatting>
  <conditionalFormatting sqref="AE194:AE195 AI194:AI195 AM194:AM195 AQ194:AQ195 AU194:AU195">
    <cfRule type="expression" dxfId="2227" priority="2027">
      <formula>IF(RIGHT(TEXT(AE194,"0.#"),1)=".",FALSE,TRUE)</formula>
    </cfRule>
    <cfRule type="expression" dxfId="2226" priority="2028">
      <formula>IF(RIGHT(TEXT(AE194,"0.#"),1)=".",TRUE,FALSE)</formula>
    </cfRule>
  </conditionalFormatting>
  <conditionalFormatting sqref="AE210:AE211 AI210:AI211 AM210:AM211 AQ210:AQ211 AU210:AU211">
    <cfRule type="expression" dxfId="2225" priority="2019">
      <formula>IF(RIGHT(TEXT(AE210,"0.#"),1)=".",FALSE,TRUE)</formula>
    </cfRule>
    <cfRule type="expression" dxfId="2224" priority="2020">
      <formula>IF(RIGHT(TEXT(AE210,"0.#"),1)=".",TRUE,FALSE)</formula>
    </cfRule>
  </conditionalFormatting>
  <conditionalFormatting sqref="AE202:AE203 AI202:AI203 AM202:AM203 AQ202:AQ203 AU202:AU203">
    <cfRule type="expression" dxfId="2223" priority="2023">
      <formula>IF(RIGHT(TEXT(AE202,"0.#"),1)=".",FALSE,TRUE)</formula>
    </cfRule>
    <cfRule type="expression" dxfId="2222" priority="2024">
      <formula>IF(RIGHT(TEXT(AE202,"0.#"),1)=".",TRUE,FALSE)</formula>
    </cfRule>
  </conditionalFormatting>
  <conditionalFormatting sqref="AE206:AE207 AI206:AI207 AM206:AM207 AQ206:AQ207 AU206:AU207">
    <cfRule type="expression" dxfId="2221" priority="2021">
      <formula>IF(RIGHT(TEXT(AE206,"0.#"),1)=".",FALSE,TRUE)</formula>
    </cfRule>
    <cfRule type="expression" dxfId="2220" priority="2022">
      <formula>IF(RIGHT(TEXT(AE206,"0.#"),1)=".",TRUE,FALSE)</formula>
    </cfRule>
  </conditionalFormatting>
  <conditionalFormatting sqref="AE262:AE263 AI262:AI263 AM262:AM263 AQ262:AQ263 AU262:AU263">
    <cfRule type="expression" dxfId="2219" priority="2013">
      <formula>IF(RIGHT(TEXT(AE262,"0.#"),1)=".",FALSE,TRUE)</formula>
    </cfRule>
    <cfRule type="expression" dxfId="2218" priority="2014">
      <formula>IF(RIGHT(TEXT(AE262,"0.#"),1)=".",TRUE,FALSE)</formula>
    </cfRule>
  </conditionalFormatting>
  <conditionalFormatting sqref="AE254:AE255 AI254:AI255 AM254:AM255 AQ254:AQ255 AU254:AU255">
    <cfRule type="expression" dxfId="2217" priority="2017">
      <formula>IF(RIGHT(TEXT(AE254,"0.#"),1)=".",FALSE,TRUE)</formula>
    </cfRule>
    <cfRule type="expression" dxfId="2216" priority="2018">
      <formula>IF(RIGHT(TEXT(AE254,"0.#"),1)=".",TRUE,FALSE)</formula>
    </cfRule>
  </conditionalFormatting>
  <conditionalFormatting sqref="AE258:AE259 AI258:AI259 AM258:AM259 AQ258:AQ259 AU258:AU259">
    <cfRule type="expression" dxfId="2215" priority="2015">
      <formula>IF(RIGHT(TEXT(AE258,"0.#"),1)=".",FALSE,TRUE)</formula>
    </cfRule>
    <cfRule type="expression" dxfId="2214" priority="2016">
      <formula>IF(RIGHT(TEXT(AE258,"0.#"),1)=".",TRUE,FALSE)</formula>
    </cfRule>
  </conditionalFormatting>
  <conditionalFormatting sqref="AE314:AE315 AI314:AI315 AM314:AM315 AQ314:AQ315 AU314:AU315">
    <cfRule type="expression" dxfId="2213" priority="2007">
      <formula>IF(RIGHT(TEXT(AE314,"0.#"),1)=".",FALSE,TRUE)</formula>
    </cfRule>
    <cfRule type="expression" dxfId="2212" priority="2008">
      <formula>IF(RIGHT(TEXT(AE314,"0.#"),1)=".",TRUE,FALSE)</formula>
    </cfRule>
  </conditionalFormatting>
  <conditionalFormatting sqref="AE266:AE267 AI266:AI267 AM266:AM267 AQ266:AQ267 AU266:AU267">
    <cfRule type="expression" dxfId="2211" priority="2011">
      <formula>IF(RIGHT(TEXT(AE266,"0.#"),1)=".",FALSE,TRUE)</formula>
    </cfRule>
    <cfRule type="expression" dxfId="2210" priority="2012">
      <formula>IF(RIGHT(TEXT(AE266,"0.#"),1)=".",TRUE,FALSE)</formula>
    </cfRule>
  </conditionalFormatting>
  <conditionalFormatting sqref="AE270:AE271 AI270:AI271 AM270:AM271 AQ270:AQ271 AU270:AU271">
    <cfRule type="expression" dxfId="2209" priority="2009">
      <formula>IF(RIGHT(TEXT(AE270,"0.#"),1)=".",FALSE,TRUE)</formula>
    </cfRule>
    <cfRule type="expression" dxfId="2208" priority="2010">
      <formula>IF(RIGHT(TEXT(AE270,"0.#"),1)=".",TRUE,FALSE)</formula>
    </cfRule>
  </conditionalFormatting>
  <conditionalFormatting sqref="AE326:AE327 AI326:AI327 AM326:AM327 AQ326:AQ327 AU326:AU327">
    <cfRule type="expression" dxfId="2207" priority="2001">
      <formula>IF(RIGHT(TEXT(AE326,"0.#"),1)=".",FALSE,TRUE)</formula>
    </cfRule>
    <cfRule type="expression" dxfId="2206" priority="2002">
      <formula>IF(RIGHT(TEXT(AE326,"0.#"),1)=".",TRUE,FALSE)</formula>
    </cfRule>
  </conditionalFormatting>
  <conditionalFormatting sqref="AE318:AE319 AI318:AI319 AM318:AM319 AQ318:AQ319 AU318:AU319">
    <cfRule type="expression" dxfId="2205" priority="2005">
      <formula>IF(RIGHT(TEXT(AE318,"0.#"),1)=".",FALSE,TRUE)</formula>
    </cfRule>
    <cfRule type="expression" dxfId="2204" priority="2006">
      <formula>IF(RIGHT(TEXT(AE318,"0.#"),1)=".",TRUE,FALSE)</formula>
    </cfRule>
  </conditionalFormatting>
  <conditionalFormatting sqref="AE322:AE323 AI322:AI323 AM322:AM323 AQ322:AQ323 AU322:AU323">
    <cfRule type="expression" dxfId="2203" priority="2003">
      <formula>IF(RIGHT(TEXT(AE322,"0.#"),1)=".",FALSE,TRUE)</formula>
    </cfRule>
    <cfRule type="expression" dxfId="2202" priority="2004">
      <formula>IF(RIGHT(TEXT(AE322,"0.#"),1)=".",TRUE,FALSE)</formula>
    </cfRule>
  </conditionalFormatting>
  <conditionalFormatting sqref="AE378:AE379 AI378:AI379 AM378:AM379 AQ378:AQ379 AU378:AU379">
    <cfRule type="expression" dxfId="2201" priority="1995">
      <formula>IF(RIGHT(TEXT(AE378,"0.#"),1)=".",FALSE,TRUE)</formula>
    </cfRule>
    <cfRule type="expression" dxfId="2200" priority="1996">
      <formula>IF(RIGHT(TEXT(AE378,"0.#"),1)=".",TRUE,FALSE)</formula>
    </cfRule>
  </conditionalFormatting>
  <conditionalFormatting sqref="AE330:AE331 AI330:AI331 AM330:AM331 AQ330:AQ331 AU330:AU331">
    <cfRule type="expression" dxfId="2199" priority="1999">
      <formula>IF(RIGHT(TEXT(AE330,"0.#"),1)=".",FALSE,TRUE)</formula>
    </cfRule>
    <cfRule type="expression" dxfId="2198" priority="2000">
      <formula>IF(RIGHT(TEXT(AE330,"0.#"),1)=".",TRUE,FALSE)</formula>
    </cfRule>
  </conditionalFormatting>
  <conditionalFormatting sqref="AE374:AE375 AI374:AI375 AM374:AM375 AQ374:AQ375 AU374:AU375">
    <cfRule type="expression" dxfId="2197" priority="1997">
      <formula>IF(RIGHT(TEXT(AE374,"0.#"),1)=".",FALSE,TRUE)</formula>
    </cfRule>
    <cfRule type="expression" dxfId="2196" priority="1998">
      <formula>IF(RIGHT(TEXT(AE374,"0.#"),1)=".",TRUE,FALSE)</formula>
    </cfRule>
  </conditionalFormatting>
  <conditionalFormatting sqref="AE390:AE391 AI390:AI391 AM390:AM391 AQ390:AQ391 AU390:AU391">
    <cfRule type="expression" dxfId="2195" priority="1989">
      <formula>IF(RIGHT(TEXT(AE390,"0.#"),1)=".",FALSE,TRUE)</formula>
    </cfRule>
    <cfRule type="expression" dxfId="2194" priority="1990">
      <formula>IF(RIGHT(TEXT(AE390,"0.#"),1)=".",TRUE,FALSE)</formula>
    </cfRule>
  </conditionalFormatting>
  <conditionalFormatting sqref="AE382:AE383 AI382:AI383 AM382:AM383 AQ382:AQ383 AU382:AU383">
    <cfRule type="expression" dxfId="2193" priority="1993">
      <formula>IF(RIGHT(TEXT(AE382,"0.#"),1)=".",FALSE,TRUE)</formula>
    </cfRule>
    <cfRule type="expression" dxfId="2192" priority="1994">
      <formula>IF(RIGHT(TEXT(AE382,"0.#"),1)=".",TRUE,FALSE)</formula>
    </cfRule>
  </conditionalFormatting>
  <conditionalFormatting sqref="AE386:AE387 AI386:AI387 AM386:AM387 AQ386:AQ387 AU386:AU387">
    <cfRule type="expression" dxfId="2191" priority="1991">
      <formula>IF(RIGHT(TEXT(AE386,"0.#"),1)=".",FALSE,TRUE)</formula>
    </cfRule>
    <cfRule type="expression" dxfId="2190" priority="1992">
      <formula>IF(RIGHT(TEXT(AE386,"0.#"),1)=".",TRUE,FALSE)</formula>
    </cfRule>
  </conditionalFormatting>
  <conditionalFormatting sqref="AE440">
    <cfRule type="expression" dxfId="2189" priority="1983">
      <formula>IF(RIGHT(TEXT(AE440,"0.#"),1)=".",FALSE,TRUE)</formula>
    </cfRule>
    <cfRule type="expression" dxfId="2188" priority="1984">
      <formula>IF(RIGHT(TEXT(AE440,"0.#"),1)=".",TRUE,FALSE)</formula>
    </cfRule>
  </conditionalFormatting>
  <conditionalFormatting sqref="AE438">
    <cfRule type="expression" dxfId="2187" priority="1987">
      <formula>IF(RIGHT(TEXT(AE438,"0.#"),1)=".",FALSE,TRUE)</formula>
    </cfRule>
    <cfRule type="expression" dxfId="2186" priority="1988">
      <formula>IF(RIGHT(TEXT(AE438,"0.#"),1)=".",TRUE,FALSE)</formula>
    </cfRule>
  </conditionalFormatting>
  <conditionalFormatting sqref="AE439">
    <cfRule type="expression" dxfId="2185" priority="1985">
      <formula>IF(RIGHT(TEXT(AE439,"0.#"),1)=".",FALSE,TRUE)</formula>
    </cfRule>
    <cfRule type="expression" dxfId="2184" priority="1986">
      <formula>IF(RIGHT(TEXT(AE439,"0.#"),1)=".",TRUE,FALSE)</formula>
    </cfRule>
  </conditionalFormatting>
  <conditionalFormatting sqref="AM440">
    <cfRule type="expression" dxfId="2183" priority="1977">
      <formula>IF(RIGHT(TEXT(AM440,"0.#"),1)=".",FALSE,TRUE)</formula>
    </cfRule>
    <cfRule type="expression" dxfId="2182" priority="1978">
      <formula>IF(RIGHT(TEXT(AM440,"0.#"),1)=".",TRUE,FALSE)</formula>
    </cfRule>
  </conditionalFormatting>
  <conditionalFormatting sqref="AM438">
    <cfRule type="expression" dxfId="2181" priority="1981">
      <formula>IF(RIGHT(TEXT(AM438,"0.#"),1)=".",FALSE,TRUE)</formula>
    </cfRule>
    <cfRule type="expression" dxfId="2180" priority="1982">
      <formula>IF(RIGHT(TEXT(AM438,"0.#"),1)=".",TRUE,FALSE)</formula>
    </cfRule>
  </conditionalFormatting>
  <conditionalFormatting sqref="AM439">
    <cfRule type="expression" dxfId="2179" priority="1979">
      <formula>IF(RIGHT(TEXT(AM439,"0.#"),1)=".",FALSE,TRUE)</formula>
    </cfRule>
    <cfRule type="expression" dxfId="2178" priority="1980">
      <formula>IF(RIGHT(TEXT(AM439,"0.#"),1)=".",TRUE,FALSE)</formula>
    </cfRule>
  </conditionalFormatting>
  <conditionalFormatting sqref="AU440">
    <cfRule type="expression" dxfId="2177" priority="1971">
      <formula>IF(RIGHT(TEXT(AU440,"0.#"),1)=".",FALSE,TRUE)</formula>
    </cfRule>
    <cfRule type="expression" dxfId="2176" priority="1972">
      <formula>IF(RIGHT(TEXT(AU440,"0.#"),1)=".",TRUE,FALSE)</formula>
    </cfRule>
  </conditionalFormatting>
  <conditionalFormatting sqref="AU438">
    <cfRule type="expression" dxfId="2175" priority="1975">
      <formula>IF(RIGHT(TEXT(AU438,"0.#"),1)=".",FALSE,TRUE)</formula>
    </cfRule>
    <cfRule type="expression" dxfId="2174" priority="1976">
      <formula>IF(RIGHT(TEXT(AU438,"0.#"),1)=".",TRUE,FALSE)</formula>
    </cfRule>
  </conditionalFormatting>
  <conditionalFormatting sqref="AU439">
    <cfRule type="expression" dxfId="2173" priority="1973">
      <formula>IF(RIGHT(TEXT(AU439,"0.#"),1)=".",FALSE,TRUE)</formula>
    </cfRule>
    <cfRule type="expression" dxfId="2172" priority="1974">
      <formula>IF(RIGHT(TEXT(AU439,"0.#"),1)=".",TRUE,FALSE)</formula>
    </cfRule>
  </conditionalFormatting>
  <conditionalFormatting sqref="AI440">
    <cfRule type="expression" dxfId="2171" priority="1965">
      <formula>IF(RIGHT(TEXT(AI440,"0.#"),1)=".",FALSE,TRUE)</formula>
    </cfRule>
    <cfRule type="expression" dxfId="2170" priority="1966">
      <formula>IF(RIGHT(TEXT(AI440,"0.#"),1)=".",TRUE,FALSE)</formula>
    </cfRule>
  </conditionalFormatting>
  <conditionalFormatting sqref="AI438">
    <cfRule type="expression" dxfId="2169" priority="1969">
      <formula>IF(RIGHT(TEXT(AI438,"0.#"),1)=".",FALSE,TRUE)</formula>
    </cfRule>
    <cfRule type="expression" dxfId="2168" priority="1970">
      <formula>IF(RIGHT(TEXT(AI438,"0.#"),1)=".",TRUE,FALSE)</formula>
    </cfRule>
  </conditionalFormatting>
  <conditionalFormatting sqref="AI439">
    <cfRule type="expression" dxfId="2167" priority="1967">
      <formula>IF(RIGHT(TEXT(AI439,"0.#"),1)=".",FALSE,TRUE)</formula>
    </cfRule>
    <cfRule type="expression" dxfId="2166" priority="1968">
      <formula>IF(RIGHT(TEXT(AI439,"0.#"),1)=".",TRUE,FALSE)</formula>
    </cfRule>
  </conditionalFormatting>
  <conditionalFormatting sqref="AQ438">
    <cfRule type="expression" dxfId="2165" priority="1959">
      <formula>IF(RIGHT(TEXT(AQ438,"0.#"),1)=".",FALSE,TRUE)</formula>
    </cfRule>
    <cfRule type="expression" dxfId="2164" priority="1960">
      <formula>IF(RIGHT(TEXT(AQ438,"0.#"),1)=".",TRUE,FALSE)</formula>
    </cfRule>
  </conditionalFormatting>
  <conditionalFormatting sqref="AQ439">
    <cfRule type="expression" dxfId="2163" priority="1963">
      <formula>IF(RIGHT(TEXT(AQ439,"0.#"),1)=".",FALSE,TRUE)</formula>
    </cfRule>
    <cfRule type="expression" dxfId="2162" priority="1964">
      <formula>IF(RIGHT(TEXT(AQ439,"0.#"),1)=".",TRUE,FALSE)</formula>
    </cfRule>
  </conditionalFormatting>
  <conditionalFormatting sqref="AQ440">
    <cfRule type="expression" dxfId="2161" priority="1961">
      <formula>IF(RIGHT(TEXT(AQ440,"0.#"),1)=".",FALSE,TRUE)</formula>
    </cfRule>
    <cfRule type="expression" dxfId="2160" priority="1962">
      <formula>IF(RIGHT(TEXT(AQ440,"0.#"),1)=".",TRUE,FALSE)</formula>
    </cfRule>
  </conditionalFormatting>
  <conditionalFormatting sqref="AE445">
    <cfRule type="expression" dxfId="2159" priority="1953">
      <formula>IF(RIGHT(TEXT(AE445,"0.#"),1)=".",FALSE,TRUE)</formula>
    </cfRule>
    <cfRule type="expression" dxfId="2158" priority="1954">
      <formula>IF(RIGHT(TEXT(AE445,"0.#"),1)=".",TRUE,FALSE)</formula>
    </cfRule>
  </conditionalFormatting>
  <conditionalFormatting sqref="AE443">
    <cfRule type="expression" dxfId="2157" priority="1957">
      <formula>IF(RIGHT(TEXT(AE443,"0.#"),1)=".",FALSE,TRUE)</formula>
    </cfRule>
    <cfRule type="expression" dxfId="2156" priority="1958">
      <formula>IF(RIGHT(TEXT(AE443,"0.#"),1)=".",TRUE,FALSE)</formula>
    </cfRule>
  </conditionalFormatting>
  <conditionalFormatting sqref="AE444">
    <cfRule type="expression" dxfId="2155" priority="1955">
      <formula>IF(RIGHT(TEXT(AE444,"0.#"),1)=".",FALSE,TRUE)</formula>
    </cfRule>
    <cfRule type="expression" dxfId="2154" priority="1956">
      <formula>IF(RIGHT(TEXT(AE444,"0.#"),1)=".",TRUE,FALSE)</formula>
    </cfRule>
  </conditionalFormatting>
  <conditionalFormatting sqref="AM445">
    <cfRule type="expression" dxfId="2153" priority="1947">
      <formula>IF(RIGHT(TEXT(AM445,"0.#"),1)=".",FALSE,TRUE)</formula>
    </cfRule>
    <cfRule type="expression" dxfId="2152" priority="1948">
      <formula>IF(RIGHT(TEXT(AM445,"0.#"),1)=".",TRUE,FALSE)</formula>
    </cfRule>
  </conditionalFormatting>
  <conditionalFormatting sqref="AM443">
    <cfRule type="expression" dxfId="2151" priority="1951">
      <formula>IF(RIGHT(TEXT(AM443,"0.#"),1)=".",FALSE,TRUE)</formula>
    </cfRule>
    <cfRule type="expression" dxfId="2150" priority="1952">
      <formula>IF(RIGHT(TEXT(AM443,"0.#"),1)=".",TRUE,FALSE)</formula>
    </cfRule>
  </conditionalFormatting>
  <conditionalFormatting sqref="AM444">
    <cfRule type="expression" dxfId="2149" priority="1949">
      <formula>IF(RIGHT(TEXT(AM444,"0.#"),1)=".",FALSE,TRUE)</formula>
    </cfRule>
    <cfRule type="expression" dxfId="2148" priority="1950">
      <formula>IF(RIGHT(TEXT(AM444,"0.#"),1)=".",TRUE,FALSE)</formula>
    </cfRule>
  </conditionalFormatting>
  <conditionalFormatting sqref="AU445">
    <cfRule type="expression" dxfId="2147" priority="1941">
      <formula>IF(RIGHT(TEXT(AU445,"0.#"),1)=".",FALSE,TRUE)</formula>
    </cfRule>
    <cfRule type="expression" dxfId="2146" priority="1942">
      <formula>IF(RIGHT(TEXT(AU445,"0.#"),1)=".",TRUE,FALSE)</formula>
    </cfRule>
  </conditionalFormatting>
  <conditionalFormatting sqref="AU443">
    <cfRule type="expression" dxfId="2145" priority="1945">
      <formula>IF(RIGHT(TEXT(AU443,"0.#"),1)=".",FALSE,TRUE)</formula>
    </cfRule>
    <cfRule type="expression" dxfId="2144" priority="1946">
      <formula>IF(RIGHT(TEXT(AU443,"0.#"),1)=".",TRUE,FALSE)</formula>
    </cfRule>
  </conditionalFormatting>
  <conditionalFormatting sqref="AU444">
    <cfRule type="expression" dxfId="2143" priority="1943">
      <formula>IF(RIGHT(TEXT(AU444,"0.#"),1)=".",FALSE,TRUE)</formula>
    </cfRule>
    <cfRule type="expression" dxfId="2142" priority="1944">
      <formula>IF(RIGHT(TEXT(AU444,"0.#"),1)=".",TRUE,FALSE)</formula>
    </cfRule>
  </conditionalFormatting>
  <conditionalFormatting sqref="AI445">
    <cfRule type="expression" dxfId="2141" priority="1935">
      <formula>IF(RIGHT(TEXT(AI445,"0.#"),1)=".",FALSE,TRUE)</formula>
    </cfRule>
    <cfRule type="expression" dxfId="2140" priority="1936">
      <formula>IF(RIGHT(TEXT(AI445,"0.#"),1)=".",TRUE,FALSE)</formula>
    </cfRule>
  </conditionalFormatting>
  <conditionalFormatting sqref="AI443">
    <cfRule type="expression" dxfId="2139" priority="1939">
      <formula>IF(RIGHT(TEXT(AI443,"0.#"),1)=".",FALSE,TRUE)</formula>
    </cfRule>
    <cfRule type="expression" dxfId="2138" priority="1940">
      <formula>IF(RIGHT(TEXT(AI443,"0.#"),1)=".",TRUE,FALSE)</formula>
    </cfRule>
  </conditionalFormatting>
  <conditionalFormatting sqref="AI444">
    <cfRule type="expression" dxfId="2137" priority="1937">
      <formula>IF(RIGHT(TEXT(AI444,"0.#"),1)=".",FALSE,TRUE)</formula>
    </cfRule>
    <cfRule type="expression" dxfId="2136" priority="1938">
      <formula>IF(RIGHT(TEXT(AI444,"0.#"),1)=".",TRUE,FALSE)</formula>
    </cfRule>
  </conditionalFormatting>
  <conditionalFormatting sqref="AQ443">
    <cfRule type="expression" dxfId="2135" priority="1929">
      <formula>IF(RIGHT(TEXT(AQ443,"0.#"),1)=".",FALSE,TRUE)</formula>
    </cfRule>
    <cfRule type="expression" dxfId="2134" priority="1930">
      <formula>IF(RIGHT(TEXT(AQ443,"0.#"),1)=".",TRUE,FALSE)</formula>
    </cfRule>
  </conditionalFormatting>
  <conditionalFormatting sqref="AQ444">
    <cfRule type="expression" dxfId="2133" priority="1933">
      <formula>IF(RIGHT(TEXT(AQ444,"0.#"),1)=".",FALSE,TRUE)</formula>
    </cfRule>
    <cfRule type="expression" dxfId="2132" priority="1934">
      <formula>IF(RIGHT(TEXT(AQ444,"0.#"),1)=".",TRUE,FALSE)</formula>
    </cfRule>
  </conditionalFormatting>
  <conditionalFormatting sqref="AQ445">
    <cfRule type="expression" dxfId="2131" priority="1931">
      <formula>IF(RIGHT(TEXT(AQ445,"0.#"),1)=".",FALSE,TRUE)</formula>
    </cfRule>
    <cfRule type="expression" dxfId="2130" priority="1932">
      <formula>IF(RIGHT(TEXT(AQ445,"0.#"),1)=".",TRUE,FALSE)</formula>
    </cfRule>
  </conditionalFormatting>
  <conditionalFormatting sqref="Y880:Y899">
    <cfRule type="expression" dxfId="2129" priority="2159">
      <formula>IF(RIGHT(TEXT(Y880,"0.#"),1)=".",FALSE,TRUE)</formula>
    </cfRule>
    <cfRule type="expression" dxfId="2128" priority="2160">
      <formula>IF(RIGHT(TEXT(Y880,"0.#"),1)=".",TRUE,FALSE)</formula>
    </cfRule>
  </conditionalFormatting>
  <conditionalFormatting sqref="Y913:Y932">
    <cfRule type="expression" dxfId="2127" priority="2147">
      <formula>IF(RIGHT(TEXT(Y913,"0.#"),1)=".",FALSE,TRUE)</formula>
    </cfRule>
    <cfRule type="expression" dxfId="2126" priority="2148">
      <formula>IF(RIGHT(TEXT(Y913,"0.#"),1)=".",TRUE,FALSE)</formula>
    </cfRule>
  </conditionalFormatting>
  <conditionalFormatting sqref="Y946:Y965">
    <cfRule type="expression" dxfId="2125" priority="2135">
      <formula>IF(RIGHT(TEXT(Y946,"0.#"),1)=".",FALSE,TRUE)</formula>
    </cfRule>
    <cfRule type="expression" dxfId="2124" priority="2136">
      <formula>IF(RIGHT(TEXT(Y946,"0.#"),1)=".",TRUE,FALSE)</formula>
    </cfRule>
  </conditionalFormatting>
  <conditionalFormatting sqref="Y971:Y998">
    <cfRule type="expression" dxfId="2123" priority="2123">
      <formula>IF(RIGHT(TEXT(Y971,"0.#"),1)=".",FALSE,TRUE)</formula>
    </cfRule>
    <cfRule type="expression" dxfId="2122" priority="2124">
      <formula>IF(RIGHT(TEXT(Y971,"0.#"),1)=".",TRUE,FALSE)</formula>
    </cfRule>
  </conditionalFormatting>
  <conditionalFormatting sqref="Y970">
    <cfRule type="expression" dxfId="2121" priority="2117">
      <formula>IF(RIGHT(TEXT(Y970,"0.#"),1)=".",FALSE,TRUE)</formula>
    </cfRule>
    <cfRule type="expression" dxfId="2120" priority="2118">
      <formula>IF(RIGHT(TEXT(Y970,"0.#"),1)=".",TRUE,FALSE)</formula>
    </cfRule>
  </conditionalFormatting>
  <conditionalFormatting sqref="Y1004:Y1031">
    <cfRule type="expression" dxfId="2119" priority="2111">
      <formula>IF(RIGHT(TEXT(Y1004,"0.#"),1)=".",FALSE,TRUE)</formula>
    </cfRule>
    <cfRule type="expression" dxfId="2118" priority="2112">
      <formula>IF(RIGHT(TEXT(Y1004,"0.#"),1)=".",TRUE,FALSE)</formula>
    </cfRule>
  </conditionalFormatting>
  <conditionalFormatting sqref="W23">
    <cfRule type="expression" dxfId="2117" priority="2395">
      <formula>IF(RIGHT(TEXT(W23,"0.#"),1)=".",FALSE,TRUE)</formula>
    </cfRule>
    <cfRule type="expression" dxfId="2116" priority="2396">
      <formula>IF(RIGHT(TEXT(W23,"0.#"),1)=".",TRUE,FALSE)</formula>
    </cfRule>
  </conditionalFormatting>
  <conditionalFormatting sqref="W24:W27">
    <cfRule type="expression" dxfId="2115" priority="2393">
      <formula>IF(RIGHT(TEXT(W24,"0.#"),1)=".",FALSE,TRUE)</formula>
    </cfRule>
    <cfRule type="expression" dxfId="2114" priority="2394">
      <formula>IF(RIGHT(TEXT(W24,"0.#"),1)=".",TRUE,FALSE)</formula>
    </cfRule>
  </conditionalFormatting>
  <conditionalFormatting sqref="W28">
    <cfRule type="expression" dxfId="2113" priority="2385">
      <formula>IF(RIGHT(TEXT(W28,"0.#"),1)=".",FALSE,TRUE)</formula>
    </cfRule>
    <cfRule type="expression" dxfId="2112" priority="2386">
      <formula>IF(RIGHT(TEXT(W28,"0.#"),1)=".",TRUE,FALSE)</formula>
    </cfRule>
  </conditionalFormatting>
  <conditionalFormatting sqref="P23">
    <cfRule type="expression" dxfId="2111" priority="2383">
      <formula>IF(RIGHT(TEXT(P23,"0.#"),1)=".",FALSE,TRUE)</formula>
    </cfRule>
    <cfRule type="expression" dxfId="2110" priority="2384">
      <formula>IF(RIGHT(TEXT(P23,"0.#"),1)=".",TRUE,FALSE)</formula>
    </cfRule>
  </conditionalFormatting>
  <conditionalFormatting sqref="P24:P27">
    <cfRule type="expression" dxfId="2109" priority="2381">
      <formula>IF(RIGHT(TEXT(P24,"0.#"),1)=".",FALSE,TRUE)</formula>
    </cfRule>
    <cfRule type="expression" dxfId="2108" priority="2382">
      <formula>IF(RIGHT(TEXT(P24,"0.#"),1)=".",TRUE,FALSE)</formula>
    </cfRule>
  </conditionalFormatting>
  <conditionalFormatting sqref="P28">
    <cfRule type="expression" dxfId="2107" priority="2379">
      <formula>IF(RIGHT(TEXT(P28,"0.#"),1)=".",FALSE,TRUE)</formula>
    </cfRule>
    <cfRule type="expression" dxfId="2106" priority="2380">
      <formula>IF(RIGHT(TEXT(P28,"0.#"),1)=".",TRUE,FALSE)</formula>
    </cfRule>
  </conditionalFormatting>
  <conditionalFormatting sqref="AQ114">
    <cfRule type="expression" dxfId="2105" priority="2363">
      <formula>IF(RIGHT(TEXT(AQ114,"0.#"),1)=".",FALSE,TRUE)</formula>
    </cfRule>
    <cfRule type="expression" dxfId="2104" priority="2364">
      <formula>IF(RIGHT(TEXT(AQ114,"0.#"),1)=".",TRUE,FALSE)</formula>
    </cfRule>
  </conditionalFormatting>
  <conditionalFormatting sqref="AQ104">
    <cfRule type="expression" dxfId="2103" priority="2377">
      <formula>IF(RIGHT(TEXT(AQ104,"0.#"),1)=".",FALSE,TRUE)</formula>
    </cfRule>
    <cfRule type="expression" dxfId="2102" priority="2378">
      <formula>IF(RIGHT(TEXT(AQ104,"0.#"),1)=".",TRUE,FALSE)</formula>
    </cfRule>
  </conditionalFormatting>
  <conditionalFormatting sqref="AQ105">
    <cfRule type="expression" dxfId="2101" priority="2375">
      <formula>IF(RIGHT(TEXT(AQ105,"0.#"),1)=".",FALSE,TRUE)</formula>
    </cfRule>
    <cfRule type="expression" dxfId="2100" priority="2376">
      <formula>IF(RIGHT(TEXT(AQ105,"0.#"),1)=".",TRUE,FALSE)</formula>
    </cfRule>
  </conditionalFormatting>
  <conditionalFormatting sqref="AQ107">
    <cfRule type="expression" dxfId="2099" priority="2373">
      <formula>IF(RIGHT(TEXT(AQ107,"0.#"),1)=".",FALSE,TRUE)</formula>
    </cfRule>
    <cfRule type="expression" dxfId="2098" priority="2374">
      <formula>IF(RIGHT(TEXT(AQ107,"0.#"),1)=".",TRUE,FALSE)</formula>
    </cfRule>
  </conditionalFormatting>
  <conditionalFormatting sqref="AQ108">
    <cfRule type="expression" dxfId="2097" priority="2371">
      <formula>IF(RIGHT(TEXT(AQ108,"0.#"),1)=".",FALSE,TRUE)</formula>
    </cfRule>
    <cfRule type="expression" dxfId="2096" priority="2372">
      <formula>IF(RIGHT(TEXT(AQ108,"0.#"),1)=".",TRUE,FALSE)</formula>
    </cfRule>
  </conditionalFormatting>
  <conditionalFormatting sqref="AQ110">
    <cfRule type="expression" dxfId="2095" priority="2369">
      <formula>IF(RIGHT(TEXT(AQ110,"0.#"),1)=".",FALSE,TRUE)</formula>
    </cfRule>
    <cfRule type="expression" dxfId="2094" priority="2370">
      <formula>IF(RIGHT(TEXT(AQ110,"0.#"),1)=".",TRUE,FALSE)</formula>
    </cfRule>
  </conditionalFormatting>
  <conditionalFormatting sqref="AQ111">
    <cfRule type="expression" dxfId="2093" priority="2367">
      <formula>IF(RIGHT(TEXT(AQ111,"0.#"),1)=".",FALSE,TRUE)</formula>
    </cfRule>
    <cfRule type="expression" dxfId="2092" priority="2368">
      <formula>IF(RIGHT(TEXT(AQ111,"0.#"),1)=".",TRUE,FALSE)</formula>
    </cfRule>
  </conditionalFormatting>
  <conditionalFormatting sqref="AQ113">
    <cfRule type="expression" dxfId="2091" priority="2365">
      <formula>IF(RIGHT(TEXT(AQ113,"0.#"),1)=".",FALSE,TRUE)</formula>
    </cfRule>
    <cfRule type="expression" dxfId="2090" priority="2366">
      <formula>IF(RIGHT(TEXT(AQ113,"0.#"),1)=".",TRUE,FALSE)</formula>
    </cfRule>
  </conditionalFormatting>
  <conditionalFormatting sqref="AE67">
    <cfRule type="expression" dxfId="2089" priority="2295">
      <formula>IF(RIGHT(TEXT(AE67,"0.#"),1)=".",FALSE,TRUE)</formula>
    </cfRule>
    <cfRule type="expression" dxfId="2088" priority="2296">
      <formula>IF(RIGHT(TEXT(AE67,"0.#"),1)=".",TRUE,FALSE)</formula>
    </cfRule>
  </conditionalFormatting>
  <conditionalFormatting sqref="AE68">
    <cfRule type="expression" dxfId="2087" priority="2293">
      <formula>IF(RIGHT(TEXT(AE68,"0.#"),1)=".",FALSE,TRUE)</formula>
    </cfRule>
    <cfRule type="expression" dxfId="2086" priority="2294">
      <formula>IF(RIGHT(TEXT(AE68,"0.#"),1)=".",TRUE,FALSE)</formula>
    </cfRule>
  </conditionalFormatting>
  <conditionalFormatting sqref="AE69">
    <cfRule type="expression" dxfId="2085" priority="2291">
      <formula>IF(RIGHT(TEXT(AE69,"0.#"),1)=".",FALSE,TRUE)</formula>
    </cfRule>
    <cfRule type="expression" dxfId="2084" priority="2292">
      <formula>IF(RIGHT(TEXT(AE69,"0.#"),1)=".",TRUE,FALSE)</formula>
    </cfRule>
  </conditionalFormatting>
  <conditionalFormatting sqref="AI69">
    <cfRule type="expression" dxfId="2083" priority="2289">
      <formula>IF(RIGHT(TEXT(AI69,"0.#"),1)=".",FALSE,TRUE)</formula>
    </cfRule>
    <cfRule type="expression" dxfId="2082" priority="2290">
      <formula>IF(RIGHT(TEXT(AI69,"0.#"),1)=".",TRUE,FALSE)</formula>
    </cfRule>
  </conditionalFormatting>
  <conditionalFormatting sqref="AI68">
    <cfRule type="expression" dxfId="2081" priority="2287">
      <formula>IF(RIGHT(TEXT(AI68,"0.#"),1)=".",FALSE,TRUE)</formula>
    </cfRule>
    <cfRule type="expression" dxfId="2080" priority="2288">
      <formula>IF(RIGHT(TEXT(AI68,"0.#"),1)=".",TRUE,FALSE)</formula>
    </cfRule>
  </conditionalFormatting>
  <conditionalFormatting sqref="AI67">
    <cfRule type="expression" dxfId="2079" priority="2285">
      <formula>IF(RIGHT(TEXT(AI67,"0.#"),1)=".",FALSE,TRUE)</formula>
    </cfRule>
    <cfRule type="expression" dxfId="2078" priority="2286">
      <formula>IF(RIGHT(TEXT(AI67,"0.#"),1)=".",TRUE,FALSE)</formula>
    </cfRule>
  </conditionalFormatting>
  <conditionalFormatting sqref="AM67">
    <cfRule type="expression" dxfId="2077" priority="2283">
      <formula>IF(RIGHT(TEXT(AM67,"0.#"),1)=".",FALSE,TRUE)</formula>
    </cfRule>
    <cfRule type="expression" dxfId="2076" priority="2284">
      <formula>IF(RIGHT(TEXT(AM67,"0.#"),1)=".",TRUE,FALSE)</formula>
    </cfRule>
  </conditionalFormatting>
  <conditionalFormatting sqref="AM68">
    <cfRule type="expression" dxfId="2075" priority="2281">
      <formula>IF(RIGHT(TEXT(AM68,"0.#"),1)=".",FALSE,TRUE)</formula>
    </cfRule>
    <cfRule type="expression" dxfId="2074" priority="2282">
      <formula>IF(RIGHT(TEXT(AM68,"0.#"),1)=".",TRUE,FALSE)</formula>
    </cfRule>
  </conditionalFormatting>
  <conditionalFormatting sqref="AM69">
    <cfRule type="expression" dxfId="2073" priority="2279">
      <formula>IF(RIGHT(TEXT(AM69,"0.#"),1)=".",FALSE,TRUE)</formula>
    </cfRule>
    <cfRule type="expression" dxfId="2072" priority="2280">
      <formula>IF(RIGHT(TEXT(AM69,"0.#"),1)=".",TRUE,FALSE)</formula>
    </cfRule>
  </conditionalFormatting>
  <conditionalFormatting sqref="AQ67:AQ69">
    <cfRule type="expression" dxfId="2071" priority="2277">
      <formula>IF(RIGHT(TEXT(AQ67,"0.#"),1)=".",FALSE,TRUE)</formula>
    </cfRule>
    <cfRule type="expression" dxfId="2070" priority="2278">
      <formula>IF(RIGHT(TEXT(AQ67,"0.#"),1)=".",TRUE,FALSE)</formula>
    </cfRule>
  </conditionalFormatting>
  <conditionalFormatting sqref="AU67:AU69">
    <cfRule type="expression" dxfId="2069" priority="2275">
      <formula>IF(RIGHT(TEXT(AU67,"0.#"),1)=".",FALSE,TRUE)</formula>
    </cfRule>
    <cfRule type="expression" dxfId="2068" priority="2276">
      <formula>IF(RIGHT(TEXT(AU67,"0.#"),1)=".",TRUE,FALSE)</formula>
    </cfRule>
  </conditionalFormatting>
  <conditionalFormatting sqref="AE70">
    <cfRule type="expression" dxfId="2067" priority="2273">
      <formula>IF(RIGHT(TEXT(AE70,"0.#"),1)=".",FALSE,TRUE)</formula>
    </cfRule>
    <cfRule type="expression" dxfId="2066" priority="2274">
      <formula>IF(RIGHT(TEXT(AE70,"0.#"),1)=".",TRUE,FALSE)</formula>
    </cfRule>
  </conditionalFormatting>
  <conditionalFormatting sqref="AE71">
    <cfRule type="expression" dxfId="2065" priority="2271">
      <formula>IF(RIGHT(TEXT(AE71,"0.#"),1)=".",FALSE,TRUE)</formula>
    </cfRule>
    <cfRule type="expression" dxfId="2064" priority="2272">
      <formula>IF(RIGHT(TEXT(AE71,"0.#"),1)=".",TRUE,FALSE)</formula>
    </cfRule>
  </conditionalFormatting>
  <conditionalFormatting sqref="AE72">
    <cfRule type="expression" dxfId="2063" priority="2269">
      <formula>IF(RIGHT(TEXT(AE72,"0.#"),1)=".",FALSE,TRUE)</formula>
    </cfRule>
    <cfRule type="expression" dxfId="2062" priority="2270">
      <formula>IF(RIGHT(TEXT(AE72,"0.#"),1)=".",TRUE,FALSE)</formula>
    </cfRule>
  </conditionalFormatting>
  <conditionalFormatting sqref="AI72">
    <cfRule type="expression" dxfId="2061" priority="2267">
      <formula>IF(RIGHT(TEXT(AI72,"0.#"),1)=".",FALSE,TRUE)</formula>
    </cfRule>
    <cfRule type="expression" dxfId="2060" priority="2268">
      <formula>IF(RIGHT(TEXT(AI72,"0.#"),1)=".",TRUE,FALSE)</formula>
    </cfRule>
  </conditionalFormatting>
  <conditionalFormatting sqref="AI71">
    <cfRule type="expression" dxfId="2059" priority="2265">
      <formula>IF(RIGHT(TEXT(AI71,"0.#"),1)=".",FALSE,TRUE)</formula>
    </cfRule>
    <cfRule type="expression" dxfId="2058" priority="2266">
      <formula>IF(RIGHT(TEXT(AI71,"0.#"),1)=".",TRUE,FALSE)</formula>
    </cfRule>
  </conditionalFormatting>
  <conditionalFormatting sqref="AI70">
    <cfRule type="expression" dxfId="2057" priority="2263">
      <formula>IF(RIGHT(TEXT(AI70,"0.#"),1)=".",FALSE,TRUE)</formula>
    </cfRule>
    <cfRule type="expression" dxfId="2056" priority="2264">
      <formula>IF(RIGHT(TEXT(AI70,"0.#"),1)=".",TRUE,FALSE)</formula>
    </cfRule>
  </conditionalFormatting>
  <conditionalFormatting sqref="AM70">
    <cfRule type="expression" dxfId="2055" priority="2261">
      <formula>IF(RIGHT(TEXT(AM70,"0.#"),1)=".",FALSE,TRUE)</formula>
    </cfRule>
    <cfRule type="expression" dxfId="2054" priority="2262">
      <formula>IF(RIGHT(TEXT(AM70,"0.#"),1)=".",TRUE,FALSE)</formula>
    </cfRule>
  </conditionalFormatting>
  <conditionalFormatting sqref="AM71">
    <cfRule type="expression" dxfId="2053" priority="2259">
      <formula>IF(RIGHT(TEXT(AM71,"0.#"),1)=".",FALSE,TRUE)</formula>
    </cfRule>
    <cfRule type="expression" dxfId="2052" priority="2260">
      <formula>IF(RIGHT(TEXT(AM71,"0.#"),1)=".",TRUE,FALSE)</formula>
    </cfRule>
  </conditionalFormatting>
  <conditionalFormatting sqref="AM72">
    <cfRule type="expression" dxfId="2051" priority="2257">
      <formula>IF(RIGHT(TEXT(AM72,"0.#"),1)=".",FALSE,TRUE)</formula>
    </cfRule>
    <cfRule type="expression" dxfId="2050" priority="2258">
      <formula>IF(RIGHT(TEXT(AM72,"0.#"),1)=".",TRUE,FALSE)</formula>
    </cfRule>
  </conditionalFormatting>
  <conditionalFormatting sqref="AQ70:AQ72">
    <cfRule type="expression" dxfId="2049" priority="2255">
      <formula>IF(RIGHT(TEXT(AQ70,"0.#"),1)=".",FALSE,TRUE)</formula>
    </cfRule>
    <cfRule type="expression" dxfId="2048" priority="2256">
      <formula>IF(RIGHT(TEXT(AQ70,"0.#"),1)=".",TRUE,FALSE)</formula>
    </cfRule>
  </conditionalFormatting>
  <conditionalFormatting sqref="AU70:AU72">
    <cfRule type="expression" dxfId="2047" priority="2253">
      <formula>IF(RIGHT(TEXT(AU70,"0.#"),1)=".",FALSE,TRUE)</formula>
    </cfRule>
    <cfRule type="expression" dxfId="2046" priority="2254">
      <formula>IF(RIGHT(TEXT(AU70,"0.#"),1)=".",TRUE,FALSE)</formula>
    </cfRule>
  </conditionalFormatting>
  <conditionalFormatting sqref="AU656">
    <cfRule type="expression" dxfId="2045" priority="771">
      <formula>IF(RIGHT(TEXT(AU656,"0.#"),1)=".",FALSE,TRUE)</formula>
    </cfRule>
    <cfRule type="expression" dxfId="2044" priority="772">
      <formula>IF(RIGHT(TEXT(AU656,"0.#"),1)=".",TRUE,FALSE)</formula>
    </cfRule>
  </conditionalFormatting>
  <conditionalFormatting sqref="AQ655">
    <cfRule type="expression" dxfId="2043" priority="763">
      <formula>IF(RIGHT(TEXT(AQ655,"0.#"),1)=".",FALSE,TRUE)</formula>
    </cfRule>
    <cfRule type="expression" dxfId="2042" priority="764">
      <formula>IF(RIGHT(TEXT(AQ655,"0.#"),1)=".",TRUE,FALSE)</formula>
    </cfRule>
  </conditionalFormatting>
  <conditionalFormatting sqref="AI696">
    <cfRule type="expression" dxfId="2041" priority="555">
      <formula>IF(RIGHT(TEXT(AI696,"0.#"),1)=".",FALSE,TRUE)</formula>
    </cfRule>
    <cfRule type="expression" dxfId="2040" priority="556">
      <formula>IF(RIGHT(TEXT(AI696,"0.#"),1)=".",TRUE,FALSE)</formula>
    </cfRule>
  </conditionalFormatting>
  <conditionalFormatting sqref="AQ694">
    <cfRule type="expression" dxfId="2039" priority="549">
      <formula>IF(RIGHT(TEXT(AQ694,"0.#"),1)=".",FALSE,TRUE)</formula>
    </cfRule>
    <cfRule type="expression" dxfId="2038" priority="550">
      <formula>IF(RIGHT(TEXT(AQ694,"0.#"),1)=".",TRUE,FALSE)</formula>
    </cfRule>
  </conditionalFormatting>
  <conditionalFormatting sqref="AL880:AO899">
    <cfRule type="expression" dxfId="2037" priority="2161">
      <formula>IF(AND(AL880&gt;=0, RIGHT(TEXT(AL880,"0.#"),1)&lt;&gt;"."),TRUE,FALSE)</formula>
    </cfRule>
    <cfRule type="expression" dxfId="2036" priority="2162">
      <formula>IF(AND(AL880&gt;=0, RIGHT(TEXT(AL880,"0.#"),1)="."),TRUE,FALSE)</formula>
    </cfRule>
    <cfRule type="expression" dxfId="2035" priority="2163">
      <formula>IF(AND(AL880&lt;0, RIGHT(TEXT(AL880,"0.#"),1)&lt;&gt;"."),TRUE,FALSE)</formula>
    </cfRule>
    <cfRule type="expression" dxfId="2034" priority="2164">
      <formula>IF(AND(AL880&lt;0, RIGHT(TEXT(AL880,"0.#"),1)="."),TRUE,FALSE)</formula>
    </cfRule>
  </conditionalFormatting>
  <conditionalFormatting sqref="AL913:AO932">
    <cfRule type="expression" dxfId="2033" priority="2149">
      <formula>IF(AND(AL913&gt;=0, RIGHT(TEXT(AL913,"0.#"),1)&lt;&gt;"."),TRUE,FALSE)</formula>
    </cfRule>
    <cfRule type="expression" dxfId="2032" priority="2150">
      <formula>IF(AND(AL913&gt;=0, RIGHT(TEXT(AL913,"0.#"),1)="."),TRUE,FALSE)</formula>
    </cfRule>
    <cfRule type="expression" dxfId="2031" priority="2151">
      <formula>IF(AND(AL913&lt;0, RIGHT(TEXT(AL913,"0.#"),1)&lt;&gt;"."),TRUE,FALSE)</formula>
    </cfRule>
    <cfRule type="expression" dxfId="2030" priority="2152">
      <formula>IF(AND(AL913&lt;0, RIGHT(TEXT(AL913,"0.#"),1)="."),TRUE,FALSE)</formula>
    </cfRule>
  </conditionalFormatting>
  <conditionalFormatting sqref="AL946:AO965">
    <cfRule type="expression" dxfId="2029" priority="2137">
      <formula>IF(AND(AL946&gt;=0, RIGHT(TEXT(AL946,"0.#"),1)&lt;&gt;"."),TRUE,FALSE)</formula>
    </cfRule>
    <cfRule type="expression" dxfId="2028" priority="2138">
      <formula>IF(AND(AL946&gt;=0, RIGHT(TEXT(AL946,"0.#"),1)="."),TRUE,FALSE)</formula>
    </cfRule>
    <cfRule type="expression" dxfId="2027" priority="2139">
      <formula>IF(AND(AL946&lt;0, RIGHT(TEXT(AL946,"0.#"),1)&lt;&gt;"."),TRUE,FALSE)</formula>
    </cfRule>
    <cfRule type="expression" dxfId="2026" priority="2140">
      <formula>IF(AND(AL946&lt;0, RIGHT(TEXT(AL946,"0.#"),1)="."),TRUE,FALSE)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70:AO970">
    <cfRule type="expression" dxfId="2021" priority="2119">
      <formula>IF(AND(AL970&gt;=0, RIGHT(TEXT(AL970,"0.#"),1)&lt;&gt;"."),TRUE,FALSE)</formula>
    </cfRule>
    <cfRule type="expression" dxfId="2020" priority="2120">
      <formula>IF(AND(AL970&gt;=0, RIGHT(TEXT(AL970,"0.#"),1)="."),TRUE,FALSE)</formula>
    </cfRule>
    <cfRule type="expression" dxfId="2019" priority="2121">
      <formula>IF(AND(AL970&lt;0, RIGHT(TEXT(AL970,"0.#"),1)&lt;&gt;"."),TRUE,FALSE)</formula>
    </cfRule>
    <cfRule type="expression" dxfId="2018" priority="2122">
      <formula>IF(AND(AL970&lt;0, RIGHT(TEXT(AL970,"0.#"),1)="."),TRUE,FALSE)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P13:AJ13">
    <cfRule type="expression" dxfId="787" priority="87">
      <formula>IF(RIGHT(TEXT(P13,"0.#"),1)=".",FALSE,TRUE)</formula>
    </cfRule>
    <cfRule type="expression" dxfId="786" priority="88">
      <formula>IF(RIGHT(TEXT(P13,"0.#"),1)=".",TRUE,FALSE)</formula>
    </cfRule>
  </conditionalFormatting>
  <conditionalFormatting sqref="Y782">
    <cfRule type="expression" dxfId="785" priority="85">
      <formula>IF(RIGHT(TEXT(Y782,"0.#"),1)=".",FALSE,TRUE)</formula>
    </cfRule>
    <cfRule type="expression" dxfId="784" priority="86">
      <formula>IF(RIGHT(TEXT(Y782,"0.#"),1)=".",TRUE,FALSE)</formula>
    </cfRule>
  </conditionalFormatting>
  <conditionalFormatting sqref="Y783:Y784 Y781">
    <cfRule type="expression" dxfId="783" priority="83">
      <formula>IF(RIGHT(TEXT(Y781,"0.#"),1)=".",FALSE,TRUE)</formula>
    </cfRule>
    <cfRule type="expression" dxfId="782" priority="84">
      <formula>IF(RIGHT(TEXT(Y781,"0.#"),1)=".",TRUE,FALSE)</formula>
    </cfRule>
  </conditionalFormatting>
  <conditionalFormatting sqref="AU782">
    <cfRule type="expression" dxfId="781" priority="81">
      <formula>IF(RIGHT(TEXT(AU782,"0.#"),1)=".",FALSE,TRUE)</formula>
    </cfRule>
    <cfRule type="expression" dxfId="780" priority="82">
      <formula>IF(RIGHT(TEXT(AU782,"0.#"),1)=".",TRUE,FALSE)</formula>
    </cfRule>
  </conditionalFormatting>
  <conditionalFormatting sqref="AU783:AU784 AU781">
    <cfRule type="expression" dxfId="779" priority="79">
      <formula>IF(RIGHT(TEXT(AU781,"0.#"),1)=".",FALSE,TRUE)</formula>
    </cfRule>
    <cfRule type="expression" dxfId="778" priority="80">
      <formula>IF(RIGHT(TEXT(AU781,"0.#"),1)=".",TRUE,FALSE)</formula>
    </cfRule>
  </conditionalFormatting>
  <conditionalFormatting sqref="Y794">
    <cfRule type="expression" dxfId="777" priority="75">
      <formula>IF(RIGHT(TEXT(Y794,"0.#"),1)=".",FALSE,TRUE)</formula>
    </cfRule>
    <cfRule type="expression" dxfId="776" priority="76">
      <formula>IF(RIGHT(TEXT(Y794,"0.#"),1)=".",TRUE,FALSE)</formula>
    </cfRule>
  </conditionalFormatting>
  <conditionalFormatting sqref="Y795">
    <cfRule type="expression" dxfId="775" priority="77">
      <formula>IF(RIGHT(TEXT(Y795,"0.#"),1)=".",FALSE,TRUE)</formula>
    </cfRule>
    <cfRule type="expression" dxfId="774" priority="78">
      <formula>IF(RIGHT(TEXT(Y795,"0.#"),1)=".",TRUE,FALSE)</formula>
    </cfRule>
  </conditionalFormatting>
  <conditionalFormatting sqref="AU795">
    <cfRule type="expression" dxfId="773" priority="73">
      <formula>IF(RIGHT(TEXT(AU795,"0.#"),1)=".",FALSE,TRUE)</formula>
    </cfRule>
    <cfRule type="expression" dxfId="772" priority="74">
      <formula>IF(RIGHT(TEXT(AU795,"0.#"),1)=".",TRUE,FALSE)</formula>
    </cfRule>
  </conditionalFormatting>
  <conditionalFormatting sqref="AU794">
    <cfRule type="expression" dxfId="771" priority="71">
      <formula>IF(RIGHT(TEXT(AU794,"0.#"),1)=".",FALSE,TRUE)</formula>
    </cfRule>
    <cfRule type="expression" dxfId="770" priority="72">
      <formula>IF(RIGHT(TEXT(AU794,"0.#"),1)=".",TRUE,FALSE)</formula>
    </cfRule>
  </conditionalFormatting>
  <conditionalFormatting sqref="Y807">
    <cfRule type="expression" dxfId="769" priority="67">
      <formula>IF(RIGHT(TEXT(Y807,"0.#"),1)=".",FALSE,TRUE)</formula>
    </cfRule>
    <cfRule type="expression" dxfId="768" priority="68">
      <formula>IF(RIGHT(TEXT(Y807,"0.#"),1)=".",TRUE,FALSE)</formula>
    </cfRule>
  </conditionalFormatting>
  <conditionalFormatting sqref="Y808">
    <cfRule type="expression" dxfId="767" priority="69">
      <formula>IF(RIGHT(TEXT(Y808,"0.#"),1)=".",FALSE,TRUE)</formula>
    </cfRule>
    <cfRule type="expression" dxfId="766" priority="70">
      <formula>IF(RIGHT(TEXT(Y808,"0.#"),1)=".",TRUE,FALSE)</formula>
    </cfRule>
  </conditionalFormatting>
  <conditionalFormatting sqref="Y872:Y879">
    <cfRule type="expression" dxfId="765" priority="61">
      <formula>IF(RIGHT(TEXT(Y872,"0.#"),1)=".",FALSE,TRUE)</formula>
    </cfRule>
    <cfRule type="expression" dxfId="764" priority="62">
      <formula>IF(RIGHT(TEXT(Y872,"0.#"),1)=".",TRUE,FALSE)</formula>
    </cfRule>
  </conditionalFormatting>
  <conditionalFormatting sqref="Y870:Y871">
    <cfRule type="expression" dxfId="763" priority="55">
      <formula>IF(RIGHT(TEXT(Y870,"0.#"),1)=".",FALSE,TRUE)</formula>
    </cfRule>
    <cfRule type="expression" dxfId="762" priority="56">
      <formula>IF(RIGHT(TEXT(Y870,"0.#"),1)=".",TRUE,FALSE)</formula>
    </cfRule>
  </conditionalFormatting>
  <conditionalFormatting sqref="AL872:AO879">
    <cfRule type="expression" dxfId="761" priority="63">
      <formula>IF(AND(AL872&gt;=0, RIGHT(TEXT(AL872,"0.#"),1)&lt;&gt;"."),TRUE,FALSE)</formula>
    </cfRule>
    <cfRule type="expression" dxfId="760" priority="64">
      <formula>IF(AND(AL872&gt;=0, RIGHT(TEXT(AL872,"0.#"),1)="."),TRUE,FALSE)</formula>
    </cfRule>
    <cfRule type="expression" dxfId="759" priority="65">
      <formula>IF(AND(AL872&lt;0, RIGHT(TEXT(AL872,"0.#"),1)&lt;&gt;"."),TRUE,FALSE)</formula>
    </cfRule>
    <cfRule type="expression" dxfId="758" priority="66">
      <formula>IF(AND(AL872&lt;0, RIGHT(TEXT(AL872,"0.#"),1)="."),TRUE,FALSE)</formula>
    </cfRule>
  </conditionalFormatting>
  <conditionalFormatting sqref="AL870:AO871">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Y905:Y912">
    <cfRule type="expression" dxfId="753" priority="49">
      <formula>IF(RIGHT(TEXT(Y905,"0.#"),1)=".",FALSE,TRUE)</formula>
    </cfRule>
    <cfRule type="expression" dxfId="752" priority="50">
      <formula>IF(RIGHT(TEXT(Y905,"0.#"),1)=".",TRUE,FALSE)</formula>
    </cfRule>
  </conditionalFormatting>
  <conditionalFormatting sqref="Y903:Y904">
    <cfRule type="expression" dxfId="751" priority="43">
      <formula>IF(RIGHT(TEXT(Y903,"0.#"),1)=".",FALSE,TRUE)</formula>
    </cfRule>
    <cfRule type="expression" dxfId="750" priority="44">
      <formula>IF(RIGHT(TEXT(Y903,"0.#"),1)=".",TRUE,FALSE)</formula>
    </cfRule>
  </conditionalFormatting>
  <conditionalFormatting sqref="AL905:AO912">
    <cfRule type="expression" dxfId="749" priority="51">
      <formula>IF(AND(AL905&gt;=0, RIGHT(TEXT(AL905,"0.#"),1)&lt;&gt;"."),TRUE,FALSE)</formula>
    </cfRule>
    <cfRule type="expression" dxfId="748" priority="52">
      <formula>IF(AND(AL905&gt;=0, RIGHT(TEXT(AL905,"0.#"),1)="."),TRUE,FALSE)</formula>
    </cfRule>
    <cfRule type="expression" dxfId="747" priority="53">
      <formula>IF(AND(AL905&lt;0, RIGHT(TEXT(AL905,"0.#"),1)&lt;&gt;"."),TRUE,FALSE)</formula>
    </cfRule>
    <cfRule type="expression" dxfId="746" priority="54">
      <formula>IF(AND(AL905&lt;0, RIGHT(TEXT(AL905,"0.#"),1)="."),TRUE,FALSE)</formula>
    </cfRule>
  </conditionalFormatting>
  <conditionalFormatting sqref="AL903:AO904">
    <cfRule type="expression" dxfId="745" priority="45">
      <formula>IF(AND(AL903&gt;=0, RIGHT(TEXT(AL903,"0.#"),1)&lt;&gt;"."),TRUE,FALSE)</formula>
    </cfRule>
    <cfRule type="expression" dxfId="744" priority="46">
      <formula>IF(AND(AL903&gt;=0, RIGHT(TEXT(AL903,"0.#"),1)="."),TRUE,FALSE)</formula>
    </cfRule>
    <cfRule type="expression" dxfId="743" priority="47">
      <formula>IF(AND(AL903&lt;0, RIGHT(TEXT(AL903,"0.#"),1)&lt;&gt;"."),TRUE,FALSE)</formula>
    </cfRule>
    <cfRule type="expression" dxfId="742" priority="48">
      <formula>IF(AND(AL903&lt;0, RIGHT(TEXT(AL903,"0.#"),1)="."),TRUE,FALSE)</formula>
    </cfRule>
  </conditionalFormatting>
  <conditionalFormatting sqref="Y938:Y945">
    <cfRule type="expression" dxfId="741" priority="37">
      <formula>IF(RIGHT(TEXT(Y938,"0.#"),1)=".",FALSE,TRUE)</formula>
    </cfRule>
    <cfRule type="expression" dxfId="740" priority="38">
      <formula>IF(RIGHT(TEXT(Y938,"0.#"),1)=".",TRUE,FALSE)</formula>
    </cfRule>
  </conditionalFormatting>
  <conditionalFormatting sqref="Y936:Y937">
    <cfRule type="expression" dxfId="739" priority="31">
      <formula>IF(RIGHT(TEXT(Y936,"0.#"),1)=".",FALSE,TRUE)</formula>
    </cfRule>
    <cfRule type="expression" dxfId="738" priority="32">
      <formula>IF(RIGHT(TEXT(Y936,"0.#"),1)=".",TRUE,FALSE)</formula>
    </cfRule>
  </conditionalFormatting>
  <conditionalFormatting sqref="AL938:AO945">
    <cfRule type="expression" dxfId="737" priority="39">
      <formula>IF(AND(AL938&gt;=0, RIGHT(TEXT(AL938,"0.#"),1)&lt;&gt;"."),TRUE,FALSE)</formula>
    </cfRule>
    <cfRule type="expression" dxfId="736" priority="40">
      <formula>IF(AND(AL938&gt;=0, RIGHT(TEXT(AL938,"0.#"),1)="."),TRUE,FALSE)</formula>
    </cfRule>
    <cfRule type="expression" dxfId="735" priority="41">
      <formula>IF(AND(AL938&lt;0, RIGHT(TEXT(AL938,"0.#"),1)&lt;&gt;"."),TRUE,FALSE)</formula>
    </cfRule>
    <cfRule type="expression" dxfId="734" priority="42">
      <formula>IF(AND(AL938&lt;0, RIGHT(TEXT(AL938,"0.#"),1)="."),TRUE,FALSE)</formula>
    </cfRule>
  </conditionalFormatting>
  <conditionalFormatting sqref="AL936:AO937">
    <cfRule type="expression" dxfId="733" priority="33">
      <formula>IF(AND(AL936&gt;=0, RIGHT(TEXT(AL936,"0.#"),1)&lt;&gt;"."),TRUE,FALSE)</formula>
    </cfRule>
    <cfRule type="expression" dxfId="732" priority="34">
      <formula>IF(AND(AL936&gt;=0, RIGHT(TEXT(AL936,"0.#"),1)="."),TRUE,FALSE)</formula>
    </cfRule>
    <cfRule type="expression" dxfId="731" priority="35">
      <formula>IF(AND(AL936&lt;0, RIGHT(TEXT(AL936,"0.#"),1)&lt;&gt;"."),TRUE,FALSE)</formula>
    </cfRule>
    <cfRule type="expression" dxfId="730" priority="36">
      <formula>IF(AND(AL936&lt;0, RIGHT(TEXT(AL936,"0.#"),1)="."),TRUE,FALSE)</formula>
    </cfRule>
  </conditionalFormatting>
  <conditionalFormatting sqref="Y969">
    <cfRule type="expression" dxfId="729" priority="25">
      <formula>IF(RIGHT(TEXT(Y969,"0.#"),1)=".",FALSE,TRUE)</formula>
    </cfRule>
    <cfRule type="expression" dxfId="728" priority="26">
      <formula>IF(RIGHT(TEXT(Y969,"0.#"),1)=".",TRUE,FALSE)</formula>
    </cfRule>
  </conditionalFormatting>
  <conditionalFormatting sqref="AL969:AO969">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E138:AE139 AI138:AI139">
    <cfRule type="expression" dxfId="707" priority="7">
      <formula>IF(RIGHT(TEXT(AE138,"0.#"),1)=".",FALSE,TRUE)</formula>
    </cfRule>
    <cfRule type="expression" dxfId="706" priority="8">
      <formula>IF(RIGHT(TEXT(AE138,"0.#"),1)=".",TRUE,FALSE)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3" max="49" man="1"/>
    <brk id="739" max="49" man="1"/>
    <brk id="778"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571</v>
      </c>
      <c r="R6" s="13" t="str">
        <f t="shared" si="3"/>
        <v>交付</v>
      </c>
      <c r="S6" s="13" t="str">
        <f t="shared" si="4"/>
        <v>直接実施、交付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
      </c>
      <c r="O10" s="13"/>
      <c r="P10" s="13" t="str">
        <f>S8</f>
        <v>直接実施、交付</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571</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労働保険特別会計徴収勘定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労働保険特別会計徴収勘定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労働保険特別会計徴収勘定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労働保険特別会計徴収勘定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労働保険特別会計徴収勘定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労働保険特別会計徴収勘定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労働保険特別会計徴収勘定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労働保険特別会計徴収勘定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労働保険特別会計徴収勘定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3"/>
      <c r="AA2" s="834"/>
      <c r="AB2" s="1035" t="s">
        <v>11</v>
      </c>
      <c r="AC2" s="1036"/>
      <c r="AD2" s="1037"/>
      <c r="AE2" s="1041" t="s">
        <v>552</v>
      </c>
      <c r="AF2" s="1041"/>
      <c r="AG2" s="1041"/>
      <c r="AH2" s="1041"/>
      <c r="AI2" s="1041" t="s">
        <v>549</v>
      </c>
      <c r="AJ2" s="1041"/>
      <c r="AK2" s="1041"/>
      <c r="AL2" s="1041"/>
      <c r="AM2" s="1041" t="s">
        <v>523</v>
      </c>
      <c r="AN2" s="1041"/>
      <c r="AO2" s="1041"/>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3"/>
      <c r="AA9" s="834"/>
      <c r="AB9" s="1035" t="s">
        <v>11</v>
      </c>
      <c r="AC9" s="1036"/>
      <c r="AD9" s="1037"/>
      <c r="AE9" s="1041" t="s">
        <v>553</v>
      </c>
      <c r="AF9" s="1041"/>
      <c r="AG9" s="1041"/>
      <c r="AH9" s="1041"/>
      <c r="AI9" s="1041" t="s">
        <v>549</v>
      </c>
      <c r="AJ9" s="1041"/>
      <c r="AK9" s="1041"/>
      <c r="AL9" s="1041"/>
      <c r="AM9" s="1041" t="s">
        <v>523</v>
      </c>
      <c r="AN9" s="1041"/>
      <c r="AO9" s="1041"/>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3"/>
      <c r="AA16" s="834"/>
      <c r="AB16" s="1035" t="s">
        <v>11</v>
      </c>
      <c r="AC16" s="1036"/>
      <c r="AD16" s="1037"/>
      <c r="AE16" s="1041" t="s">
        <v>552</v>
      </c>
      <c r="AF16" s="1041"/>
      <c r="AG16" s="1041"/>
      <c r="AH16" s="1041"/>
      <c r="AI16" s="1041" t="s">
        <v>550</v>
      </c>
      <c r="AJ16" s="1041"/>
      <c r="AK16" s="1041"/>
      <c r="AL16" s="1041"/>
      <c r="AM16" s="1041" t="s">
        <v>523</v>
      </c>
      <c r="AN16" s="1041"/>
      <c r="AO16" s="1041"/>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3"/>
      <c r="AA23" s="834"/>
      <c r="AB23" s="1035" t="s">
        <v>11</v>
      </c>
      <c r="AC23" s="1036"/>
      <c r="AD23" s="1037"/>
      <c r="AE23" s="1041" t="s">
        <v>554</v>
      </c>
      <c r="AF23" s="1041"/>
      <c r="AG23" s="1041"/>
      <c r="AH23" s="1041"/>
      <c r="AI23" s="1041" t="s">
        <v>549</v>
      </c>
      <c r="AJ23" s="1041"/>
      <c r="AK23" s="1041"/>
      <c r="AL23" s="1041"/>
      <c r="AM23" s="1041" t="s">
        <v>523</v>
      </c>
      <c r="AN23" s="1041"/>
      <c r="AO23" s="1041"/>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3"/>
      <c r="AA30" s="834"/>
      <c r="AB30" s="1035" t="s">
        <v>11</v>
      </c>
      <c r="AC30" s="1036"/>
      <c r="AD30" s="1037"/>
      <c r="AE30" s="1041" t="s">
        <v>552</v>
      </c>
      <c r="AF30" s="1041"/>
      <c r="AG30" s="1041"/>
      <c r="AH30" s="1041"/>
      <c r="AI30" s="1041" t="s">
        <v>549</v>
      </c>
      <c r="AJ30" s="1041"/>
      <c r="AK30" s="1041"/>
      <c r="AL30" s="1041"/>
      <c r="AM30" s="1041" t="s">
        <v>547</v>
      </c>
      <c r="AN30" s="1041"/>
      <c r="AO30" s="1041"/>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3"/>
      <c r="AA37" s="834"/>
      <c r="AB37" s="1035" t="s">
        <v>11</v>
      </c>
      <c r="AC37" s="1036"/>
      <c r="AD37" s="1037"/>
      <c r="AE37" s="1041" t="s">
        <v>554</v>
      </c>
      <c r="AF37" s="1041"/>
      <c r="AG37" s="1041"/>
      <c r="AH37" s="1041"/>
      <c r="AI37" s="1041" t="s">
        <v>551</v>
      </c>
      <c r="AJ37" s="1041"/>
      <c r="AK37" s="1041"/>
      <c r="AL37" s="1041"/>
      <c r="AM37" s="1041" t="s">
        <v>548</v>
      </c>
      <c r="AN37" s="1041"/>
      <c r="AO37" s="1041"/>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3"/>
      <c r="AA44" s="834"/>
      <c r="AB44" s="1035" t="s">
        <v>11</v>
      </c>
      <c r="AC44" s="1036"/>
      <c r="AD44" s="1037"/>
      <c r="AE44" s="1041" t="s">
        <v>552</v>
      </c>
      <c r="AF44" s="1041"/>
      <c r="AG44" s="1041"/>
      <c r="AH44" s="1041"/>
      <c r="AI44" s="1041" t="s">
        <v>549</v>
      </c>
      <c r="AJ44" s="1041"/>
      <c r="AK44" s="1041"/>
      <c r="AL44" s="1041"/>
      <c r="AM44" s="1041" t="s">
        <v>523</v>
      </c>
      <c r="AN44" s="1041"/>
      <c r="AO44" s="1041"/>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3"/>
      <c r="AA51" s="834"/>
      <c r="AB51" s="560" t="s">
        <v>11</v>
      </c>
      <c r="AC51" s="1036"/>
      <c r="AD51" s="1037"/>
      <c r="AE51" s="1041" t="s">
        <v>552</v>
      </c>
      <c r="AF51" s="1041"/>
      <c r="AG51" s="1041"/>
      <c r="AH51" s="1041"/>
      <c r="AI51" s="1041" t="s">
        <v>549</v>
      </c>
      <c r="AJ51" s="1041"/>
      <c r="AK51" s="1041"/>
      <c r="AL51" s="1041"/>
      <c r="AM51" s="1041" t="s">
        <v>523</v>
      </c>
      <c r="AN51" s="1041"/>
      <c r="AO51" s="1041"/>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3"/>
      <c r="AA58" s="834"/>
      <c r="AB58" s="1035" t="s">
        <v>11</v>
      </c>
      <c r="AC58" s="1036"/>
      <c r="AD58" s="1037"/>
      <c r="AE58" s="1041" t="s">
        <v>552</v>
      </c>
      <c r="AF58" s="1041"/>
      <c r="AG58" s="1041"/>
      <c r="AH58" s="1041"/>
      <c r="AI58" s="1041" t="s">
        <v>549</v>
      </c>
      <c r="AJ58" s="1041"/>
      <c r="AK58" s="1041"/>
      <c r="AL58" s="1041"/>
      <c r="AM58" s="1041" t="s">
        <v>523</v>
      </c>
      <c r="AN58" s="1041"/>
      <c r="AO58" s="1041"/>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3"/>
      <c r="AA65" s="834"/>
      <c r="AB65" s="1035" t="s">
        <v>11</v>
      </c>
      <c r="AC65" s="1036"/>
      <c r="AD65" s="1037"/>
      <c r="AE65" s="1041" t="s">
        <v>552</v>
      </c>
      <c r="AF65" s="1041"/>
      <c r="AG65" s="1041"/>
      <c r="AH65" s="1041"/>
      <c r="AI65" s="1041" t="s">
        <v>549</v>
      </c>
      <c r="AJ65" s="1041"/>
      <c r="AK65" s="1041"/>
      <c r="AL65" s="1041"/>
      <c r="AM65" s="1041" t="s">
        <v>523</v>
      </c>
      <c r="AN65" s="1041"/>
      <c r="AO65" s="1041"/>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912" t="s">
        <v>487</v>
      </c>
      <c r="H2" s="913"/>
      <c r="I2" s="913"/>
      <c r="J2" s="913"/>
      <c r="K2" s="913"/>
      <c r="L2" s="913"/>
      <c r="M2" s="913"/>
      <c r="N2" s="913"/>
      <c r="O2" s="913"/>
      <c r="P2" s="913"/>
      <c r="Q2" s="913"/>
      <c r="R2" s="913"/>
      <c r="S2" s="913"/>
      <c r="T2" s="913"/>
      <c r="U2" s="913"/>
      <c r="V2" s="913"/>
      <c r="W2" s="913"/>
      <c r="X2" s="913"/>
      <c r="Y2" s="913"/>
      <c r="Z2" s="913"/>
      <c r="AA2" s="913"/>
      <c r="AB2" s="914"/>
      <c r="AC2" s="912"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912" t="s">
        <v>390</v>
      </c>
      <c r="H15" s="913"/>
      <c r="I15" s="913"/>
      <c r="J15" s="913"/>
      <c r="K15" s="913"/>
      <c r="L15" s="913"/>
      <c r="M15" s="913"/>
      <c r="N15" s="913"/>
      <c r="O15" s="913"/>
      <c r="P15" s="913"/>
      <c r="Q15" s="913"/>
      <c r="R15" s="913"/>
      <c r="S15" s="913"/>
      <c r="T15" s="913"/>
      <c r="U15" s="913"/>
      <c r="V15" s="913"/>
      <c r="W15" s="913"/>
      <c r="X15" s="913"/>
      <c r="Y15" s="913"/>
      <c r="Z15" s="913"/>
      <c r="AA15" s="913"/>
      <c r="AB15" s="914"/>
      <c r="AC15" s="912" t="s">
        <v>391</v>
      </c>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25.5" customHeight="1" x14ac:dyDescent="0.15">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912" t="s">
        <v>389</v>
      </c>
      <c r="H28" s="913"/>
      <c r="I28" s="913"/>
      <c r="J28" s="913"/>
      <c r="K28" s="913"/>
      <c r="L28" s="913"/>
      <c r="M28" s="913"/>
      <c r="N28" s="913"/>
      <c r="O28" s="913"/>
      <c r="P28" s="913"/>
      <c r="Q28" s="913"/>
      <c r="R28" s="913"/>
      <c r="S28" s="913"/>
      <c r="T28" s="913"/>
      <c r="U28" s="913"/>
      <c r="V28" s="913"/>
      <c r="W28" s="913"/>
      <c r="X28" s="913"/>
      <c r="Y28" s="913"/>
      <c r="Z28" s="913"/>
      <c r="AA28" s="913"/>
      <c r="AB28" s="914"/>
      <c r="AC28" s="912" t="s">
        <v>392</v>
      </c>
      <c r="AD28" s="913"/>
      <c r="AE28" s="913"/>
      <c r="AF28" s="913"/>
      <c r="AG28" s="913"/>
      <c r="AH28" s="913"/>
      <c r="AI28" s="913"/>
      <c r="AJ28" s="913"/>
      <c r="AK28" s="913"/>
      <c r="AL28" s="913"/>
      <c r="AM28" s="913"/>
      <c r="AN28" s="913"/>
      <c r="AO28" s="913"/>
      <c r="AP28" s="913"/>
      <c r="AQ28" s="913"/>
      <c r="AR28" s="913"/>
      <c r="AS28" s="913"/>
      <c r="AT28" s="913"/>
      <c r="AU28" s="913"/>
      <c r="AV28" s="913"/>
      <c r="AW28" s="913"/>
      <c r="AX28" s="915"/>
    </row>
    <row r="29" spans="1:50" ht="24.75" customHeight="1" x14ac:dyDescent="0.15">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912" t="s">
        <v>437</v>
      </c>
      <c r="H41" s="913"/>
      <c r="I41" s="913"/>
      <c r="J41" s="913"/>
      <c r="K41" s="913"/>
      <c r="L41" s="913"/>
      <c r="M41" s="913"/>
      <c r="N41" s="913"/>
      <c r="O41" s="913"/>
      <c r="P41" s="913"/>
      <c r="Q41" s="913"/>
      <c r="R41" s="913"/>
      <c r="S41" s="913"/>
      <c r="T41" s="913"/>
      <c r="U41" s="913"/>
      <c r="V41" s="913"/>
      <c r="W41" s="913"/>
      <c r="X41" s="913"/>
      <c r="Y41" s="913"/>
      <c r="Z41" s="913"/>
      <c r="AA41" s="913"/>
      <c r="AB41" s="914"/>
      <c r="AC41" s="912" t="s">
        <v>303</v>
      </c>
      <c r="AD41" s="913"/>
      <c r="AE41" s="913"/>
      <c r="AF41" s="913"/>
      <c r="AG41" s="913"/>
      <c r="AH41" s="913"/>
      <c r="AI41" s="913"/>
      <c r="AJ41" s="913"/>
      <c r="AK41" s="913"/>
      <c r="AL41" s="913"/>
      <c r="AM41" s="913"/>
      <c r="AN41" s="913"/>
      <c r="AO41" s="913"/>
      <c r="AP41" s="913"/>
      <c r="AQ41" s="913"/>
      <c r="AR41" s="913"/>
      <c r="AS41" s="913"/>
      <c r="AT41" s="913"/>
      <c r="AU41" s="913"/>
      <c r="AV41" s="913"/>
      <c r="AW41" s="913"/>
      <c r="AX41" s="915"/>
    </row>
    <row r="42" spans="1:50" ht="24.75" customHeight="1" x14ac:dyDescent="0.15">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912" t="s">
        <v>304</v>
      </c>
      <c r="H55" s="913"/>
      <c r="I55" s="913"/>
      <c r="J55" s="913"/>
      <c r="K55" s="913"/>
      <c r="L55" s="913"/>
      <c r="M55" s="913"/>
      <c r="N55" s="913"/>
      <c r="O55" s="913"/>
      <c r="P55" s="913"/>
      <c r="Q55" s="913"/>
      <c r="R55" s="913"/>
      <c r="S55" s="913"/>
      <c r="T55" s="913"/>
      <c r="U55" s="913"/>
      <c r="V55" s="913"/>
      <c r="W55" s="913"/>
      <c r="X55" s="913"/>
      <c r="Y55" s="913"/>
      <c r="Z55" s="913"/>
      <c r="AA55" s="913"/>
      <c r="AB55" s="914"/>
      <c r="AC55" s="912" t="s">
        <v>393</v>
      </c>
      <c r="AD55" s="913"/>
      <c r="AE55" s="913"/>
      <c r="AF55" s="913"/>
      <c r="AG55" s="913"/>
      <c r="AH55" s="913"/>
      <c r="AI55" s="913"/>
      <c r="AJ55" s="913"/>
      <c r="AK55" s="913"/>
      <c r="AL55" s="913"/>
      <c r="AM55" s="913"/>
      <c r="AN55" s="913"/>
      <c r="AO55" s="913"/>
      <c r="AP55" s="913"/>
      <c r="AQ55" s="913"/>
      <c r="AR55" s="913"/>
      <c r="AS55" s="913"/>
      <c r="AT55" s="913"/>
      <c r="AU55" s="913"/>
      <c r="AV55" s="913"/>
      <c r="AW55" s="913"/>
      <c r="AX55" s="915"/>
    </row>
    <row r="56" spans="1:50" ht="24.75" customHeight="1" x14ac:dyDescent="0.15">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912" t="s">
        <v>394</v>
      </c>
      <c r="H68" s="913"/>
      <c r="I68" s="913"/>
      <c r="J68" s="913"/>
      <c r="K68" s="913"/>
      <c r="L68" s="913"/>
      <c r="M68" s="913"/>
      <c r="N68" s="913"/>
      <c r="O68" s="913"/>
      <c r="P68" s="913"/>
      <c r="Q68" s="913"/>
      <c r="R68" s="913"/>
      <c r="S68" s="913"/>
      <c r="T68" s="913"/>
      <c r="U68" s="913"/>
      <c r="V68" s="913"/>
      <c r="W68" s="913"/>
      <c r="X68" s="913"/>
      <c r="Y68" s="913"/>
      <c r="Z68" s="913"/>
      <c r="AA68" s="913"/>
      <c r="AB68" s="914"/>
      <c r="AC68" s="912" t="s">
        <v>395</v>
      </c>
      <c r="AD68" s="913"/>
      <c r="AE68" s="913"/>
      <c r="AF68" s="913"/>
      <c r="AG68" s="913"/>
      <c r="AH68" s="913"/>
      <c r="AI68" s="913"/>
      <c r="AJ68" s="913"/>
      <c r="AK68" s="913"/>
      <c r="AL68" s="913"/>
      <c r="AM68" s="913"/>
      <c r="AN68" s="913"/>
      <c r="AO68" s="913"/>
      <c r="AP68" s="913"/>
      <c r="AQ68" s="913"/>
      <c r="AR68" s="913"/>
      <c r="AS68" s="913"/>
      <c r="AT68" s="913"/>
      <c r="AU68" s="913"/>
      <c r="AV68" s="913"/>
      <c r="AW68" s="913"/>
      <c r="AX68" s="915"/>
    </row>
    <row r="69" spans="1:50" ht="25.5" customHeight="1" x14ac:dyDescent="0.15">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912" t="s">
        <v>396</v>
      </c>
      <c r="H81" s="913"/>
      <c r="I81" s="913"/>
      <c r="J81" s="913"/>
      <c r="K81" s="913"/>
      <c r="L81" s="913"/>
      <c r="M81" s="913"/>
      <c r="N81" s="913"/>
      <c r="O81" s="913"/>
      <c r="P81" s="913"/>
      <c r="Q81" s="913"/>
      <c r="R81" s="913"/>
      <c r="S81" s="913"/>
      <c r="T81" s="913"/>
      <c r="U81" s="913"/>
      <c r="V81" s="913"/>
      <c r="W81" s="913"/>
      <c r="X81" s="913"/>
      <c r="Y81" s="913"/>
      <c r="Z81" s="913"/>
      <c r="AA81" s="913"/>
      <c r="AB81" s="914"/>
      <c r="AC81" s="912" t="s">
        <v>397</v>
      </c>
      <c r="AD81" s="913"/>
      <c r="AE81" s="913"/>
      <c r="AF81" s="913"/>
      <c r="AG81" s="913"/>
      <c r="AH81" s="913"/>
      <c r="AI81" s="913"/>
      <c r="AJ81" s="913"/>
      <c r="AK81" s="913"/>
      <c r="AL81" s="913"/>
      <c r="AM81" s="913"/>
      <c r="AN81" s="913"/>
      <c r="AO81" s="913"/>
      <c r="AP81" s="913"/>
      <c r="AQ81" s="913"/>
      <c r="AR81" s="913"/>
      <c r="AS81" s="913"/>
      <c r="AT81" s="913"/>
      <c r="AU81" s="913"/>
      <c r="AV81" s="913"/>
      <c r="AW81" s="913"/>
      <c r="AX81" s="915"/>
    </row>
    <row r="82" spans="1:50" ht="24.75" customHeight="1" x14ac:dyDescent="0.15">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912" t="s">
        <v>398</v>
      </c>
      <c r="H94" s="913"/>
      <c r="I94" s="913"/>
      <c r="J94" s="913"/>
      <c r="K94" s="913"/>
      <c r="L94" s="913"/>
      <c r="M94" s="913"/>
      <c r="N94" s="913"/>
      <c r="O94" s="913"/>
      <c r="P94" s="913"/>
      <c r="Q94" s="913"/>
      <c r="R94" s="913"/>
      <c r="S94" s="913"/>
      <c r="T94" s="913"/>
      <c r="U94" s="913"/>
      <c r="V94" s="913"/>
      <c r="W94" s="913"/>
      <c r="X94" s="913"/>
      <c r="Y94" s="913"/>
      <c r="Z94" s="913"/>
      <c r="AA94" s="913"/>
      <c r="AB94" s="914"/>
      <c r="AC94" s="912" t="s">
        <v>305</v>
      </c>
      <c r="AD94" s="913"/>
      <c r="AE94" s="913"/>
      <c r="AF94" s="913"/>
      <c r="AG94" s="913"/>
      <c r="AH94" s="913"/>
      <c r="AI94" s="913"/>
      <c r="AJ94" s="913"/>
      <c r="AK94" s="913"/>
      <c r="AL94" s="913"/>
      <c r="AM94" s="913"/>
      <c r="AN94" s="913"/>
      <c r="AO94" s="913"/>
      <c r="AP94" s="913"/>
      <c r="AQ94" s="913"/>
      <c r="AR94" s="913"/>
      <c r="AS94" s="913"/>
      <c r="AT94" s="913"/>
      <c r="AU94" s="913"/>
      <c r="AV94" s="913"/>
      <c r="AW94" s="913"/>
      <c r="AX94" s="915"/>
    </row>
    <row r="95" spans="1:50" ht="24.75" customHeight="1" x14ac:dyDescent="0.15">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912" t="s">
        <v>306</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399</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row>
    <row r="109" spans="1:50" ht="24.75" customHeight="1" x14ac:dyDescent="0.15">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912" t="s">
        <v>400</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401</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row>
    <row r="122" spans="1:50" ht="25.5" customHeight="1" x14ac:dyDescent="0.15">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912" t="s">
        <v>402</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403</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row>
    <row r="135" spans="1:50" ht="24.75" customHeight="1" x14ac:dyDescent="0.15">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912" t="s">
        <v>404</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307</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row>
    <row r="148" spans="1:50" ht="24.75" customHeight="1" x14ac:dyDescent="0.15">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912" t="s">
        <v>308</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405</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row>
    <row r="162" spans="1:50" ht="24.75" customHeight="1" x14ac:dyDescent="0.15">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912" t="s">
        <v>406</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407</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row>
    <row r="175" spans="1:50" ht="25.5" customHeight="1" x14ac:dyDescent="0.15">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912" t="s">
        <v>409</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408</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row>
    <row r="188" spans="1:50" ht="24.75" customHeight="1" x14ac:dyDescent="0.15">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912" t="s">
        <v>410</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309</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row>
    <row r="201" spans="1:50" ht="24.75" customHeight="1" x14ac:dyDescent="0.15">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912" t="s">
        <v>310</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411</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row>
    <row r="215" spans="1:50" ht="24.75" customHeight="1" x14ac:dyDescent="0.15">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912" t="s">
        <v>412</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413</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row>
    <row r="228" spans="1:50" ht="25.5" customHeight="1" x14ac:dyDescent="0.15">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912" t="s">
        <v>414</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415</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row>
    <row r="241" spans="1:50" ht="24.75" customHeight="1" x14ac:dyDescent="0.15">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912" t="s">
        <v>416</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311</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row>
    <row r="254" spans="1:50" ht="24.75" customHeight="1" x14ac:dyDescent="0.15">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2019-06-13T06:59:04Z</cp:lastPrinted>
  <dcterms:created xsi:type="dcterms:W3CDTF">2012-03-13T00:50:25Z</dcterms:created>
  <dcterms:modified xsi:type="dcterms:W3CDTF">2019-07-02T09:40:01Z</dcterms:modified>
</cp:coreProperties>
</file>