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<sst xmlns="http://schemas.openxmlformats.org/spreadsheetml/2006/main" count="3004" uniqueCount="697">
  <si>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</si>
  <si>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</si>
  <si>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</si>
  <si>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</si>
  <si>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</si>
  <si>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</si>
  <si>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</si>
  <si>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</si>
  <si>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</si>
  <si>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</si>
  <si>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</si>
  <si>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</si>
  <si>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</si>
  <si>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</si>
  <si>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</si>
  <si>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</si>
  <si>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</si>
  <si>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</si>
  <si>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</si>
  <si>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</si>
  <si>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</si>
  <si>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</si>
  <si>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</si>
  <si>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</si>
  <si>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</si>
  <si>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</si>
  <si>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</si>
  <si>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</si>
  <si>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</si>
  <si>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</si>
  <si>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</si>
  <si>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</si>
  <si>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</si>
  <si>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</si>
  <si>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</si>
  <si>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</si>
  <si>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</si>
  <si>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</si>
  <si>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</si>
  <si>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</si>
  <si>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</si>
  <si>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</si>
  <si>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</si>
  <si>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</si>
  <si>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</si>
  <si>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</si>
  <si>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</si>
  <si>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</si>
  <si>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</si>
  <si>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</si>
  <si>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</si>
  <si>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</si>
  <si>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</si>
  <si>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</si>
  <si>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</si>
  <si>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</si>
  <si>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</si>
  <si>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</si>
  <si>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</si>
  <si>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</si>
  <si>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</si>
  <si>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</si>
  <si>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</si>
  <si>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</si>
  <si>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</si>
  <si>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</si>
  <si>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</si>
  <si>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</si>
  <si>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</si>
  <si>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</si>
  <si>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</si>
  <si>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</si>
  <si>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</si>
  <si>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</si>
  <si>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</si>
  <si>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</si>
  <si>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</si>
  <si>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</si>
  <si>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</si>
  <si>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</si>
  <si>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</si>
  <si>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</si>
  <si>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</si>
  <si>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</si>
  <si>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</si>
  <si>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</si>
  <si>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</si>
  <si>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</si>
  <si>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</si>
  <si>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</si>
  <si>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</si>
  <si>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</si>
  <si>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</si>
  <si>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</si>
  <si>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</si>
  <si>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</si>
  <si>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</si>
  <si>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</si>
  <si>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</si>
  <si>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</si>
  <si>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</si>
  <si>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</si>
  <si>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</si>
  <si>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</si>
  <si>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</si>
  <si>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</si>
  <si>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</si>
  <si>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</si>
  <si>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</si>
  <si>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</si>
  <si>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</si>
  <si>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</si>
  <si>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</si>
  <si>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</si>
  <si>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</si>
  <si>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</si>
  <si>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</si>
  <si>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</si>
  <si>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</si>
  <si>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</si>
  <si>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</si>
  <si>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</si>
  <si>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</si>
  <si>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</si>
  <si>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</si>
  <si>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</si>
  <si>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</si>
  <si>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</si>
  <si>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</si>
  <si>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</si>
  <si>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</si>
  <si>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</si>
  <si>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</si>
  <si>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</si>
  <si>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</si>
  <si>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</si>
  <si>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</si>
  <si>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</si>
  <si>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</si>
  <si>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</si>
  <si>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</si>
  <si>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</si>
  <si>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</si>
  <si>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</si>
  <si>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</si>
  <si>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</si>
  <si>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</si>
  <si>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</si>
  <si>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</si>
  <si>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</si>
  <si>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</si>
  <si>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</si>
  <si>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</si>
  <si>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</si>
  <si>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</si>
  <si>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</si>
  <si>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</si>
  <si>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</si>
  <si>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</si>
  <si>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</si>
  <si>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</si>
  <si>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</si>
  <si>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</si>
  <si>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</si>
  <si>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</si>
  <si>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</si>
  <si>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</si>
  <si>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</si>
  <si>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</si>
  <si>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</si>
  <si>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</si>
  <si>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</si>
  <si>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</si>
  <si>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</si>
  <si>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</si>
  <si>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</si>
  <si>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</si>
  <si>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</si>
  <si>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</si>
  <si>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</si>
  <si>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</si>
  <si>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</si>
  <si>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</si>
  <si>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</si>
  <si>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</si>
  <si>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</si>
  <si>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</si>
  <si>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</si>
  <si>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</si>
  <si>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</si>
  <si>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</si>
  <si>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</si>
  <si>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</si>
  <si>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</si>
  <si>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</si>
  <si>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</si>
  <si>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</si>
  <si>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</si>
  <si>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</si>
  <si>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</si>
  <si>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</si>
  <si>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</si>
  <si>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</si>
  <si>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</si>
  <si>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</si>
  <si>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</si>
  <si>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</si>
  <si>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</si>
  <si>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</si>
  <si>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</si>
  <si>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</si>
  <si>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</si>
  <si>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</si>
  <si>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</si>
  <si>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</si>
  <si>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</si>
  <si>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</si>
  <si>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</si>
  <si>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</si>
  <si>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</si>
  <si>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</si>
  <si>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</si>
  <si>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</si>
  <si>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</si>
  <si>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</si>
  <si>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</si>
  <si>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</si>
  <si>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</si>
  <si>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</si>
  <si>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</si>
  <si>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</si>
  <si>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</si>
  <si>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</si>
  <si>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</si>
  <si>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</si>
  <si>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</si>
  <si>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</si>
  <si>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</si>
  <si>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</si>
  <si>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</si>
  <si>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</si>
  <si>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</si>
  <si>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</si>
  <si>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</si>
  <si>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</si>
  <si>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</si>
  <si>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</si>
  <si>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</si>
  <si>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</si>
  <si>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</si>
  <si>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</si>
  <si>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</si>
  <si>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</si>
  <si>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</si>
  <si>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</si>
  <si>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</si>
  <si>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</si>
  <si>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</si>
  <si>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</si>
  <si>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</si>
  <si>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</si>
  <si>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</si>
  <si>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</si>
  <si>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</si>
  <si>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</si>
  <si>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</si>
  <si>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</si>
  <si>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</si>
  <si>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</si>
  <si>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</si>
  <si>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</si>
  <si>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</si>
  <si>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</si>
  <si>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</si>
  <si>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</si>
  <si>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</si>
  <si>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</si>
  <si>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</si>
  <si>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</si>
  <si>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</si>
  <si>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</si>
  <si>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</si>
  <si>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</si>
  <si>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</si>
  <si>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</si>
  <si>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</si>
  <si>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</si>
  <si>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</si>
  <si>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</si>
  <si>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</si>
  <si>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</si>
  <si>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</si>
  <si>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</si>
  <si>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</si>
  <si>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</si>
  <si>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</si>
  <si>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</si>
  <si>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</si>
  <si>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</si>
  <si>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</si>
  <si>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</si>
  <si>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</si>
  <si>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</si>
  <si>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</si>
  <si>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</si>
  <si>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</si>
  <si>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</si>
  <si>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</si>
  <si>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</si>
  <si>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</si>
  <si>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</si>
  <si>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</si>
  <si>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</si>
  <si>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</si>
  <si>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</si>
  <si>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</si>
  <si>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</si>
  <si>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</si>
  <si>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</si>
  <si>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</si>
  <si>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</si>
  <si>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</si>
  <si>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</si>
  <si>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</si>
  <si>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</si>
  <si>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</si>
  <si>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</si>
  <si>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</si>
  <si>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</si>
  <si>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</si>
  <si>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</si>
  <si>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</si>
  <si>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</si>
  <si>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</si>
  <si>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</si>
  <si>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</si>
  <si>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</si>
  <si>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</si>
  <si>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</si>
  <si>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</si>
  <si>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</si>
  <si>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</si>
  <si>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</si>
  <si>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</si>
  <si>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</si>
  <si>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</si>
  <si>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</si>
  <si>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</si>
  <si>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</si>
  <si>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</si>
  <si>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</si>
  <si>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</si>
  <si>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</si>
  <si>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</si>
  <si>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</si>
  <si>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</si>
  <si>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</si>
  <si>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</si>
  <si>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</si>
  <si>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</si>
  <si>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</si>
  <si>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</si>
  <si>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</si>
  <si>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</si>
  <si>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</si>
  <si>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</si>
  <si>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</si>
  <si>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</si>
  <si>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</si>
  <si>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</si>
  <si>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</si>
  <si>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</si>
  <si>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</si>
  <si>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</si>
  <si>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</si>
  <si>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</si>
  <si>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</si>
  <si>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</si>
  <si>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</si>
  <si>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</si>
  <si>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</si>
  <si>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</si>
  <si>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</si>
  <si>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</si>
  <si>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</si>
  <si>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</si>
  <si>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</si>
  <si>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</si>
  <si>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</si>
  <si>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</si>
  <si>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</si>
  <si>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</si>
  <si>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</si>
  <si>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</si>
  <si>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</si>
  <si>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</si>
  <si>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</si>
  <si>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</si>
  <si>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</si>
  <si>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</si>
  <si>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</si>
  <si>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</si>
  <si>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</si>
  <si>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</si>
  <si>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</si>
  <si>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</si>
  <si>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</si>
  <si>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</si>
  <si>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</si>
  <si>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</si>
  <si>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</si>
  <si>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</si>
  <si>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</si>
  <si>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</si>
  <si>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</si>
  <si>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</si>
  <si>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</si>
  <si>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</si>
  <si>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</si>
  <si>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</si>
  <si>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</si>
  <si>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</si>
  <si>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</si>
  <si>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</si>
  <si>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</si>
  <si>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</si>
  <si>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</si>
  <si>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</si>
  <si>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</si>
  <si>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</si>
  <si>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</si>
  <si>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</si>
  <si>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</si>
  <si>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</si>
  <si>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</si>
  <si>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</si>
  <si>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</si>
  <si>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</si>
  <si>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</si>
  <si>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</si>
  <si>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</si>
  <si>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</si>
  <si>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</si>
  <si>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</si>
  <si>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</si>
  <si>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</si>
  <si>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</si>
  <si>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</si>
  <si>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</si>
  <si>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</si>
  <si>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</si>
  <si>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</si>
  <si>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</si>
  <si>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</si>
  <si>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</si>
  <si>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</si>
  <si>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</si>
  <si>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</si>
  <si>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</si>
  <si>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</si>
  <si>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</si>
  <si>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</si>
  <si>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</si>
  <si>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</si>
  <si>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</si>
  <si>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</si>
  <si>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</si>
  <si>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</si>
  <si>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</si>
  <si>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</si>
  <si>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</si>
  <si>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</si>
  <si>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</si>
  <si>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</si>
  <si>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</si>
  <si>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</si>
  <si>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</si>
  <si>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</si>
  <si>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</si>
  <si>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</si>
  <si>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</si>
  <si>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</si>
  <si>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</si>
  <si>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</si>
  <si>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</si>
  <si>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</si>
  <si>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</si>
  <si>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</si>
  <si>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</si>
  <si>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</si>
  <si>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</si>
  <si>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</si>
  <si>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</si>
  <si>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</si>
  <si>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</si>
  <si>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</si>
  <si>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</si>
  <si>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</si>
  <si>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</si>
  <si>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</si>
  <si>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</si>
  <si>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</si>
  <si>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</si>
  <si>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</si>
  <si>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</si>
  <si>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</si>
  <si>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</si>
  <si>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</si>
  <si>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</si>
  <si>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</si>
  <si>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</si>
  <si>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</si>
  <si>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</si>
  <si>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</si>
  <si>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</si>
  <si>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</si>
  <si>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</si>
  <si>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</si>
  <si>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</si>
  <si>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</si>
  <si>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</si>
  <si>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</si>
  <si>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</si>
  <si>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</si>
  <si>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</si>
  <si>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</si>
  <si>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</si>
  <si>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</si>
  <si>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</si>
  <si>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</si>
  <si>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</si>
  <si>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</si>
  <si>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</si>
  <si>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</si>
  <si>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</si>
  <si>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</si>
  <si>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</si>
  <si>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</si>
  <si>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</si>
  <si>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</si>
  <si>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</si>
  <si>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</si>
  <si>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</si>
  <si>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</si>
  <si>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</si>
  <si>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</si>
  <si>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</si>
  <si>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</si>
  <si>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</si>
  <si>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</si>
  <si>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</si>
  <si>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</si>
  <si>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</si>
  <si>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</si>
  <si>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</si>
  <si>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</si>
  <si>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</si>
  <si>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</si>
  <si>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</si>
  <si>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</si>
  <si>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</si>
  <si>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</si>
  <si>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</si>
  <si>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</si>
  <si>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</si>
  <si>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</si>
  <si>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</si>
  <si>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</si>
  <si>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労災疾病臨床研究事業</t>
    <phoneticPr fontId="5"/>
  </si>
  <si>
    <t>○</t>
  </si>
  <si>
    <t>労働者災害補償保険法第29条第１項第１号、同項第２号、同項第３号</t>
    <phoneticPr fontId="5"/>
  </si>
  <si>
    <t>労災疾病臨床研究事業費補助金交付要綱</t>
    <phoneticPr fontId="5"/>
  </si>
  <si>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phoneticPr fontId="5"/>
  </si>
  <si>
    <t>-</t>
  </si>
  <si>
    <t>適切と考えられる調査研究に確実に補助を行うことにより、早期の職場復帰の促進、労災認定の迅速・適正化などに寄与するという目的を達成するため、予算執行率を90％以上確保する。</t>
    <rPh sb="0" eb="2">
      <t>テキセツ</t>
    </rPh>
    <rPh sb="3" eb="4">
      <t>カンガ</t>
    </rPh>
    <rPh sb="8" eb="10">
      <t>チョウサ</t>
    </rPh>
    <rPh sb="10" eb="12">
      <t>ケンキュウ</t>
    </rPh>
    <rPh sb="13" eb="15">
      <t>カクジツ</t>
    </rPh>
    <rPh sb="16" eb="18">
      <t>ホジョ</t>
    </rPh>
    <rPh sb="19" eb="20">
      <t>オコナ</t>
    </rPh>
    <rPh sb="27" eb="29">
      <t>ソウキ</t>
    </rPh>
    <rPh sb="30" eb="32">
      <t>ショクバ</t>
    </rPh>
    <rPh sb="32" eb="34">
      <t>フッキ</t>
    </rPh>
    <rPh sb="35" eb="37">
      <t>ソクシン</t>
    </rPh>
    <rPh sb="38" eb="40">
      <t>ロウサイ</t>
    </rPh>
    <rPh sb="40" eb="42">
      <t>ニンテイ</t>
    </rPh>
    <rPh sb="43" eb="45">
      <t>ジンソク</t>
    </rPh>
    <rPh sb="46" eb="49">
      <t>テキセイカ</t>
    </rPh>
    <rPh sb="52" eb="54">
      <t>キヨ</t>
    </rPh>
    <rPh sb="59" eb="61">
      <t>モクテキ</t>
    </rPh>
    <rPh sb="62" eb="64">
      <t>タッセイ</t>
    </rPh>
    <rPh sb="69" eb="71">
      <t>ヨサン</t>
    </rPh>
    <rPh sb="71" eb="74">
      <t>シッコウリツ</t>
    </rPh>
    <rPh sb="78" eb="80">
      <t>イジョウ</t>
    </rPh>
    <rPh sb="80" eb="82">
      <t>カクホ</t>
    </rPh>
    <phoneticPr fontId="5"/>
  </si>
  <si>
    <t>予算執行率
（執行額／予算額）</t>
    <rPh sb="0" eb="2">
      <t>ヨサン</t>
    </rPh>
    <rPh sb="2" eb="5">
      <t>シッコウリツ</t>
    </rPh>
    <rPh sb="7" eb="9">
      <t>シッコウ</t>
    </rPh>
    <rPh sb="9" eb="10">
      <t>ガク</t>
    </rPh>
    <phoneticPr fontId="5"/>
  </si>
  <si>
    <t>％</t>
    <phoneticPr fontId="5"/>
  </si>
  <si>
    <t>労災疾病臨床研究事業費補助金　採択課題一覧</t>
    <rPh sb="0" eb="2">
      <t>ロウサイ</t>
    </rPh>
    <rPh sb="2" eb="4">
      <t>シッペイ</t>
    </rPh>
    <rPh sb="4" eb="6">
      <t>リンショウ</t>
    </rPh>
    <rPh sb="6" eb="8">
      <t>ケンキュウ</t>
    </rPh>
    <rPh sb="8" eb="11">
      <t>ジギョウヒ</t>
    </rPh>
    <rPh sb="11" eb="14">
      <t>ホジョキン</t>
    </rPh>
    <rPh sb="15" eb="17">
      <t>サイタク</t>
    </rPh>
    <rPh sb="17" eb="19">
      <t>カダイ</t>
    </rPh>
    <rPh sb="19" eb="21">
      <t>イチラン</t>
    </rPh>
    <phoneticPr fontId="5"/>
  </si>
  <si>
    <t>-</t>
    <phoneticPr fontId="5"/>
  </si>
  <si>
    <t>-</t>
    <phoneticPr fontId="5"/>
  </si>
  <si>
    <t>-</t>
    <phoneticPr fontId="5"/>
  </si>
  <si>
    <t>-</t>
    <phoneticPr fontId="5"/>
  </si>
  <si>
    <t>-</t>
    <phoneticPr fontId="5"/>
  </si>
  <si>
    <t>採択された研究課題について、研究終了後の研究成果の評価を行う中間・事後評価委員会において、研究課題の90％以上について7.0点以上（10点中）の評価を得る。</t>
    <rPh sb="0" eb="2">
      <t>サイタク</t>
    </rPh>
    <rPh sb="5" eb="7">
      <t>ケンキュウ</t>
    </rPh>
    <rPh sb="7" eb="9">
      <t>カダイ</t>
    </rPh>
    <rPh sb="14" eb="16">
      <t>ケンキュウ</t>
    </rPh>
    <rPh sb="16" eb="19">
      <t>シュウリョウゴ</t>
    </rPh>
    <rPh sb="20" eb="24">
      <t>ケンキュウセイカ</t>
    </rPh>
    <rPh sb="25" eb="27">
      <t>ヒョウカ</t>
    </rPh>
    <rPh sb="28" eb="29">
      <t>オコナ</t>
    </rPh>
    <rPh sb="30" eb="32">
      <t>チュウカン</t>
    </rPh>
    <rPh sb="33" eb="35">
      <t>ジゴ</t>
    </rPh>
    <rPh sb="35" eb="37">
      <t>ヒョウカ</t>
    </rPh>
    <rPh sb="37" eb="40">
      <t>イインカイ</t>
    </rPh>
    <rPh sb="45" eb="47">
      <t>ケンキュウ</t>
    </rPh>
    <rPh sb="47" eb="49">
      <t>カダイ</t>
    </rPh>
    <rPh sb="53" eb="55">
      <t>イジョウ</t>
    </rPh>
    <rPh sb="62" eb="63">
      <t>テン</t>
    </rPh>
    <rPh sb="63" eb="65">
      <t>イジョウ</t>
    </rPh>
    <rPh sb="68" eb="69">
      <t>テン</t>
    </rPh>
    <rPh sb="69" eb="70">
      <t>チュウ</t>
    </rPh>
    <rPh sb="72" eb="74">
      <t>ヒョウカ</t>
    </rPh>
    <rPh sb="75" eb="76">
      <t>エ</t>
    </rPh>
    <phoneticPr fontId="5"/>
  </si>
  <si>
    <t>7.0点以上の評価を得た研究課題の割合（7.0点以上（10点中）の評価を得た研究課題／中間・事後評価を行った研究課題）</t>
    <rPh sb="3" eb="4">
      <t>テン</t>
    </rPh>
    <rPh sb="4" eb="6">
      <t>イジョウ</t>
    </rPh>
    <rPh sb="7" eb="9">
      <t>ヒョウカ</t>
    </rPh>
    <rPh sb="10" eb="11">
      <t>エ</t>
    </rPh>
    <rPh sb="12" eb="14">
      <t>ケンキュウ</t>
    </rPh>
    <rPh sb="14" eb="16">
      <t>カダイ</t>
    </rPh>
    <rPh sb="17" eb="19">
      <t>ワリアイ</t>
    </rPh>
    <rPh sb="23" eb="24">
      <t>テン</t>
    </rPh>
    <rPh sb="24" eb="26">
      <t>イジョウ</t>
    </rPh>
    <rPh sb="29" eb="31">
      <t>テンチュウ</t>
    </rPh>
    <rPh sb="33" eb="35">
      <t>ヒョウカ</t>
    </rPh>
    <rPh sb="36" eb="37">
      <t>エ</t>
    </rPh>
    <rPh sb="38" eb="40">
      <t>ケンキュウ</t>
    </rPh>
    <rPh sb="40" eb="42">
      <t>カダイ</t>
    </rPh>
    <rPh sb="43" eb="45">
      <t>チュウカン</t>
    </rPh>
    <rPh sb="46" eb="48">
      <t>ジゴ</t>
    </rPh>
    <rPh sb="48" eb="50">
      <t>ヒョウカ</t>
    </rPh>
    <rPh sb="51" eb="52">
      <t>オコナ</t>
    </rPh>
    <rPh sb="54" eb="56">
      <t>ケンキュウ</t>
    </rPh>
    <rPh sb="56" eb="58">
      <t>カダイ</t>
    </rPh>
    <phoneticPr fontId="5"/>
  </si>
  <si>
    <t>-</t>
    <phoneticPr fontId="5"/>
  </si>
  <si>
    <t>労災疾病臨床研究事業費補助金　中間評価（書面評価）評価点一覧</t>
    <rPh sb="0" eb="4">
      <t>ロウサイシッペイ</t>
    </rPh>
    <rPh sb="4" eb="6">
      <t>リンショウ</t>
    </rPh>
    <rPh sb="6" eb="8">
      <t>ケンキュウ</t>
    </rPh>
    <rPh sb="8" eb="11">
      <t>ジギョウヒ</t>
    </rPh>
    <rPh sb="11" eb="14">
      <t>ホジョキン</t>
    </rPh>
    <rPh sb="15" eb="17">
      <t>チュウカン</t>
    </rPh>
    <rPh sb="17" eb="19">
      <t>ヒョウカ</t>
    </rPh>
    <rPh sb="20" eb="22">
      <t>ショメン</t>
    </rPh>
    <rPh sb="22" eb="24">
      <t>ヒョウカ</t>
    </rPh>
    <rPh sb="25" eb="28">
      <t>ヒョウカテン</t>
    </rPh>
    <rPh sb="28" eb="30">
      <t>イチラン</t>
    </rPh>
    <phoneticPr fontId="5"/>
  </si>
  <si>
    <t>研究課題の採択件数</t>
    <phoneticPr fontId="5"/>
  </si>
  <si>
    <t>件</t>
    <rPh sb="0" eb="1">
      <t>ケン</t>
    </rPh>
    <phoneticPr fontId="5"/>
  </si>
  <si>
    <t>執行額　／　採択件数</t>
    <rPh sb="0" eb="2">
      <t>シッコウ</t>
    </rPh>
    <rPh sb="2" eb="3">
      <t>ガク</t>
    </rPh>
    <rPh sb="6" eb="8">
      <t>サイタク</t>
    </rPh>
    <rPh sb="8" eb="10">
      <t>ケンスウ</t>
    </rPh>
    <phoneticPr fontId="5"/>
  </si>
  <si>
    <t xml:space="preserve"> 百万円</t>
    <rPh sb="1" eb="3">
      <t>ヒャクマン</t>
    </rPh>
    <rPh sb="3" eb="4">
      <t>エン</t>
    </rPh>
    <phoneticPr fontId="5"/>
  </si>
  <si>
    <t>　  円/件</t>
    <rPh sb="3" eb="4">
      <t>エン</t>
    </rPh>
    <rPh sb="5" eb="6">
      <t>ケン</t>
    </rPh>
    <phoneticPr fontId="5"/>
  </si>
  <si>
    <t>1,685百万／49</t>
    <rPh sb="5" eb="7">
      <t>ヒャクマン</t>
    </rPh>
    <phoneticPr fontId="5"/>
  </si>
  <si>
    <t>1,114百万／39</t>
    <phoneticPr fontId="5"/>
  </si>
  <si>
    <t>1,107百万／37</t>
  </si>
  <si>
    <t>施策大目標３　労働災害に被災した労働者等に対し必要な保険給付を行うとともに、その社会復帰の促進等を図ること</t>
    <rPh sb="0" eb="2">
      <t>セサク</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</si>
  <si>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施策目標Ⅲ－３－２　被災労働者等の社会復帰促進・援護等を図ること</t>
    <phoneticPr fontId="5"/>
  </si>
  <si>
    <t>多くの労働現場で発生している疾病や勤労者の新たな健康問題として社会問題化している疾病等に関し、早期職場復帰の促進、労災認定の迅速・適正化などに寄与する研究及び放射線業務従事者の健康影響に関する疫学研究並びに過労死等防止対策推進法に基づく調査研究について補助を行うことで、研究の成果を通じて、労働者の福祉の増進に寄与することから、国民や社会のニーズを的確に反映している。</t>
    <rPh sb="77" eb="78">
      <t>オヨ</t>
    </rPh>
    <rPh sb="100" eb="101">
      <t>ナラ</t>
    </rPh>
    <rPh sb="135" eb="137">
      <t>ケンキュウ</t>
    </rPh>
    <rPh sb="138" eb="140">
      <t>セイカ</t>
    </rPh>
    <rPh sb="141" eb="142">
      <t>ツウ</t>
    </rPh>
    <rPh sb="145" eb="148">
      <t>ロウドウシャ</t>
    </rPh>
    <rPh sb="149" eb="151">
      <t>フクシ</t>
    </rPh>
    <rPh sb="152" eb="154">
      <t>ゾウシン</t>
    </rPh>
    <rPh sb="155" eb="157">
      <t>キヨ</t>
    </rPh>
    <rPh sb="164" eb="166">
      <t>コクミン</t>
    </rPh>
    <rPh sb="167" eb="169">
      <t>シャカイ</t>
    </rPh>
    <rPh sb="174" eb="176">
      <t>テキカク</t>
    </rPh>
    <rPh sb="177" eb="179">
      <t>ハンエイ</t>
    </rPh>
    <phoneticPr fontId="5"/>
  </si>
  <si>
    <t>労災認定の迅速・適正化や過労死等防止対策推進法に基づく調査研究等は、国の責務として実施するものであることから、国が国費を投入して実施する必要がある。</t>
    <rPh sb="0" eb="2">
      <t>ロウサイ</t>
    </rPh>
    <rPh sb="2" eb="4">
      <t>ニンテイ</t>
    </rPh>
    <rPh sb="5" eb="7">
      <t>ジンソク</t>
    </rPh>
    <rPh sb="8" eb="11">
      <t>テキセイカ</t>
    </rPh>
    <rPh sb="12" eb="15">
      <t>カロウシ</t>
    </rPh>
    <rPh sb="15" eb="16">
      <t>トウ</t>
    </rPh>
    <rPh sb="16" eb="18">
      <t>ボウシ</t>
    </rPh>
    <rPh sb="18" eb="20">
      <t>タイサク</t>
    </rPh>
    <rPh sb="20" eb="23">
      <t>スイシンホウ</t>
    </rPh>
    <rPh sb="24" eb="25">
      <t>モト</t>
    </rPh>
    <rPh sb="27" eb="29">
      <t>チョウサ</t>
    </rPh>
    <rPh sb="29" eb="31">
      <t>ケンキュウ</t>
    </rPh>
    <rPh sb="31" eb="32">
      <t>トウ</t>
    </rPh>
    <phoneticPr fontId="5"/>
  </si>
  <si>
    <t>研究の成果を通じて、早期の職場復帰の促進、労災認定の迅速・適正化を図るなど、労災補償行政の中でも社会的要請の強い諸問題に関する研究を実施するため、優先度が高い事業となっている。</t>
  </si>
  <si>
    <t>公募により広く研究者を募り、外部有識者から構成される評価委員会を設置して、各応募課題の評価を行うことにより研究課題を採択するため、妥当である。</t>
  </si>
  <si>
    <t>無</t>
  </si>
  <si>
    <t>本事業は、労災疾病としての診断等における技術向上を図ることができるよう、早期の職場復帰の促進、労災認定の迅速適正化などに寄与する研究について補助を行うものであることから、事業主負担が妥当である。</t>
    <rPh sb="5" eb="7">
      <t>ロウサイ</t>
    </rPh>
    <rPh sb="7" eb="9">
      <t>シッペイ</t>
    </rPh>
    <rPh sb="13" eb="15">
      <t>シンダン</t>
    </rPh>
    <rPh sb="15" eb="16">
      <t>トウ</t>
    </rPh>
    <rPh sb="20" eb="22">
      <t>ギジュツ</t>
    </rPh>
    <rPh sb="22" eb="24">
      <t>コウジョウ</t>
    </rPh>
    <rPh sb="25" eb="26">
      <t>ハカ</t>
    </rPh>
    <rPh sb="36" eb="38">
      <t>ソウキ</t>
    </rPh>
    <rPh sb="39" eb="41">
      <t>ショクバ</t>
    </rPh>
    <rPh sb="41" eb="43">
      <t>フッキ</t>
    </rPh>
    <rPh sb="44" eb="46">
      <t>ソクシン</t>
    </rPh>
    <rPh sb="47" eb="49">
      <t>ロウサイ</t>
    </rPh>
    <rPh sb="49" eb="51">
      <t>ニンテイ</t>
    </rPh>
    <rPh sb="52" eb="54">
      <t>ジンソク</t>
    </rPh>
    <rPh sb="54" eb="57">
      <t>テキセイカ</t>
    </rPh>
    <rPh sb="60" eb="62">
      <t>キヨ</t>
    </rPh>
    <rPh sb="64" eb="66">
      <t>ケンキュウ</t>
    </rPh>
    <rPh sb="70" eb="72">
      <t>ホジョ</t>
    </rPh>
    <rPh sb="73" eb="74">
      <t>オコナ</t>
    </rPh>
    <phoneticPr fontId="5"/>
  </si>
  <si>
    <t>本事業は、１年間の研究の実施に必要な物品費や人件費等を補助するものであり、単位当たりコストの水準は妥当であると考えられる。</t>
  </si>
  <si>
    <t>‐</t>
  </si>
  <si>
    <t>本事業における研究に対する補助は、外部委員からの評価を踏まえて交付決定される仕組みとなっており、妥当である。</t>
  </si>
  <si>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</si>
  <si>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</si>
  <si>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労災疾病の診断等における技術水準の向上や過労死等防止対策の推進等に活用している。</t>
    <rPh sb="0" eb="2">
      <t>ロウサイ</t>
    </rPh>
    <rPh sb="2" eb="4">
      <t>シッペイ</t>
    </rPh>
    <rPh sb="5" eb="7">
      <t>シンダン</t>
    </rPh>
    <rPh sb="7" eb="8">
      <t>ナド</t>
    </rPh>
    <rPh sb="12" eb="14">
      <t>ギジュツ</t>
    </rPh>
    <rPh sb="14" eb="16">
      <t>スイジュン</t>
    </rPh>
    <rPh sb="17" eb="19">
      <t>コウジョウ</t>
    </rPh>
    <rPh sb="20" eb="23">
      <t>カロウシ</t>
    </rPh>
    <rPh sb="23" eb="24">
      <t>トウ</t>
    </rPh>
    <rPh sb="24" eb="26">
      <t>ボウシ</t>
    </rPh>
    <rPh sb="26" eb="28">
      <t>タイサク</t>
    </rPh>
    <rPh sb="29" eb="31">
      <t>スイシン</t>
    </rPh>
    <rPh sb="31" eb="32">
      <t>ナド</t>
    </rPh>
    <rPh sb="33" eb="35">
      <t>カツヨウ</t>
    </rPh>
    <phoneticPr fontId="5"/>
  </si>
  <si>
    <t>-</t>
    <phoneticPr fontId="5"/>
  </si>
  <si>
    <t>-</t>
    <phoneticPr fontId="5"/>
  </si>
  <si>
    <t>-</t>
    <phoneticPr fontId="5"/>
  </si>
  <si>
    <t>-</t>
    <phoneticPr fontId="5"/>
  </si>
  <si>
    <t>-</t>
    <phoneticPr fontId="5"/>
  </si>
  <si>
    <t>新26-038</t>
    <rPh sb="0" eb="1">
      <t>シン</t>
    </rPh>
    <phoneticPr fontId="5"/>
  </si>
  <si>
    <t>460</t>
    <phoneticPr fontId="5"/>
  </si>
  <si>
    <t>458</t>
    <phoneticPr fontId="5"/>
  </si>
  <si>
    <t>462</t>
    <phoneticPr fontId="5"/>
  </si>
  <si>
    <t>A.研究者個人Ａ</t>
    <phoneticPr fontId="5"/>
  </si>
  <si>
    <t>B.（公財）放射線影響研究所</t>
    <rPh sb="3" eb="4">
      <t>コウ</t>
    </rPh>
    <rPh sb="4" eb="5">
      <t>ザイ</t>
    </rPh>
    <phoneticPr fontId="5"/>
  </si>
  <si>
    <t>旅費・その他</t>
    <rPh sb="0" eb="2">
      <t>リョヒ</t>
    </rPh>
    <rPh sb="5" eb="6">
      <t>タ</t>
    </rPh>
    <phoneticPr fontId="5"/>
  </si>
  <si>
    <t>国内旅費、健康診断委託費</t>
    <rPh sb="0" eb="2">
      <t>コクナイ</t>
    </rPh>
    <rPh sb="2" eb="4">
      <t>リョヒ</t>
    </rPh>
    <rPh sb="5" eb="7">
      <t>ケンコウ</t>
    </rPh>
    <rPh sb="7" eb="9">
      <t>シンダン</t>
    </rPh>
    <rPh sb="9" eb="12">
      <t>イタクヒ</t>
    </rPh>
    <phoneticPr fontId="5"/>
  </si>
  <si>
    <t>物品費</t>
    <rPh sb="0" eb="2">
      <t>ブッピン</t>
    </rPh>
    <rPh sb="2" eb="3">
      <t>ヒ</t>
    </rPh>
    <phoneticPr fontId="5"/>
  </si>
  <si>
    <t>人件費・謝金</t>
    <rPh sb="0" eb="3">
      <t>ジンケンヒ</t>
    </rPh>
    <rPh sb="4" eb="6">
      <t>シャキン</t>
    </rPh>
    <phoneticPr fontId="5"/>
  </si>
  <si>
    <t>研究員、研究員補助者の人件費、研究協力者への謝金</t>
    <rPh sb="0" eb="3">
      <t>ケンキュウイン</t>
    </rPh>
    <rPh sb="4" eb="7">
      <t>ケンキュウイン</t>
    </rPh>
    <rPh sb="7" eb="9">
      <t>ホジョ</t>
    </rPh>
    <rPh sb="9" eb="10">
      <t>シャ</t>
    </rPh>
    <rPh sb="11" eb="14">
      <t>ジンケンヒ</t>
    </rPh>
    <rPh sb="15" eb="17">
      <t>ケンキュウ</t>
    </rPh>
    <rPh sb="17" eb="20">
      <t>キョウリョクシャ</t>
    </rPh>
    <rPh sb="22" eb="24">
      <t>シャキン</t>
    </rPh>
    <phoneticPr fontId="5"/>
  </si>
  <si>
    <t>研究員補助者の人件費、謝金</t>
    <rPh sb="0" eb="3">
      <t>ケンキュウイン</t>
    </rPh>
    <rPh sb="3" eb="5">
      <t>ホジョ</t>
    </rPh>
    <rPh sb="5" eb="6">
      <t>シャ</t>
    </rPh>
    <rPh sb="7" eb="10">
      <t>ジンケンヒ</t>
    </rPh>
    <rPh sb="11" eb="13">
      <t>シャキン</t>
    </rPh>
    <phoneticPr fontId="5"/>
  </si>
  <si>
    <t>ＤＢ構築、システム改修、ソフトウェア</t>
    <rPh sb="2" eb="4">
      <t>コウチク</t>
    </rPh>
    <rPh sb="9" eb="11">
      <t>カイシュウ</t>
    </rPh>
    <phoneticPr fontId="5"/>
  </si>
  <si>
    <t>C.（独）労働者健康安全機構</t>
    <phoneticPr fontId="5"/>
  </si>
  <si>
    <t>研究員・特定有期雇用職員、非常勤職員、派遣職員の人件費、被験者謝金</t>
    <rPh sb="0" eb="3">
      <t>ケンキュウイン</t>
    </rPh>
    <rPh sb="4" eb="6">
      <t>トクテイ</t>
    </rPh>
    <rPh sb="6" eb="8">
      <t>ユウキ</t>
    </rPh>
    <rPh sb="8" eb="10">
      <t>コヨウ</t>
    </rPh>
    <rPh sb="10" eb="12">
      <t>ショクイン</t>
    </rPh>
    <rPh sb="13" eb="16">
      <t>ヒジョウキン</t>
    </rPh>
    <rPh sb="16" eb="18">
      <t>ショクイン</t>
    </rPh>
    <rPh sb="19" eb="21">
      <t>ハケン</t>
    </rPh>
    <rPh sb="21" eb="23">
      <t>ショクイン</t>
    </rPh>
    <rPh sb="24" eb="27">
      <t>ジンケンヒ</t>
    </rPh>
    <rPh sb="28" eb="31">
      <t>ヒケンシャ</t>
    </rPh>
    <rPh sb="31" eb="33">
      <t>シャキン</t>
    </rPh>
    <phoneticPr fontId="5"/>
  </si>
  <si>
    <t>研究者個人A</t>
    <phoneticPr fontId="5"/>
  </si>
  <si>
    <t>-</t>
    <phoneticPr fontId="5"/>
  </si>
  <si>
    <t>補助金等交付</t>
  </si>
  <si>
    <t>研究者個人B</t>
    <phoneticPr fontId="5"/>
  </si>
  <si>
    <t>研究者個人C</t>
    <phoneticPr fontId="5"/>
  </si>
  <si>
    <t>研究者個人D</t>
    <phoneticPr fontId="5"/>
  </si>
  <si>
    <t>研究者個人E</t>
    <phoneticPr fontId="5"/>
  </si>
  <si>
    <t>研究者個人F</t>
    <phoneticPr fontId="5"/>
  </si>
  <si>
    <t>研究者個人G</t>
    <phoneticPr fontId="5"/>
  </si>
  <si>
    <t>研究者個人H</t>
    <phoneticPr fontId="5"/>
  </si>
  <si>
    <t>研究者個人Ｉ</t>
    <phoneticPr fontId="5"/>
  </si>
  <si>
    <t>研究者個人J</t>
    <phoneticPr fontId="5"/>
  </si>
  <si>
    <t>-</t>
    <phoneticPr fontId="5"/>
  </si>
  <si>
    <t>（公財）放射線影響研究所</t>
    <phoneticPr fontId="5"/>
  </si>
  <si>
    <t>（独）労働者健康安全機構</t>
    <phoneticPr fontId="5"/>
  </si>
  <si>
    <t>過労死等の実態解明と防止対策に関する総合的な労働安全衛生研究</t>
    <phoneticPr fontId="5"/>
  </si>
  <si>
    <t>-</t>
    <phoneticPr fontId="5"/>
  </si>
  <si>
    <t>-</t>
    <phoneticPr fontId="5"/>
  </si>
  <si>
    <t>-</t>
    <phoneticPr fontId="5"/>
  </si>
  <si>
    <t>労働基準局安全衛生部</t>
    <rPh sb="0" eb="2">
      <t>ロウドウ</t>
    </rPh>
    <rPh sb="2" eb="5">
      <t>キジュンキョク</t>
    </rPh>
    <rPh sb="5" eb="7">
      <t>アンゼン</t>
    </rPh>
    <rPh sb="7" eb="10">
      <t>エイセイブ</t>
    </rPh>
    <phoneticPr fontId="5"/>
  </si>
  <si>
    <t>計画課</t>
    <rPh sb="0" eb="3">
      <t>ケイカクカ</t>
    </rPh>
    <phoneticPr fontId="5"/>
  </si>
  <si>
    <t>久知良　俊二</t>
    <rPh sb="0" eb="2">
      <t>クチ</t>
    </rPh>
    <rPh sb="2" eb="3">
      <t>ラ</t>
    </rPh>
    <rPh sb="4" eb="6">
      <t>シュンジ</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</si>
  <si>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</si>
  <si>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</si>
  <si>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</si>
  <si>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</si>
  <si>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</si>
  <si>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</si>
  <si>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</si>
  <si>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</si>
  <si>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</si>
  <si>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</si>
  <si>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</si>
  <si>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</si>
  <si>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</si>
  <si>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</si>
  <si>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者が行う研究活動が的確に実施され、有益な研究成果が得られるよう今後も必要な経費を確保し、外部有識者から構成される評価委員会において一定の評価を受けた研究課題について、適切に補助を行っていく。</t>
    <phoneticPr fontId="5"/>
  </si>
  <si>
    <t>-</t>
    <phoneticPr fontId="5"/>
  </si>
  <si>
    <t>労災疾病臨床研究事業費
補助金</t>
    <rPh sb="0" eb="2">
      <t>ロウサイ</t>
    </rPh>
    <rPh sb="2" eb="4">
      <t>シッペイ</t>
    </rPh>
    <rPh sb="4" eb="6">
      <t>リンショウ</t>
    </rPh>
    <rPh sb="6" eb="8">
      <t>ケンキュウ</t>
    </rPh>
    <rPh sb="8" eb="11">
      <t>ジギョウヒ</t>
    </rPh>
    <rPh sb="12" eb="15">
      <t>ホジョキン</t>
    </rPh>
    <phoneticPr fontId="5"/>
  </si>
  <si>
    <t>職員旅費</t>
    <rPh sb="0" eb="4">
      <t>ショクインリョヒ</t>
    </rPh>
    <phoneticPr fontId="5"/>
  </si>
  <si>
    <t>点検対象外</t>
    <rPh sb="0" eb="2">
      <t>テンケン</t>
    </rPh>
    <rPh sb="2" eb="4">
      <t>タイショウ</t>
    </rPh>
    <rPh sb="4" eb="5">
      <t>ガイ</t>
    </rPh>
    <phoneticPr fontId="5"/>
  </si>
  <si>
    <t>1,111百万円／36件</t>
    <rPh sb="5" eb="7">
      <t>ヒャクマン</t>
    </rPh>
    <rPh sb="7" eb="8">
      <t>エン</t>
    </rPh>
    <rPh sb="11" eb="12">
      <t>ケン</t>
    </rPh>
    <phoneticPr fontId="5"/>
  </si>
  <si>
    <t>-</t>
    <phoneticPr fontId="5"/>
  </si>
  <si>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</si>
  <si>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本事業は、上記の事業の目的のとおり、多くの労働現場で発生している疾病や産業構造・職場環境等の変化に伴い勤労者の新たな健康問題として社会問題化している疾病等に関し、早期の職場復帰の促進、労災認定の迅速・適正化等に寄与する研究等により労働者の福祉の増進に寄与することを目的とした被災労働者の社会復帰の促進等を図るための事業であるから、施策目標に寄与する。</t>
    <rPh sb="5" eb="7">
      <t>ジョウキ</t>
    </rPh>
    <rPh sb="8" eb="10">
      <t>ジギョウ</t>
    </rPh>
    <rPh sb="11" eb="13">
      <t>モクテキ</t>
    </rPh>
    <rPh sb="111" eb="112">
      <t>トウ</t>
    </rPh>
    <rPh sb="137" eb="139">
      <t>ヒサイ</t>
    </rPh>
    <phoneticPr fontId="5"/>
  </si>
  <si>
    <t>（公社）全国労働衛生団体連合会</t>
    <phoneticPr fontId="5"/>
  </si>
  <si>
    <t>D（公社）全国労働衛生団体連合会</t>
    <phoneticPr fontId="5"/>
  </si>
  <si>
    <t>ストレス関連疾患・作業関連疾患の発症に寄与する職業因子ならびに発症を予測するバイオマーカーと自律神経バランスに関する研究</t>
    <phoneticPr fontId="5"/>
  </si>
  <si>
    <t xml:space="preserve">ストレス関連疾患の発症に寄与する勤務状況の因子とその影響に関する研究 ―健康に最適な労働時間は存在するのか？― </t>
    <phoneticPr fontId="5"/>
  </si>
  <si>
    <t>医療機関における両立支援の取り組みに関する研究</t>
    <phoneticPr fontId="5"/>
  </si>
  <si>
    <t>悪性胸膜中皮腫のヒト化CD26抗体療法確立のための予後・治療効果予測バイオマーカーの開発</t>
    <phoneticPr fontId="5"/>
  </si>
  <si>
    <t>石綿関連胸膜疾患における個別化治療とケアの確立</t>
    <phoneticPr fontId="5"/>
  </si>
  <si>
    <t>治療と職業生活の両立におけるストレスマネジメントに関する研究</t>
    <phoneticPr fontId="5"/>
  </si>
  <si>
    <t>過重労働による生体影響のバイオロジカルモニタリング指標の開発</t>
    <phoneticPr fontId="5"/>
  </si>
  <si>
    <t>架橋型アクリル酸系水溶性高分子化合物の粉体を取り扱う労働者に発生した呼吸器疾患に関する研究</t>
    <phoneticPr fontId="5"/>
  </si>
  <si>
    <t>不均等被ばくを伴う放射線業務における被ばく線量の実態調査と線量低減に向けた課題評価に関する研究</t>
    <phoneticPr fontId="5"/>
  </si>
  <si>
    <t>企業・産業保健スタッフ・医療機関の連携による両立支援システムの開発</t>
    <phoneticPr fontId="5"/>
  </si>
  <si>
    <t>東電福島第一原発緊急作業従事者に対する疫学的研究</t>
    <phoneticPr fontId="5"/>
  </si>
  <si>
    <t>ストレスチェックと健康診断結果の関連性の分析及び業種別、職種別の特徴に関する研究</t>
    <phoneticPr fontId="5"/>
  </si>
  <si>
    <t>測定ソフト開発、実験消耗品</t>
    <rPh sb="0" eb="2">
      <t>ソクテイ</t>
    </rPh>
    <rPh sb="5" eb="7">
      <t>カイハツ</t>
    </rPh>
    <rPh sb="8" eb="10">
      <t>ジッケン</t>
    </rPh>
    <rPh sb="10" eb="13">
      <t>ショウモウヒン</t>
    </rPh>
    <phoneticPr fontId="5"/>
  </si>
  <si>
    <t>国内旅費、外注検査委託費</t>
    <rPh sb="0" eb="4">
      <t>コクナイリョヒ</t>
    </rPh>
    <rPh sb="5" eb="7">
      <t>ガイチュウ</t>
    </rPh>
    <rPh sb="7" eb="9">
      <t>ケンサ</t>
    </rPh>
    <rPh sb="9" eb="12">
      <t>イタクヒ</t>
    </rPh>
    <phoneticPr fontId="5"/>
  </si>
  <si>
    <t>集計ソフト購入費</t>
    <rPh sb="0" eb="2">
      <t>シュウケイ</t>
    </rPh>
    <rPh sb="5" eb="7">
      <t>コウニュウ</t>
    </rPh>
    <rPh sb="7" eb="8">
      <t>ヒ</t>
    </rPh>
    <phoneticPr fontId="5"/>
  </si>
  <si>
    <t>研究員、研究員補助者の人件費、委員の謝金</t>
    <rPh sb="0" eb="3">
      <t>ケンキュウイン</t>
    </rPh>
    <rPh sb="4" eb="7">
      <t>ケンキュウイン</t>
    </rPh>
    <rPh sb="7" eb="9">
      <t>ホジョ</t>
    </rPh>
    <rPh sb="9" eb="10">
      <t>シャ</t>
    </rPh>
    <rPh sb="11" eb="14">
      <t>ジンケンヒ</t>
    </rPh>
    <rPh sb="15" eb="17">
      <t>イイン</t>
    </rPh>
    <rPh sb="18" eb="20">
      <t>シャキン</t>
    </rPh>
    <phoneticPr fontId="5"/>
  </si>
  <si>
    <t>国内旅費、文献収集経費</t>
    <rPh sb="0" eb="2">
      <t>コクナイ</t>
    </rPh>
    <rPh sb="2" eb="4">
      <t>リョヒ</t>
    </rPh>
    <rPh sb="5" eb="7">
      <t>ブンケン</t>
    </rPh>
    <rPh sb="7" eb="9">
      <t>シュウシュウ</t>
    </rPh>
    <rPh sb="9" eb="11">
      <t>ケイヒ</t>
    </rPh>
    <phoneticPr fontId="5"/>
  </si>
  <si>
    <t>国内調査旅費、調査委託費、データ入力委託費</t>
    <rPh sb="0" eb="2">
      <t>コクナイ</t>
    </rPh>
    <rPh sb="2" eb="4">
      <t>チョウサ</t>
    </rPh>
    <rPh sb="4" eb="6">
      <t>リョヒ</t>
    </rPh>
    <rPh sb="7" eb="9">
      <t>チョウサ</t>
    </rPh>
    <rPh sb="9" eb="12">
      <t>イタクヒ</t>
    </rPh>
    <rPh sb="16" eb="18">
      <t>ニュウリョク</t>
    </rPh>
    <rPh sb="18" eb="21">
      <t>イタクヒ</t>
    </rPh>
    <phoneticPr fontId="5"/>
  </si>
  <si>
    <t>解析ソフト、実験研究用機器、事務用品消耗品</t>
    <rPh sb="0" eb="2">
      <t>カイセキ</t>
    </rPh>
    <rPh sb="6" eb="8">
      <t>ジッケン</t>
    </rPh>
    <rPh sb="8" eb="11">
      <t>ケンキュウヨウ</t>
    </rPh>
    <rPh sb="11" eb="13">
      <t>キキ</t>
    </rPh>
    <rPh sb="14" eb="16">
      <t>ジム</t>
    </rPh>
    <rPh sb="16" eb="18">
      <t>ヨウヒン</t>
    </rPh>
    <rPh sb="18" eb="21">
      <t>ショウモウヒン</t>
    </rPh>
    <phoneticPr fontId="5"/>
  </si>
  <si>
    <t>-</t>
    <phoneticPr fontId="5"/>
  </si>
  <si>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平成30年度も、執行率は良好であり、成果実績・活動実績ともに見込みを上回っており、計画通り事業を実施できている。</t>
    <rPh sb="116" eb="118">
      <t>シッコウ</t>
    </rPh>
    <rPh sb="118" eb="119">
      <t>リツ</t>
    </rPh>
    <rPh sb="120" eb="122">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</si>
</sst>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45810</xdr:colOff>
      <xdr:row>745</xdr:row>
      <xdr:rowOff>265009</xdr:rowOff>
    </xdr:from>
    <xdr:to>
      <xdr:col>13</xdr:col>
      <xdr:colOff>45810</xdr:colOff>
      <xdr:row>746</xdr:row>
      <xdr:rowOff>259566</xdr:rowOff>
    </xdr:to>
    <xdr:cxnSp macro="">
      <xdr:nvCxnSpPr>
        <xdr:cNvPr id="3" name="直線矢印コネクタ 2"/>
        <xdr:cNvCxnSpPr/>
      </xdr:nvCxnSpPr>
      <xdr:spPr>
        <a:xfrm>
          <a:off x="2467277" y="45062142"/>
          <a:ext cx="0" cy="350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42485</xdr:colOff>
      <xdr:row>745</xdr:row>
      <xdr:rowOff>250361</xdr:rowOff>
    </xdr:from>
    <xdr:to>
      <xdr:col>25</xdr:col>
      <xdr:colOff>42485</xdr:colOff>
      <xdr:row>746</xdr:row>
      <xdr:rowOff>244918</xdr:rowOff>
    </xdr:to>
    <xdr:cxnSp macro="">
      <xdr:nvCxnSpPr>
        <xdr:cNvPr id="4" name="直線矢印コネクタ 3"/>
        <xdr:cNvCxnSpPr/>
      </xdr:nvCxnSpPr>
      <xdr:spPr>
        <a:xfrm>
          <a:off x="4699152" y="45047494"/>
          <a:ext cx="0" cy="350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180294</xdr:colOff>
      <xdr:row>742</xdr:row>
      <xdr:rowOff>78441</xdr:rowOff>
    </xdr:from>
    <xdr:to>
      <xdr:col>39</xdr:col>
      <xdr:colOff>35717</xdr:colOff>
      <xdr:row>744</xdr:row>
      <xdr:rowOff>142240</xdr:rowOff>
    </xdr:to>
    <xdr:sp macro="" textlink="">
      <xdr:nvSpPr>
        <xdr:cNvPr id="5" name="大かっこ 4"/>
        <xdr:cNvSpPr/>
      </xdr:nvSpPr>
      <xdr:spPr>
        <a:xfrm>
          <a:off x="2740614" y="42679321"/>
          <a:ext cx="4427423" cy="77499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31</xdr:col>
      <xdr:colOff>126413</xdr:colOff>
      <xdr:row>746</xdr:row>
      <xdr:rowOff>313326</xdr:rowOff>
    </xdr:from>
    <xdr:to>
      <xdr:col>40</xdr:col>
      <xdr:colOff>101601</xdr:colOff>
      <xdr:row>747</xdr:row>
      <xdr:rowOff>241049</xdr:rowOff>
    </xdr:to>
    <xdr:sp macro="" textlink="">
      <xdr:nvSpPr>
        <xdr:cNvPr id="6" name="テキスト ボックス 5"/>
        <xdr:cNvSpPr txBox="1"/>
      </xdr:nvSpPr>
      <xdr:spPr>
        <a:xfrm>
          <a:off x="5795693" y="44336606"/>
          <a:ext cx="1621108" cy="283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123613</xdr:colOff>
      <xdr:row>745</xdr:row>
      <xdr:rowOff>251118</xdr:rowOff>
    </xdr:from>
    <xdr:to>
      <xdr:col>36</xdr:col>
      <xdr:colOff>123613</xdr:colOff>
      <xdr:row>746</xdr:row>
      <xdr:rowOff>245675</xdr:rowOff>
    </xdr:to>
    <xdr:cxnSp macro="">
      <xdr:nvCxnSpPr>
        <xdr:cNvPr id="7" name="直線矢印コネクタ 6"/>
        <xdr:cNvCxnSpPr/>
      </xdr:nvCxnSpPr>
      <xdr:spPr>
        <a:xfrm>
          <a:off x="6829213" y="45048251"/>
          <a:ext cx="0" cy="350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42495</xdr:colOff>
      <xdr:row>744</xdr:row>
      <xdr:rowOff>259273</xdr:rowOff>
    </xdr:from>
    <xdr:to>
      <xdr:col>25</xdr:col>
      <xdr:colOff>42495</xdr:colOff>
      <xdr:row>745</xdr:row>
      <xdr:rowOff>250708</xdr:rowOff>
    </xdr:to>
    <xdr:cxnSp macro="">
      <xdr:nvCxnSpPr>
        <xdr:cNvPr id="8" name="直線コネクタ 7"/>
        <xdr:cNvCxnSpPr/>
      </xdr:nvCxnSpPr>
      <xdr:spPr>
        <a:xfrm>
          <a:off x="4699162" y="44700806"/>
          <a:ext cx="0" cy="3470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33870</xdr:colOff>
      <xdr:row>745</xdr:row>
      <xdr:rowOff>245536</xdr:rowOff>
    </xdr:from>
    <xdr:to>
      <xdr:col>46</xdr:col>
      <xdr:colOff>81280</xdr:colOff>
      <xdr:row>745</xdr:row>
      <xdr:rowOff>254000</xdr:rowOff>
    </xdr:to>
    <xdr:cxnSp macro="">
      <xdr:nvCxnSpPr>
        <xdr:cNvPr id="9" name="直線コネクタ 8"/>
        <xdr:cNvCxnSpPr/>
      </xdr:nvCxnSpPr>
      <xdr:spPr>
        <a:xfrm flipH="1" flipV="1">
          <a:off x="2411310" y="43913216"/>
          <a:ext cx="6082450" cy="84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182827</xdr:colOff>
      <xdr:row>746</xdr:row>
      <xdr:rowOff>250451</xdr:rowOff>
    </xdr:from>
    <xdr:to>
      <xdr:col>28</xdr:col>
      <xdr:colOff>169332</xdr:colOff>
      <xdr:row>747</xdr:row>
      <xdr:rowOff>211792</xdr:rowOff>
    </xdr:to>
    <xdr:sp macro="" textlink="">
      <xdr:nvSpPr>
        <xdr:cNvPr id="10" name="テキスト ボックス 9"/>
        <xdr:cNvSpPr txBox="1"/>
      </xdr:nvSpPr>
      <xdr:spPr>
        <a:xfrm>
          <a:off x="4094427" y="45403184"/>
          <a:ext cx="1290372" cy="30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79134</xdr:colOff>
      <xdr:row>746</xdr:row>
      <xdr:rowOff>292485</xdr:rowOff>
    </xdr:from>
    <xdr:to>
      <xdr:col>18</xdr:col>
      <xdr:colOff>129382</xdr:colOff>
      <xdr:row>747</xdr:row>
      <xdr:rowOff>143933</xdr:rowOff>
    </xdr:to>
    <xdr:sp macro="" textlink="">
      <xdr:nvSpPr>
        <xdr:cNvPr id="11" name="テキスト ボックス 10"/>
        <xdr:cNvSpPr txBox="1"/>
      </xdr:nvSpPr>
      <xdr:spPr>
        <a:xfrm>
          <a:off x="1941801" y="45445218"/>
          <a:ext cx="1540381" cy="198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134620</xdr:colOff>
      <xdr:row>749</xdr:row>
      <xdr:rowOff>83546</xdr:rowOff>
    </xdr:from>
    <xdr:to>
      <xdr:col>16</xdr:col>
      <xdr:colOff>144146</xdr:colOff>
      <xdr:row>749</xdr:row>
      <xdr:rowOff>339413</xdr:rowOff>
    </xdr:to>
    <xdr:sp macro="" textlink="">
      <xdr:nvSpPr>
        <xdr:cNvPr id="12" name="大かっこ 11"/>
        <xdr:cNvSpPr/>
      </xdr:nvSpPr>
      <xdr:spPr>
        <a:xfrm>
          <a:off x="1780540" y="45793386"/>
          <a:ext cx="1289686"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21</xdr:col>
      <xdr:colOff>139276</xdr:colOff>
      <xdr:row>749</xdr:row>
      <xdr:rowOff>102809</xdr:rowOff>
    </xdr:from>
    <xdr:to>
      <xdr:col>28</xdr:col>
      <xdr:colOff>148802</xdr:colOff>
      <xdr:row>750</xdr:row>
      <xdr:rowOff>3076</xdr:rowOff>
    </xdr:to>
    <xdr:sp macro="" textlink="">
      <xdr:nvSpPr>
        <xdr:cNvPr id="13" name="大かっこ 12"/>
        <xdr:cNvSpPr/>
      </xdr:nvSpPr>
      <xdr:spPr>
        <a:xfrm>
          <a:off x="3979756" y="45812649"/>
          <a:ext cx="1289686"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32</xdr:col>
      <xdr:colOff>91539</xdr:colOff>
      <xdr:row>749</xdr:row>
      <xdr:rowOff>91489</xdr:rowOff>
    </xdr:from>
    <xdr:to>
      <xdr:col>40</xdr:col>
      <xdr:colOff>24304</xdr:colOff>
      <xdr:row>749</xdr:row>
      <xdr:rowOff>348489</xdr:rowOff>
    </xdr:to>
    <xdr:sp macro="" textlink="">
      <xdr:nvSpPr>
        <xdr:cNvPr id="14" name="大かっこ 13"/>
        <xdr:cNvSpPr/>
      </xdr:nvSpPr>
      <xdr:spPr>
        <a:xfrm>
          <a:off x="5943699" y="45801329"/>
          <a:ext cx="1395805" cy="257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8</xdr:col>
      <xdr:colOff>148168</xdr:colOff>
      <xdr:row>747</xdr:row>
      <xdr:rowOff>347134</xdr:rowOff>
    </xdr:from>
    <xdr:to>
      <xdr:col>17</xdr:col>
      <xdr:colOff>145927</xdr:colOff>
      <xdr:row>749</xdr:row>
      <xdr:rowOff>2740</xdr:rowOff>
    </xdr:to>
    <xdr:sp macro="" textlink="">
      <xdr:nvSpPr>
        <xdr:cNvPr id="15" name="正方形/長方形 14"/>
        <xdr:cNvSpPr/>
      </xdr:nvSpPr>
      <xdr:spPr>
        <a:xfrm>
          <a:off x="1638301" y="45847001"/>
          <a:ext cx="1674159" cy="984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34</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387</a:t>
          </a:r>
          <a:r>
            <a:rPr kumimoji="1" lang="ja-JP" altLang="en-US" sz="1400">
              <a:solidFill>
                <a:sysClr val="windowText" lastClr="000000"/>
              </a:solidFill>
              <a:latin typeface="+mn-ea"/>
              <a:ea typeface="+mn-ea"/>
            </a:rPr>
            <a:t>百万円</a:t>
          </a:r>
        </a:p>
      </xdr:txBody>
    </xdr:sp>
    <xdr:clientData/>
  </xdr:twoCellAnchor>
  <xdr:twoCellAnchor>
    <xdr:from>
      <xdr:col>19</xdr:col>
      <xdr:colOff>79373</xdr:colOff>
      <xdr:row>748</xdr:row>
      <xdr:rowOff>0</xdr:rowOff>
    </xdr:from>
    <xdr:to>
      <xdr:col>30</xdr:col>
      <xdr:colOff>79374</xdr:colOff>
      <xdr:row>749</xdr:row>
      <xdr:rowOff>11206</xdr:rowOff>
    </xdr:to>
    <xdr:sp macro="" textlink="">
      <xdr:nvSpPr>
        <xdr:cNvPr id="16" name="正方形/長方形 15"/>
        <xdr:cNvSpPr/>
      </xdr:nvSpPr>
      <xdr:spPr>
        <a:xfrm>
          <a:off x="3554093" y="44734480"/>
          <a:ext cx="2011681" cy="9865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a:t>
          </a:r>
          <a:r>
            <a:rPr kumimoji="1" lang="ja-JP" altLang="en-US" sz="1400">
              <a:solidFill>
                <a:sysClr val="windowText" lastClr="000000"/>
              </a:solidFill>
              <a:latin typeface="+mn-ea"/>
              <a:ea typeface="+mn-ea"/>
            </a:rPr>
            <a:t>　（公財）</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放射線影響研究所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543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31</xdr:col>
      <xdr:colOff>152401</xdr:colOff>
      <xdr:row>747</xdr:row>
      <xdr:rowOff>353906</xdr:rowOff>
    </xdr:from>
    <xdr:to>
      <xdr:col>40</xdr:col>
      <xdr:colOff>96520</xdr:colOff>
      <xdr:row>748</xdr:row>
      <xdr:rowOff>965200</xdr:rowOff>
    </xdr:to>
    <xdr:sp macro="" textlink="">
      <xdr:nvSpPr>
        <xdr:cNvPr id="17" name="正方形/長方形 16"/>
        <xdr:cNvSpPr/>
      </xdr:nvSpPr>
      <xdr:spPr>
        <a:xfrm>
          <a:off x="5821681" y="44732786"/>
          <a:ext cx="1590039" cy="9668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168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18</xdr:col>
      <xdr:colOff>95250</xdr:colOff>
      <xdr:row>740</xdr:row>
      <xdr:rowOff>47625</xdr:rowOff>
    </xdr:from>
    <xdr:to>
      <xdr:col>35</xdr:col>
      <xdr:colOff>9525</xdr:colOff>
      <xdr:row>742</xdr:row>
      <xdr:rowOff>30255</xdr:rowOff>
    </xdr:to>
    <xdr:sp macro="" textlink="">
      <xdr:nvSpPr>
        <xdr:cNvPr id="18" name="正方形/長方形 17"/>
        <xdr:cNvSpPr/>
      </xdr:nvSpPr>
      <xdr:spPr>
        <a:xfrm>
          <a:off x="3695700" y="41948100"/>
          <a:ext cx="3314700" cy="6874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1,107</a:t>
          </a:r>
          <a:r>
            <a:rPr kumimoji="1" lang="ja-JP" altLang="en-US" sz="1400">
              <a:solidFill>
                <a:sysClr val="windowText" lastClr="000000"/>
              </a:solidFill>
              <a:latin typeface="+mn-ea"/>
              <a:ea typeface="+mn-ea"/>
            </a:rPr>
            <a:t>百万円</a:t>
          </a:r>
        </a:p>
      </xdr:txBody>
    </xdr:sp>
    <xdr:clientData/>
  </xdr:twoCellAnchor>
  <xdr:twoCellAnchor>
    <xdr:from>
      <xdr:col>41</xdr:col>
      <xdr:colOff>142240</xdr:colOff>
      <xdr:row>748</xdr:row>
      <xdr:rowOff>10160</xdr:rowOff>
    </xdr:from>
    <xdr:to>
      <xdr:col>49</xdr:col>
      <xdr:colOff>355600</xdr:colOff>
      <xdr:row>749</xdr:row>
      <xdr:rowOff>0</xdr:rowOff>
    </xdr:to>
    <xdr:sp macro="" textlink="">
      <xdr:nvSpPr>
        <xdr:cNvPr id="27" name="正方形/長方形 26"/>
        <xdr:cNvSpPr/>
      </xdr:nvSpPr>
      <xdr:spPr>
        <a:xfrm>
          <a:off x="7640320" y="44744640"/>
          <a:ext cx="1676400" cy="965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D</a:t>
          </a:r>
          <a:r>
            <a:rPr kumimoji="1" lang="ja-JP" altLang="en-US" sz="1400">
              <a:solidFill>
                <a:sysClr val="windowText" lastClr="000000"/>
              </a:solidFill>
              <a:latin typeface="+mn-ea"/>
              <a:ea typeface="+mn-ea"/>
            </a:rPr>
            <a:t>　（公社）全国労働衛生団体連合会</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９百万円</a:t>
          </a:r>
          <a:endParaRPr kumimoji="1" lang="en-US" altLang="ja-JP" sz="1400">
            <a:solidFill>
              <a:sysClr val="windowText" lastClr="000000"/>
            </a:solidFill>
            <a:latin typeface="+mn-ea"/>
            <a:ea typeface="+mn-ea"/>
          </a:endParaRPr>
        </a:p>
      </xdr:txBody>
    </xdr:sp>
    <xdr:clientData/>
  </xdr:twoCellAnchor>
  <xdr:twoCellAnchor>
    <xdr:from>
      <xdr:col>46</xdr:col>
      <xdr:colOff>60960</xdr:colOff>
      <xdr:row>745</xdr:row>
      <xdr:rowOff>254000</xdr:rowOff>
    </xdr:from>
    <xdr:to>
      <xdr:col>46</xdr:col>
      <xdr:colOff>60960</xdr:colOff>
      <xdr:row>746</xdr:row>
      <xdr:rowOff>248557</xdr:rowOff>
    </xdr:to>
    <xdr:cxnSp macro="">
      <xdr:nvCxnSpPr>
        <xdr:cNvPr id="28" name="直線矢印コネクタ 27"/>
        <xdr:cNvCxnSpPr/>
      </xdr:nvCxnSpPr>
      <xdr:spPr>
        <a:xfrm>
          <a:off x="8473440" y="43921680"/>
          <a:ext cx="0" cy="350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152400</xdr:colOff>
      <xdr:row>746</xdr:row>
      <xdr:rowOff>314960</xdr:rowOff>
    </xdr:from>
    <xdr:to>
      <xdr:col>49</xdr:col>
      <xdr:colOff>310468</xdr:colOff>
      <xdr:row>747</xdr:row>
      <xdr:rowOff>242683</xdr:rowOff>
    </xdr:to>
    <xdr:sp macro="" textlink="">
      <xdr:nvSpPr>
        <xdr:cNvPr id="30" name="テキスト ボックス 29"/>
        <xdr:cNvSpPr txBox="1"/>
      </xdr:nvSpPr>
      <xdr:spPr>
        <a:xfrm>
          <a:off x="7650480" y="44338240"/>
          <a:ext cx="1621108" cy="283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42</xdr:col>
      <xdr:colOff>142240</xdr:colOff>
      <xdr:row>749</xdr:row>
      <xdr:rowOff>101600</xdr:rowOff>
    </xdr:from>
    <xdr:to>
      <xdr:col>49</xdr:col>
      <xdr:colOff>257885</xdr:colOff>
      <xdr:row>750</xdr:row>
      <xdr:rowOff>3000</xdr:rowOff>
    </xdr:to>
    <xdr:sp macro="" textlink="">
      <xdr:nvSpPr>
        <xdr:cNvPr id="32" name="大かっこ 31"/>
        <xdr:cNvSpPr/>
      </xdr:nvSpPr>
      <xdr:spPr>
        <a:xfrm>
          <a:off x="7823200" y="45811440"/>
          <a:ext cx="1395805" cy="257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5" zoomScale="115" zoomScaleNormal="75" zoomScaleSheetLayoutView="11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473</v>
      </c>
      <c r="AT2" s="221"/>
      <c r="AU2" s="221"/>
      <c r="AV2" s="52" t="str">
        <f>IF(AW2="", "", "-")</f>
        <v/>
      </c>
      <c r="AW2" s="401"/>
      <c r="AX2" s="401"/>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71</v>
      </c>
      <c r="H5" s="563"/>
      <c r="I5" s="563"/>
      <c r="J5" s="563"/>
      <c r="K5" s="563"/>
      <c r="L5" s="563"/>
      <c r="M5" s="564" t="s">
        <v>66</v>
      </c>
      <c r="N5" s="565"/>
      <c r="O5" s="565"/>
      <c r="P5" s="565"/>
      <c r="Q5" s="565"/>
      <c r="R5" s="566"/>
      <c r="S5" s="567" t="s">
        <v>131</v>
      </c>
      <c r="T5" s="563"/>
      <c r="U5" s="563"/>
      <c r="V5" s="563"/>
      <c r="W5" s="563"/>
      <c r="X5" s="568"/>
      <c r="Y5" s="722" t="s">
        <v>3</v>
      </c>
      <c r="Z5" s="723"/>
      <c r="AA5" s="723"/>
      <c r="AB5" s="723"/>
      <c r="AC5" s="723"/>
      <c r="AD5" s="724"/>
      <c r="AE5" s="725" t="s">
        <v>649</v>
      </c>
      <c r="AF5" s="725"/>
      <c r="AG5" s="725"/>
      <c r="AH5" s="725"/>
      <c r="AI5" s="725"/>
      <c r="AJ5" s="725"/>
      <c r="AK5" s="725"/>
      <c r="AL5" s="725"/>
      <c r="AM5" s="725"/>
      <c r="AN5" s="725"/>
      <c r="AO5" s="725"/>
      <c r="AP5" s="726"/>
      <c r="AQ5" s="727" t="s">
        <v>650</v>
      </c>
      <c r="AR5" s="728"/>
      <c r="AS5" s="728"/>
      <c r="AT5" s="728"/>
      <c r="AU5" s="728"/>
      <c r="AV5" s="728"/>
      <c r="AW5" s="728"/>
      <c r="AX5" s="729"/>
    </row>
    <row r="6" spans="1:50" ht="39" customHeight="1" x14ac:dyDescent="0.15">
      <c r="A6" s="732" t="s">
        <v>4</v>
      </c>
      <c r="B6" s="733"/>
      <c r="C6" s="733"/>
      <c r="D6" s="733"/>
      <c r="E6" s="733"/>
      <c r="F6" s="733"/>
      <c r="G6" s="885" t="str">
        <f>入力規則等!F39</f>
        <v>労働保険特別会計労災勘定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570</v>
      </c>
      <c r="H7" s="838"/>
      <c r="I7" s="838"/>
      <c r="J7" s="838"/>
      <c r="K7" s="838"/>
      <c r="L7" s="838"/>
      <c r="M7" s="838"/>
      <c r="N7" s="838"/>
      <c r="O7" s="838"/>
      <c r="P7" s="838"/>
      <c r="Q7" s="838"/>
      <c r="R7" s="838"/>
      <c r="S7" s="838"/>
      <c r="T7" s="838"/>
      <c r="U7" s="838"/>
      <c r="V7" s="838"/>
      <c r="W7" s="838"/>
      <c r="X7" s="839"/>
      <c r="Y7" s="399" t="s">
        <v>513</v>
      </c>
      <c r="Z7" s="297"/>
      <c r="AA7" s="297"/>
      <c r="AB7" s="297"/>
      <c r="AC7" s="297"/>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378</v>
      </c>
      <c r="B8" s="835"/>
      <c r="C8" s="835"/>
      <c r="D8" s="835"/>
      <c r="E8" s="835"/>
      <c r="F8" s="836"/>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5" t="str">
        <f>入力規則等!K13</f>
        <v>社会保障</v>
      </c>
      <c r="AF8" s="225"/>
      <c r="AG8" s="225"/>
      <c r="AH8" s="225"/>
      <c r="AI8" s="225"/>
      <c r="AJ8" s="225"/>
      <c r="AK8" s="225"/>
      <c r="AL8" s="225"/>
      <c r="AM8" s="225"/>
      <c r="AN8" s="225"/>
      <c r="AO8" s="225"/>
      <c r="AP8" s="225"/>
      <c r="AQ8" s="225"/>
      <c r="AR8" s="225"/>
      <c r="AS8" s="225"/>
      <c r="AT8" s="225"/>
      <c r="AU8" s="225"/>
      <c r="AV8" s="225"/>
      <c r="AW8" s="225"/>
      <c r="AX8" s="746"/>
    </row>
    <row r="9" spans="1:50" ht="58.5" customHeight="1" x14ac:dyDescent="0.15">
      <c r="A9" s="146" t="s">
        <v>23</v>
      </c>
      <c r="B9" s="147"/>
      <c r="C9" s="147"/>
      <c r="D9" s="147"/>
      <c r="E9" s="147"/>
      <c r="F9" s="147"/>
      <c r="G9" s="576" t="s">
        <v>672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6.75" customHeight="1" x14ac:dyDescent="0.15">
      <c r="A10" s="747" t="s">
        <v>30</v>
      </c>
      <c r="B10" s="748"/>
      <c r="C10" s="748"/>
      <c r="D10" s="748"/>
      <c r="E10" s="748"/>
      <c r="F10" s="748"/>
      <c r="G10" s="680" t="s">
        <v>572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0" t="s">
        <v>24</v>
      </c>
      <c r="B12" s="141"/>
      <c r="C12" s="141"/>
      <c r="D12" s="141"/>
      <c r="E12" s="141"/>
      <c r="F12" s="142"/>
      <c r="G12" s="686"/>
      <c r="H12" s="687"/>
      <c r="I12" s="687"/>
      <c r="J12" s="687"/>
      <c r="K12" s="687"/>
      <c r="L12" s="687"/>
      <c r="M12" s="687"/>
      <c r="N12" s="687"/>
      <c r="O12" s="687"/>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9"/>
    </row>
    <row r="13" spans="1:50" ht="21" customHeight="1" x14ac:dyDescent="0.15">
      <c r="A13" s="143"/>
      <c r="B13" s="144"/>
      <c r="C13" s="144"/>
      <c r="D13" s="144"/>
      <c r="E13" s="144"/>
      <c r="F13" s="145"/>
      <c r="G13" s="750" t="s">
        <v>6</v>
      </c>
      <c r="H13" s="751"/>
      <c r="I13" s="643" t="s">
        <v>7</v>
      </c>
      <c r="J13" s="644"/>
      <c r="K13" s="644"/>
      <c r="L13" s="644"/>
      <c r="M13" s="644"/>
      <c r="N13" s="644"/>
      <c r="O13" s="645"/>
      <c r="P13" s="109">
        <v>1685</v>
      </c>
      <c r="Q13" s="110"/>
      <c r="R13" s="110"/>
      <c r="S13" s="110"/>
      <c r="T13" s="110"/>
      <c r="U13" s="110"/>
      <c r="V13" s="111"/>
      <c r="W13" s="109">
        <v>1117</v>
      </c>
      <c r="X13" s="110"/>
      <c r="Y13" s="110"/>
      <c r="Z13" s="110"/>
      <c r="AA13" s="110"/>
      <c r="AB13" s="110"/>
      <c r="AC13" s="111"/>
      <c r="AD13" s="109">
        <v>1112</v>
      </c>
      <c r="AE13" s="110"/>
      <c r="AF13" s="110"/>
      <c r="AG13" s="110"/>
      <c r="AH13" s="110"/>
      <c r="AI13" s="110"/>
      <c r="AJ13" s="111"/>
      <c r="AK13" s="109">
        <v>1112</v>
      </c>
      <c r="AL13" s="110"/>
      <c r="AM13" s="110"/>
      <c r="AN13" s="110"/>
      <c r="AO13" s="110"/>
      <c r="AP13" s="110"/>
      <c r="AQ13" s="111"/>
      <c r="AR13" s="106"/>
      <c r="AS13" s="107"/>
      <c r="AT13" s="107"/>
      <c r="AU13" s="107"/>
      <c r="AV13" s="107"/>
      <c r="AW13" s="107"/>
      <c r="AX13" s="398"/>
    </row>
    <row r="14" spans="1:50" ht="21" customHeight="1" x14ac:dyDescent="0.15">
      <c r="A14" s="143"/>
      <c r="B14" s="144"/>
      <c r="C14" s="144"/>
      <c r="D14" s="144"/>
      <c r="E14" s="144"/>
      <c r="F14" s="145"/>
      <c r="G14" s="752"/>
      <c r="H14" s="753"/>
      <c r="I14" s="579" t="s">
        <v>8</v>
      </c>
      <c r="J14" s="637"/>
      <c r="K14" s="637"/>
      <c r="L14" s="637"/>
      <c r="M14" s="637"/>
      <c r="N14" s="637"/>
      <c r="O14" s="638"/>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t="s">
        <v>655</v>
      </c>
      <c r="AL14" s="110"/>
      <c r="AM14" s="110"/>
      <c r="AN14" s="110"/>
      <c r="AO14" s="110"/>
      <c r="AP14" s="110"/>
      <c r="AQ14" s="111"/>
      <c r="AR14" s="670"/>
      <c r="AS14" s="670"/>
      <c r="AT14" s="670"/>
      <c r="AU14" s="670"/>
      <c r="AV14" s="670"/>
      <c r="AW14" s="670"/>
      <c r="AX14" s="671"/>
    </row>
    <row r="15" spans="1:50" ht="21" customHeight="1" x14ac:dyDescent="0.15">
      <c r="A15" s="143"/>
      <c r="B15" s="144"/>
      <c r="C15" s="144"/>
      <c r="D15" s="144"/>
      <c r="E15" s="144"/>
      <c r="F15" s="145"/>
      <c r="G15" s="752"/>
      <c r="H15" s="753"/>
      <c r="I15" s="579" t="s">
        <v>51</v>
      </c>
      <c r="J15" s="580"/>
      <c r="K15" s="580"/>
      <c r="L15" s="580"/>
      <c r="M15" s="580"/>
      <c r="N15" s="580"/>
      <c r="O15" s="581"/>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655</v>
      </c>
      <c r="AL15" s="110"/>
      <c r="AM15" s="110"/>
      <c r="AN15" s="110"/>
      <c r="AO15" s="110"/>
      <c r="AP15" s="110"/>
      <c r="AQ15" s="111"/>
      <c r="AR15" s="109"/>
      <c r="AS15" s="110"/>
      <c r="AT15" s="110"/>
      <c r="AU15" s="110"/>
      <c r="AV15" s="110"/>
      <c r="AW15" s="110"/>
      <c r="AX15" s="636"/>
    </row>
    <row r="16" spans="1:50" ht="21" customHeight="1" x14ac:dyDescent="0.15">
      <c r="A16" s="143"/>
      <c r="B16" s="144"/>
      <c r="C16" s="144"/>
      <c r="D16" s="144"/>
      <c r="E16" s="144"/>
      <c r="F16" s="145"/>
      <c r="G16" s="752"/>
      <c r="H16" s="753"/>
      <c r="I16" s="579" t="s">
        <v>52</v>
      </c>
      <c r="J16" s="580"/>
      <c r="K16" s="580"/>
      <c r="L16" s="580"/>
      <c r="M16" s="580"/>
      <c r="N16" s="580"/>
      <c r="O16" s="581"/>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658</v>
      </c>
      <c r="AL16" s="110"/>
      <c r="AM16" s="110"/>
      <c r="AN16" s="110"/>
      <c r="AO16" s="110"/>
      <c r="AP16" s="110"/>
      <c r="AQ16" s="111"/>
      <c r="AR16" s="683"/>
      <c r="AS16" s="684"/>
      <c r="AT16" s="684"/>
      <c r="AU16" s="684"/>
      <c r="AV16" s="684"/>
      <c r="AW16" s="684"/>
      <c r="AX16" s="685"/>
    </row>
    <row r="17" spans="1:50" ht="24.75" customHeight="1" x14ac:dyDescent="0.15">
      <c r="A17" s="143"/>
      <c r="B17" s="144"/>
      <c r="C17" s="144"/>
      <c r="D17" s="144"/>
      <c r="E17" s="144"/>
      <c r="F17" s="145"/>
      <c r="G17" s="752"/>
      <c r="H17" s="753"/>
      <c r="I17" s="579" t="s">
        <v>50</v>
      </c>
      <c r="J17" s="637"/>
      <c r="K17" s="637"/>
      <c r="L17" s="637"/>
      <c r="M17" s="637"/>
      <c r="N17" s="637"/>
      <c r="O17" s="638"/>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t="s">
        <v>655</v>
      </c>
      <c r="AL17" s="110"/>
      <c r="AM17" s="110"/>
      <c r="AN17" s="110"/>
      <c r="AO17" s="110"/>
      <c r="AP17" s="110"/>
      <c r="AQ17" s="111"/>
      <c r="AR17" s="396"/>
      <c r="AS17" s="396"/>
      <c r="AT17" s="396"/>
      <c r="AU17" s="396"/>
      <c r="AV17" s="396"/>
      <c r="AW17" s="396"/>
      <c r="AX17" s="397"/>
    </row>
    <row r="18" spans="1:50" ht="24.75" customHeight="1" x14ac:dyDescent="0.15">
      <c r="A18" s="143"/>
      <c r="B18" s="144"/>
      <c r="C18" s="144"/>
      <c r="D18" s="144"/>
      <c r="E18" s="144"/>
      <c r="F18" s="145"/>
      <c r="G18" s="754"/>
      <c r="H18" s="755"/>
      <c r="I18" s="742" t="s">
        <v>20</v>
      </c>
      <c r="J18" s="743"/>
      <c r="K18" s="743"/>
      <c r="L18" s="743"/>
      <c r="M18" s="743"/>
      <c r="N18" s="743"/>
      <c r="O18" s="744"/>
      <c r="P18" s="115">
        <f>SUM(P13:V17)</f>
        <v>1685</v>
      </c>
      <c r="Q18" s="116"/>
      <c r="R18" s="116"/>
      <c r="S18" s="116"/>
      <c r="T18" s="116"/>
      <c r="U18" s="116"/>
      <c r="V18" s="117"/>
      <c r="W18" s="115">
        <f>SUM(W13:AC17)</f>
        <v>1117</v>
      </c>
      <c r="X18" s="116"/>
      <c r="Y18" s="116"/>
      <c r="Z18" s="116"/>
      <c r="AA18" s="116"/>
      <c r="AB18" s="116"/>
      <c r="AC18" s="117"/>
      <c r="AD18" s="115">
        <f>SUM(AD13:AJ17)</f>
        <v>1112</v>
      </c>
      <c r="AE18" s="116"/>
      <c r="AF18" s="116"/>
      <c r="AG18" s="116"/>
      <c r="AH18" s="116"/>
      <c r="AI18" s="116"/>
      <c r="AJ18" s="117"/>
      <c r="AK18" s="115">
        <f>SUM(AK13:AQ17)</f>
        <v>1112</v>
      </c>
      <c r="AL18" s="116"/>
      <c r="AM18" s="116"/>
      <c r="AN18" s="116"/>
      <c r="AO18" s="116"/>
      <c r="AP18" s="116"/>
      <c r="AQ18" s="117"/>
      <c r="AR18" s="115">
        <f>SUM(AR13:AX17)</f>
        <v>0</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v>1685</v>
      </c>
      <c r="Q19" s="110"/>
      <c r="R19" s="110"/>
      <c r="S19" s="110"/>
      <c r="T19" s="110"/>
      <c r="U19" s="110"/>
      <c r="V19" s="111"/>
      <c r="W19" s="109">
        <v>1114</v>
      </c>
      <c r="X19" s="110"/>
      <c r="Y19" s="110"/>
      <c r="Z19" s="110"/>
      <c r="AA19" s="110"/>
      <c r="AB19" s="110"/>
      <c r="AC19" s="111"/>
      <c r="AD19" s="109">
        <v>1107</v>
      </c>
      <c r="AE19" s="110"/>
      <c r="AF19" s="110"/>
      <c r="AG19" s="110"/>
      <c r="AH19" s="110"/>
      <c r="AI19" s="110"/>
      <c r="AJ19" s="111"/>
      <c r="AK19" s="487"/>
      <c r="AL19" s="487"/>
      <c r="AM19" s="487"/>
      <c r="AN19" s="487"/>
      <c r="AO19" s="487"/>
      <c r="AP19" s="487"/>
      <c r="AQ19" s="487"/>
      <c r="AR19" s="487"/>
      <c r="AS19" s="487"/>
      <c r="AT19" s="487"/>
      <c r="AU19" s="487"/>
      <c r="AV19" s="487"/>
      <c r="AW19" s="487"/>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0.99731423455684876</v>
      </c>
      <c r="X20" s="543"/>
      <c r="Y20" s="543"/>
      <c r="Z20" s="543"/>
      <c r="AA20" s="543"/>
      <c r="AB20" s="543"/>
      <c r="AC20" s="543"/>
      <c r="AD20" s="543">
        <f t="shared" ref="AD20" si="1">IF(AD18=0, "-", SUM(AD19)/AD18)</f>
        <v>0.99550359712230219</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6"/>
      <c r="B21" s="147"/>
      <c r="C21" s="147"/>
      <c r="D21" s="147"/>
      <c r="E21" s="147"/>
      <c r="F21" s="148"/>
      <c r="G21" s="934" t="s">
        <v>476</v>
      </c>
      <c r="H21" s="935"/>
      <c r="I21" s="935"/>
      <c r="J21" s="935"/>
      <c r="K21" s="935"/>
      <c r="L21" s="935"/>
      <c r="M21" s="935"/>
      <c r="N21" s="935"/>
      <c r="O21" s="935"/>
      <c r="P21" s="543">
        <f>IF(P19=0, "-", SUM(P19)/SUM(P13,P14))</f>
        <v>1</v>
      </c>
      <c r="Q21" s="543"/>
      <c r="R21" s="543"/>
      <c r="S21" s="543"/>
      <c r="T21" s="543"/>
      <c r="U21" s="543"/>
      <c r="V21" s="543"/>
      <c r="W21" s="543">
        <f t="shared" ref="W21" si="2">IF(W19=0, "-", SUM(W19)/SUM(W13,W14))</f>
        <v>0.99731423455684876</v>
      </c>
      <c r="X21" s="543"/>
      <c r="Y21" s="543"/>
      <c r="Z21" s="543"/>
      <c r="AA21" s="543"/>
      <c r="AB21" s="543"/>
      <c r="AC21" s="543"/>
      <c r="AD21" s="543">
        <f t="shared" ref="AD21" si="3">IF(AD19=0, "-", SUM(AD19)/SUM(AD13,AD14))</f>
        <v>0.99550359712230219</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9.25" customHeight="1" x14ac:dyDescent="0.15">
      <c r="A23" s="202"/>
      <c r="B23" s="203"/>
      <c r="C23" s="203"/>
      <c r="D23" s="203"/>
      <c r="E23" s="203"/>
      <c r="F23" s="204"/>
      <c r="G23" s="187" t="s">
        <v>667</v>
      </c>
      <c r="H23" s="188"/>
      <c r="I23" s="188"/>
      <c r="J23" s="188"/>
      <c r="K23" s="188"/>
      <c r="L23" s="188"/>
      <c r="M23" s="188"/>
      <c r="N23" s="188"/>
      <c r="O23" s="189"/>
      <c r="P23" s="106">
        <v>1111</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9.25" customHeight="1" x14ac:dyDescent="0.15">
      <c r="A24" s="202"/>
      <c r="B24" s="203"/>
      <c r="C24" s="203"/>
      <c r="D24" s="203"/>
      <c r="E24" s="203"/>
      <c r="F24" s="204"/>
      <c r="G24" s="190" t="s">
        <v>668</v>
      </c>
      <c r="H24" s="191"/>
      <c r="I24" s="191"/>
      <c r="J24" s="191"/>
      <c r="K24" s="191"/>
      <c r="L24" s="191"/>
      <c r="M24" s="191"/>
      <c r="N24" s="191"/>
      <c r="O24" s="192"/>
      <c r="P24" s="109">
        <v>1</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9.25" customHeight="1" thickBot="1" x14ac:dyDescent="0.2">
      <c r="A29" s="205"/>
      <c r="B29" s="206"/>
      <c r="C29" s="206"/>
      <c r="D29" s="206"/>
      <c r="E29" s="206"/>
      <c r="F29" s="207"/>
      <c r="G29" s="196" t="s">
        <v>456</v>
      </c>
      <c r="H29" s="197"/>
      <c r="I29" s="197"/>
      <c r="J29" s="197"/>
      <c r="K29" s="197"/>
      <c r="L29" s="197"/>
      <c r="M29" s="197"/>
      <c r="N29" s="197"/>
      <c r="O29" s="198"/>
      <c r="P29" s="109">
        <f>AK13</f>
        <v>1112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3" t="s">
        <v>471</v>
      </c>
      <c r="B30" s="514"/>
      <c r="C30" s="514"/>
      <c r="D30" s="514"/>
      <c r="E30" s="514"/>
      <c r="F30" s="515"/>
      <c r="G30" s="655" t="s">
        <v>265</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533</v>
      </c>
      <c r="AF30" s="391"/>
      <c r="AG30" s="391"/>
      <c r="AH30" s="392"/>
      <c r="AI30" s="390" t="s">
        <v>530</v>
      </c>
      <c r="AJ30" s="391"/>
      <c r="AK30" s="391"/>
      <c r="AL30" s="392"/>
      <c r="AM30" s="393" t="s">
        <v>525</v>
      </c>
      <c r="AN30" s="393"/>
      <c r="AO30" s="393"/>
      <c r="AP30" s="390"/>
      <c r="AQ30" s="646" t="s">
        <v>354</v>
      </c>
      <c r="AR30" s="647"/>
      <c r="AS30" s="647"/>
      <c r="AT30" s="648"/>
      <c r="AU30" s="394" t="s">
        <v>253</v>
      </c>
      <c r="AV30" s="394"/>
      <c r="AW30" s="394"/>
      <c r="AX30" s="395"/>
    </row>
    <row r="31" spans="1:50" ht="24" hidden="1"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8" t="s">
        <v>580</v>
      </c>
      <c r="AR31" s="137"/>
      <c r="AS31" s="138" t="s">
        <v>355</v>
      </c>
      <c r="AT31" s="173"/>
      <c r="AU31" s="272" t="s">
        <v>581</v>
      </c>
      <c r="AV31" s="272"/>
      <c r="AW31" s="383" t="s">
        <v>300</v>
      </c>
      <c r="AX31" s="384"/>
    </row>
    <row r="32" spans="1:50" ht="38.450000000000003" hidden="1" customHeight="1" x14ac:dyDescent="0.15">
      <c r="A32" s="519"/>
      <c r="B32" s="517"/>
      <c r="C32" s="517"/>
      <c r="D32" s="517"/>
      <c r="E32" s="517"/>
      <c r="F32" s="518"/>
      <c r="G32" s="544" t="s">
        <v>574</v>
      </c>
      <c r="H32" s="545"/>
      <c r="I32" s="545"/>
      <c r="J32" s="545"/>
      <c r="K32" s="545"/>
      <c r="L32" s="545"/>
      <c r="M32" s="545"/>
      <c r="N32" s="545"/>
      <c r="O32" s="546"/>
      <c r="P32" s="162" t="s">
        <v>575</v>
      </c>
      <c r="Q32" s="162"/>
      <c r="R32" s="162"/>
      <c r="S32" s="162"/>
      <c r="T32" s="162"/>
      <c r="U32" s="162"/>
      <c r="V32" s="162"/>
      <c r="W32" s="162"/>
      <c r="X32" s="232"/>
      <c r="Y32" s="342" t="s">
        <v>12</v>
      </c>
      <c r="Z32" s="553"/>
      <c r="AA32" s="554"/>
      <c r="AB32" s="555" t="s">
        <v>576</v>
      </c>
      <c r="AC32" s="555"/>
      <c r="AD32" s="555"/>
      <c r="AE32" s="368" t="s">
        <v>578</v>
      </c>
      <c r="AF32" s="369"/>
      <c r="AG32" s="369"/>
      <c r="AH32" s="369"/>
      <c r="AI32" s="112" t="s">
        <v>578</v>
      </c>
      <c r="AJ32" s="113"/>
      <c r="AK32" s="113"/>
      <c r="AL32" s="114"/>
      <c r="AM32" s="368"/>
      <c r="AN32" s="369"/>
      <c r="AO32" s="369"/>
      <c r="AP32" s="369"/>
      <c r="AQ32" s="112" t="s">
        <v>580</v>
      </c>
      <c r="AR32" s="113"/>
      <c r="AS32" s="113"/>
      <c r="AT32" s="114"/>
      <c r="AU32" s="369" t="s">
        <v>581</v>
      </c>
      <c r="AV32" s="369"/>
      <c r="AW32" s="369"/>
      <c r="AX32" s="371"/>
    </row>
    <row r="33" spans="1:50" ht="38.450000000000003" hidden="1"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576</v>
      </c>
      <c r="AC33" s="526"/>
      <c r="AD33" s="526"/>
      <c r="AE33" s="368" t="s">
        <v>578</v>
      </c>
      <c r="AF33" s="369"/>
      <c r="AG33" s="369"/>
      <c r="AH33" s="369"/>
      <c r="AI33" s="112" t="s">
        <v>578</v>
      </c>
      <c r="AJ33" s="113"/>
      <c r="AK33" s="113"/>
      <c r="AL33" s="114"/>
      <c r="AM33" s="368"/>
      <c r="AN33" s="369"/>
      <c r="AO33" s="369"/>
      <c r="AP33" s="369"/>
      <c r="AQ33" s="112" t="s">
        <v>581</v>
      </c>
      <c r="AR33" s="113"/>
      <c r="AS33" s="113"/>
      <c r="AT33" s="114"/>
      <c r="AU33" s="369" t="s">
        <v>582</v>
      </c>
      <c r="AV33" s="369"/>
      <c r="AW33" s="369"/>
      <c r="AX33" s="371"/>
    </row>
    <row r="34" spans="1:50" ht="36.6" hidden="1"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498" t="s">
        <v>301</v>
      </c>
      <c r="AC34" s="498"/>
      <c r="AD34" s="498"/>
      <c r="AE34" s="368" t="s">
        <v>578</v>
      </c>
      <c r="AF34" s="369"/>
      <c r="AG34" s="369"/>
      <c r="AH34" s="369"/>
      <c r="AI34" s="112" t="s">
        <v>579</v>
      </c>
      <c r="AJ34" s="113"/>
      <c r="AK34" s="113"/>
      <c r="AL34" s="114"/>
      <c r="AM34" s="368"/>
      <c r="AN34" s="369"/>
      <c r="AO34" s="369"/>
      <c r="AP34" s="369"/>
      <c r="AQ34" s="112" t="s">
        <v>581</v>
      </c>
      <c r="AR34" s="113"/>
      <c r="AS34" s="113"/>
      <c r="AT34" s="114"/>
      <c r="AU34" s="369" t="s">
        <v>580</v>
      </c>
      <c r="AV34" s="369"/>
      <c r="AW34" s="369"/>
      <c r="AX34" s="371"/>
    </row>
    <row r="35" spans="1:50" ht="32.450000000000003" customHeight="1" x14ac:dyDescent="0.15">
      <c r="A35" s="905" t="s">
        <v>503</v>
      </c>
      <c r="B35" s="906"/>
      <c r="C35" s="906"/>
      <c r="D35" s="906"/>
      <c r="E35" s="906"/>
      <c r="F35" s="907"/>
      <c r="G35" s="911" t="s">
        <v>577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34.1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9" t="s">
        <v>471</v>
      </c>
      <c r="B37" s="650"/>
      <c r="C37" s="650"/>
      <c r="D37" s="650"/>
      <c r="E37" s="650"/>
      <c r="F37" s="651"/>
      <c r="G37" s="569" t="s">
        <v>265</v>
      </c>
      <c r="H37" s="385"/>
      <c r="I37" s="385"/>
      <c r="J37" s="385"/>
      <c r="K37" s="385"/>
      <c r="L37" s="385"/>
      <c r="M37" s="385"/>
      <c r="N37" s="385"/>
      <c r="O37" s="570"/>
      <c r="P37" s="639" t="s">
        <v>59</v>
      </c>
      <c r="Q37" s="385"/>
      <c r="R37" s="385"/>
      <c r="S37" s="385"/>
      <c r="T37" s="385"/>
      <c r="U37" s="385"/>
      <c r="V37" s="385"/>
      <c r="W37" s="385"/>
      <c r="X37" s="570"/>
      <c r="Y37" s="640"/>
      <c r="Z37" s="641"/>
      <c r="AA37" s="642"/>
      <c r="AB37" s="372" t="s">
        <v>11</v>
      </c>
      <c r="AC37" s="373"/>
      <c r="AD37" s="374"/>
      <c r="AE37" s="372" t="s">
        <v>533</v>
      </c>
      <c r="AF37" s="373"/>
      <c r="AG37" s="373"/>
      <c r="AH37" s="374"/>
      <c r="AI37" s="372" t="s">
        <v>530</v>
      </c>
      <c r="AJ37" s="373"/>
      <c r="AK37" s="373"/>
      <c r="AL37" s="374"/>
      <c r="AM37" s="379" t="s">
        <v>525</v>
      </c>
      <c r="AN37" s="379"/>
      <c r="AO37" s="379"/>
      <c r="AP37" s="372"/>
      <c r="AQ37" s="268" t="s">
        <v>354</v>
      </c>
      <c r="AR37" s="269"/>
      <c r="AS37" s="269"/>
      <c r="AT37" s="270"/>
      <c r="AU37" s="385" t="s">
        <v>253</v>
      </c>
      <c r="AV37" s="385"/>
      <c r="AW37" s="385"/>
      <c r="AX37" s="386"/>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36"/>
      <c r="AQ38" s="218" t="s">
        <v>580</v>
      </c>
      <c r="AR38" s="137"/>
      <c r="AS38" s="138" t="s">
        <v>355</v>
      </c>
      <c r="AT38" s="173"/>
      <c r="AU38" s="272">
        <v>31</v>
      </c>
      <c r="AV38" s="272"/>
      <c r="AW38" s="383" t="s">
        <v>300</v>
      </c>
      <c r="AX38" s="384"/>
    </row>
    <row r="39" spans="1:50" ht="33.6" customHeight="1" x14ac:dyDescent="0.15">
      <c r="A39" s="519"/>
      <c r="B39" s="517"/>
      <c r="C39" s="517"/>
      <c r="D39" s="517"/>
      <c r="E39" s="517"/>
      <c r="F39" s="518"/>
      <c r="G39" s="544" t="s">
        <v>583</v>
      </c>
      <c r="H39" s="545"/>
      <c r="I39" s="545"/>
      <c r="J39" s="545"/>
      <c r="K39" s="545"/>
      <c r="L39" s="545"/>
      <c r="M39" s="545"/>
      <c r="N39" s="545"/>
      <c r="O39" s="546"/>
      <c r="P39" s="162" t="s">
        <v>584</v>
      </c>
      <c r="Q39" s="162"/>
      <c r="R39" s="162"/>
      <c r="S39" s="162"/>
      <c r="T39" s="162"/>
      <c r="U39" s="162"/>
      <c r="V39" s="162"/>
      <c r="W39" s="162"/>
      <c r="X39" s="232"/>
      <c r="Y39" s="342" t="s">
        <v>12</v>
      </c>
      <c r="Z39" s="553"/>
      <c r="AA39" s="554"/>
      <c r="AB39" s="555" t="s">
        <v>576</v>
      </c>
      <c r="AC39" s="555"/>
      <c r="AD39" s="555"/>
      <c r="AE39" s="368">
        <v>100</v>
      </c>
      <c r="AF39" s="369"/>
      <c r="AG39" s="369"/>
      <c r="AH39" s="369"/>
      <c r="AI39" s="368">
        <v>98</v>
      </c>
      <c r="AJ39" s="369"/>
      <c r="AK39" s="369"/>
      <c r="AL39" s="369"/>
      <c r="AM39" s="368">
        <v>93</v>
      </c>
      <c r="AN39" s="369"/>
      <c r="AO39" s="369"/>
      <c r="AP39" s="369"/>
      <c r="AQ39" s="112" t="s">
        <v>580</v>
      </c>
      <c r="AR39" s="113"/>
      <c r="AS39" s="113"/>
      <c r="AT39" s="114"/>
      <c r="AU39" s="369" t="s">
        <v>585</v>
      </c>
      <c r="AV39" s="369"/>
      <c r="AW39" s="369"/>
      <c r="AX39" s="371"/>
    </row>
    <row r="40" spans="1:50" ht="30.6"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576</v>
      </c>
      <c r="AC40" s="526"/>
      <c r="AD40" s="526"/>
      <c r="AE40" s="368">
        <v>90</v>
      </c>
      <c r="AF40" s="369"/>
      <c r="AG40" s="369"/>
      <c r="AH40" s="369"/>
      <c r="AI40" s="368">
        <v>90</v>
      </c>
      <c r="AJ40" s="369"/>
      <c r="AK40" s="369"/>
      <c r="AL40" s="369"/>
      <c r="AM40" s="368">
        <v>90</v>
      </c>
      <c r="AN40" s="369"/>
      <c r="AO40" s="369"/>
      <c r="AP40" s="369"/>
      <c r="AQ40" s="112" t="s">
        <v>582</v>
      </c>
      <c r="AR40" s="113"/>
      <c r="AS40" s="113"/>
      <c r="AT40" s="114"/>
      <c r="AU40" s="369">
        <v>90</v>
      </c>
      <c r="AV40" s="369"/>
      <c r="AW40" s="369"/>
      <c r="AX40" s="371"/>
    </row>
    <row r="41" spans="1:50" ht="32.450000000000003" customHeight="1" x14ac:dyDescent="0.15">
      <c r="A41" s="652"/>
      <c r="B41" s="653"/>
      <c r="C41" s="653"/>
      <c r="D41" s="653"/>
      <c r="E41" s="653"/>
      <c r="F41" s="654"/>
      <c r="G41" s="550"/>
      <c r="H41" s="551"/>
      <c r="I41" s="551"/>
      <c r="J41" s="551"/>
      <c r="K41" s="551"/>
      <c r="L41" s="551"/>
      <c r="M41" s="551"/>
      <c r="N41" s="551"/>
      <c r="O41" s="552"/>
      <c r="P41" s="165"/>
      <c r="Q41" s="165"/>
      <c r="R41" s="165"/>
      <c r="S41" s="165"/>
      <c r="T41" s="165"/>
      <c r="U41" s="165"/>
      <c r="V41" s="165"/>
      <c r="W41" s="165"/>
      <c r="X41" s="237"/>
      <c r="Y41" s="304" t="s">
        <v>13</v>
      </c>
      <c r="Z41" s="299"/>
      <c r="AA41" s="300"/>
      <c r="AB41" s="498" t="s">
        <v>301</v>
      </c>
      <c r="AC41" s="498"/>
      <c r="AD41" s="498"/>
      <c r="AE41" s="368">
        <v>111</v>
      </c>
      <c r="AF41" s="369"/>
      <c r="AG41" s="369"/>
      <c r="AH41" s="369"/>
      <c r="AI41" s="368">
        <v>109</v>
      </c>
      <c r="AJ41" s="369"/>
      <c r="AK41" s="369"/>
      <c r="AL41" s="369"/>
      <c r="AM41" s="368">
        <v>103</v>
      </c>
      <c r="AN41" s="369"/>
      <c r="AO41" s="369"/>
      <c r="AP41" s="369"/>
      <c r="AQ41" s="112" t="s">
        <v>580</v>
      </c>
      <c r="AR41" s="113"/>
      <c r="AS41" s="113"/>
      <c r="AT41" s="114"/>
      <c r="AU41" s="369" t="s">
        <v>585</v>
      </c>
      <c r="AV41" s="369"/>
      <c r="AW41" s="369"/>
      <c r="AX41" s="371"/>
    </row>
    <row r="42" spans="1:50" ht="29.45" customHeight="1" x14ac:dyDescent="0.15">
      <c r="A42" s="905" t="s">
        <v>503</v>
      </c>
      <c r="B42" s="906"/>
      <c r="C42" s="906"/>
      <c r="D42" s="906"/>
      <c r="E42" s="906"/>
      <c r="F42" s="907"/>
      <c r="G42" s="911" t="s">
        <v>586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8.9"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471</v>
      </c>
      <c r="B44" s="650"/>
      <c r="C44" s="650"/>
      <c r="D44" s="650"/>
      <c r="E44" s="650"/>
      <c r="F44" s="651"/>
      <c r="G44" s="569" t="s">
        <v>265</v>
      </c>
      <c r="H44" s="385"/>
      <c r="I44" s="385"/>
      <c r="J44" s="385"/>
      <c r="K44" s="385"/>
      <c r="L44" s="385"/>
      <c r="M44" s="385"/>
      <c r="N44" s="385"/>
      <c r="O44" s="570"/>
      <c r="P44" s="639" t="s">
        <v>59</v>
      </c>
      <c r="Q44" s="385"/>
      <c r="R44" s="385"/>
      <c r="S44" s="385"/>
      <c r="T44" s="385"/>
      <c r="U44" s="385"/>
      <c r="V44" s="385"/>
      <c r="W44" s="385"/>
      <c r="X44" s="570"/>
      <c r="Y44" s="640"/>
      <c r="Z44" s="641"/>
      <c r="AA44" s="642"/>
      <c r="AB44" s="372" t="s">
        <v>11</v>
      </c>
      <c r="AC44" s="373"/>
      <c r="AD44" s="374"/>
      <c r="AE44" s="372" t="s">
        <v>533</v>
      </c>
      <c r="AF44" s="373"/>
      <c r="AG44" s="373"/>
      <c r="AH44" s="374"/>
      <c r="AI44" s="372" t="s">
        <v>530</v>
      </c>
      <c r="AJ44" s="373"/>
      <c r="AK44" s="373"/>
      <c r="AL44" s="374"/>
      <c r="AM44" s="379" t="s">
        <v>525</v>
      </c>
      <c r="AN44" s="379"/>
      <c r="AO44" s="379"/>
      <c r="AP44" s="372"/>
      <c r="AQ44" s="268" t="s">
        <v>354</v>
      </c>
      <c r="AR44" s="269"/>
      <c r="AS44" s="269"/>
      <c r="AT44" s="270"/>
      <c r="AU44" s="385" t="s">
        <v>253</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36"/>
      <c r="AQ45" s="218"/>
      <c r="AR45" s="137"/>
      <c r="AS45" s="138" t="s">
        <v>355</v>
      </c>
      <c r="AT45" s="173"/>
      <c r="AU45" s="272"/>
      <c r="AV45" s="272"/>
      <c r="AW45" s="383" t="s">
        <v>300</v>
      </c>
      <c r="AX45" s="384"/>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42" t="s">
        <v>12</v>
      </c>
      <c r="Z46" s="553"/>
      <c r="AA46" s="554"/>
      <c r="AB46" s="555"/>
      <c r="AC46" s="555"/>
      <c r="AD46" s="555"/>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3.25" hidden="1" customHeight="1" x14ac:dyDescent="0.15">
      <c r="A48" s="652"/>
      <c r="B48" s="653"/>
      <c r="C48" s="653"/>
      <c r="D48" s="653"/>
      <c r="E48" s="653"/>
      <c r="F48" s="654"/>
      <c r="G48" s="550"/>
      <c r="H48" s="551"/>
      <c r="I48" s="551"/>
      <c r="J48" s="551"/>
      <c r="K48" s="551"/>
      <c r="L48" s="551"/>
      <c r="M48" s="551"/>
      <c r="N48" s="551"/>
      <c r="O48" s="552"/>
      <c r="P48" s="165"/>
      <c r="Q48" s="165"/>
      <c r="R48" s="165"/>
      <c r="S48" s="165"/>
      <c r="T48" s="165"/>
      <c r="U48" s="165"/>
      <c r="V48" s="165"/>
      <c r="W48" s="165"/>
      <c r="X48" s="237"/>
      <c r="Y48" s="304" t="s">
        <v>13</v>
      </c>
      <c r="Z48" s="299"/>
      <c r="AA48" s="300"/>
      <c r="AB48" s="498" t="s">
        <v>301</v>
      </c>
      <c r="AC48" s="498"/>
      <c r="AD48" s="498"/>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ht="23.25" hidden="1"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471</v>
      </c>
      <c r="B51" s="517"/>
      <c r="C51" s="517"/>
      <c r="D51" s="517"/>
      <c r="E51" s="517"/>
      <c r="F51" s="518"/>
      <c r="G51" s="569" t="s">
        <v>265</v>
      </c>
      <c r="H51" s="385"/>
      <c r="I51" s="385"/>
      <c r="J51" s="385"/>
      <c r="K51" s="385"/>
      <c r="L51" s="385"/>
      <c r="M51" s="385"/>
      <c r="N51" s="385"/>
      <c r="O51" s="570"/>
      <c r="P51" s="639" t="s">
        <v>59</v>
      </c>
      <c r="Q51" s="385"/>
      <c r="R51" s="385"/>
      <c r="S51" s="385"/>
      <c r="T51" s="385"/>
      <c r="U51" s="385"/>
      <c r="V51" s="385"/>
      <c r="W51" s="385"/>
      <c r="X51" s="570"/>
      <c r="Y51" s="640"/>
      <c r="Z51" s="641"/>
      <c r="AA51" s="642"/>
      <c r="AB51" s="372" t="s">
        <v>11</v>
      </c>
      <c r="AC51" s="373"/>
      <c r="AD51" s="374"/>
      <c r="AE51" s="372" t="s">
        <v>533</v>
      </c>
      <c r="AF51" s="373"/>
      <c r="AG51" s="373"/>
      <c r="AH51" s="374"/>
      <c r="AI51" s="372" t="s">
        <v>530</v>
      </c>
      <c r="AJ51" s="373"/>
      <c r="AK51" s="373"/>
      <c r="AL51" s="374"/>
      <c r="AM51" s="379" t="s">
        <v>526</v>
      </c>
      <c r="AN51" s="379"/>
      <c r="AO51" s="379"/>
      <c r="AP51" s="372"/>
      <c r="AQ51" s="268" t="s">
        <v>354</v>
      </c>
      <c r="AR51" s="269"/>
      <c r="AS51" s="269"/>
      <c r="AT51" s="270"/>
      <c r="AU51" s="381" t="s">
        <v>253</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36"/>
      <c r="AQ52" s="218"/>
      <c r="AR52" s="137"/>
      <c r="AS52" s="138" t="s">
        <v>355</v>
      </c>
      <c r="AT52" s="173"/>
      <c r="AU52" s="272"/>
      <c r="AV52" s="272"/>
      <c r="AW52" s="383" t="s">
        <v>300</v>
      </c>
      <c r="AX52" s="384"/>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42" t="s">
        <v>12</v>
      </c>
      <c r="Z53" s="553"/>
      <c r="AA53" s="554"/>
      <c r="AB53" s="555"/>
      <c r="AC53" s="555"/>
      <c r="AD53" s="555"/>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52"/>
      <c r="B55" s="653"/>
      <c r="C55" s="653"/>
      <c r="D55" s="653"/>
      <c r="E55" s="653"/>
      <c r="F55" s="654"/>
      <c r="G55" s="550"/>
      <c r="H55" s="551"/>
      <c r="I55" s="551"/>
      <c r="J55" s="551"/>
      <c r="K55" s="551"/>
      <c r="L55" s="551"/>
      <c r="M55" s="551"/>
      <c r="N55" s="551"/>
      <c r="O55" s="552"/>
      <c r="P55" s="165"/>
      <c r="Q55" s="165"/>
      <c r="R55" s="165"/>
      <c r="S55" s="165"/>
      <c r="T55" s="165"/>
      <c r="U55" s="165"/>
      <c r="V55" s="165"/>
      <c r="W55" s="165"/>
      <c r="X55" s="237"/>
      <c r="Y55" s="304" t="s">
        <v>13</v>
      </c>
      <c r="Z55" s="299"/>
      <c r="AA55" s="300"/>
      <c r="AB55" s="462" t="s">
        <v>14</v>
      </c>
      <c r="AC55" s="462"/>
      <c r="AD55" s="462"/>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471</v>
      </c>
      <c r="B58" s="517"/>
      <c r="C58" s="517"/>
      <c r="D58" s="517"/>
      <c r="E58" s="517"/>
      <c r="F58" s="518"/>
      <c r="G58" s="569" t="s">
        <v>265</v>
      </c>
      <c r="H58" s="385"/>
      <c r="I58" s="385"/>
      <c r="J58" s="385"/>
      <c r="K58" s="385"/>
      <c r="L58" s="385"/>
      <c r="M58" s="385"/>
      <c r="N58" s="385"/>
      <c r="O58" s="570"/>
      <c r="P58" s="639" t="s">
        <v>59</v>
      </c>
      <c r="Q58" s="385"/>
      <c r="R58" s="385"/>
      <c r="S58" s="385"/>
      <c r="T58" s="385"/>
      <c r="U58" s="385"/>
      <c r="V58" s="385"/>
      <c r="W58" s="385"/>
      <c r="X58" s="570"/>
      <c r="Y58" s="640"/>
      <c r="Z58" s="641"/>
      <c r="AA58" s="642"/>
      <c r="AB58" s="372" t="s">
        <v>11</v>
      </c>
      <c r="AC58" s="373"/>
      <c r="AD58" s="374"/>
      <c r="AE58" s="372" t="s">
        <v>534</v>
      </c>
      <c r="AF58" s="373"/>
      <c r="AG58" s="373"/>
      <c r="AH58" s="374"/>
      <c r="AI58" s="372" t="s">
        <v>530</v>
      </c>
      <c r="AJ58" s="373"/>
      <c r="AK58" s="373"/>
      <c r="AL58" s="374"/>
      <c r="AM58" s="379" t="s">
        <v>525</v>
      </c>
      <c r="AN58" s="379"/>
      <c r="AO58" s="379"/>
      <c r="AP58" s="372"/>
      <c r="AQ58" s="268" t="s">
        <v>354</v>
      </c>
      <c r="AR58" s="269"/>
      <c r="AS58" s="269"/>
      <c r="AT58" s="270"/>
      <c r="AU58" s="381" t="s">
        <v>253</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36"/>
      <c r="AQ59" s="218"/>
      <c r="AR59" s="137"/>
      <c r="AS59" s="138" t="s">
        <v>355</v>
      </c>
      <c r="AT59" s="173"/>
      <c r="AU59" s="272"/>
      <c r="AV59" s="272"/>
      <c r="AW59" s="383" t="s">
        <v>300</v>
      </c>
      <c r="AX59" s="384"/>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42" t="s">
        <v>12</v>
      </c>
      <c r="Z60" s="553"/>
      <c r="AA60" s="554"/>
      <c r="AB60" s="555"/>
      <c r="AC60" s="555"/>
      <c r="AD60" s="555"/>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498" t="s">
        <v>14</v>
      </c>
      <c r="AC62" s="498"/>
      <c r="AD62" s="498"/>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467</v>
      </c>
      <c r="X65" s="878"/>
      <c r="Y65" s="881"/>
      <c r="Z65" s="881"/>
      <c r="AA65" s="882"/>
      <c r="AB65" s="875" t="s">
        <v>11</v>
      </c>
      <c r="AC65" s="871"/>
      <c r="AD65" s="872"/>
      <c r="AE65" s="372" t="s">
        <v>533</v>
      </c>
      <c r="AF65" s="373"/>
      <c r="AG65" s="373"/>
      <c r="AH65" s="374"/>
      <c r="AI65" s="372" t="s">
        <v>530</v>
      </c>
      <c r="AJ65" s="373"/>
      <c r="AK65" s="373"/>
      <c r="AL65" s="374"/>
      <c r="AM65" s="379" t="s">
        <v>525</v>
      </c>
      <c r="AN65" s="379"/>
      <c r="AO65" s="379"/>
      <c r="AP65" s="372"/>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36"/>
      <c r="AQ66" s="271"/>
      <c r="AR66" s="272"/>
      <c r="AS66" s="873" t="s">
        <v>355</v>
      </c>
      <c r="AT66" s="874"/>
      <c r="AU66" s="272"/>
      <c r="AV66" s="272"/>
      <c r="AW66" s="873" t="s">
        <v>470</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493</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5" t="s">
        <v>54</v>
      </c>
      <c r="Z68" s="185"/>
      <c r="AA68" s="186"/>
      <c r="AB68" s="982" t="s">
        <v>493</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5" t="s">
        <v>13</v>
      </c>
      <c r="Z69" s="185"/>
      <c r="AA69" s="186"/>
      <c r="AB69" s="983" t="s">
        <v>494</v>
      </c>
      <c r="AC69" s="983"/>
      <c r="AD69" s="983"/>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15">
      <c r="A70" s="859" t="s">
        <v>477</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492</v>
      </c>
      <c r="X70" s="952"/>
      <c r="Y70" s="957" t="s">
        <v>12</v>
      </c>
      <c r="Z70" s="957"/>
      <c r="AA70" s="958"/>
      <c r="AB70" s="959" t="s">
        <v>493</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5" t="s">
        <v>54</v>
      </c>
      <c r="Z71" s="185"/>
      <c r="AA71" s="186"/>
      <c r="AB71" s="982" t="s">
        <v>493</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5" t="s">
        <v>13</v>
      </c>
      <c r="Z72" s="185"/>
      <c r="AA72" s="186"/>
      <c r="AB72" s="983" t="s">
        <v>494</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472</v>
      </c>
      <c r="B73" s="846"/>
      <c r="C73" s="846"/>
      <c r="D73" s="846"/>
      <c r="E73" s="846"/>
      <c r="F73" s="847"/>
      <c r="G73" s="814"/>
      <c r="H73" s="170" t="s">
        <v>265</v>
      </c>
      <c r="I73" s="170"/>
      <c r="J73" s="170"/>
      <c r="K73" s="170"/>
      <c r="L73" s="170"/>
      <c r="M73" s="170"/>
      <c r="N73" s="170"/>
      <c r="O73" s="171"/>
      <c r="P73" s="177" t="s">
        <v>59</v>
      </c>
      <c r="Q73" s="170"/>
      <c r="R73" s="170"/>
      <c r="S73" s="170"/>
      <c r="T73" s="170"/>
      <c r="U73" s="170"/>
      <c r="V73" s="170"/>
      <c r="W73" s="170"/>
      <c r="X73" s="171"/>
      <c r="Y73" s="816"/>
      <c r="Z73" s="817"/>
      <c r="AA73" s="818"/>
      <c r="AB73" s="177" t="s">
        <v>11</v>
      </c>
      <c r="AC73" s="170"/>
      <c r="AD73" s="171"/>
      <c r="AE73" s="372" t="s">
        <v>533</v>
      </c>
      <c r="AF73" s="373"/>
      <c r="AG73" s="373"/>
      <c r="AH73" s="374"/>
      <c r="AI73" s="372" t="s">
        <v>530</v>
      </c>
      <c r="AJ73" s="373"/>
      <c r="AK73" s="373"/>
      <c r="AL73" s="374"/>
      <c r="AM73" s="379" t="s">
        <v>525</v>
      </c>
      <c r="AN73" s="379"/>
      <c r="AO73" s="379"/>
      <c r="AP73" s="372"/>
      <c r="AQ73" s="177" t="s">
        <v>354</v>
      </c>
      <c r="AR73" s="170"/>
      <c r="AS73" s="170"/>
      <c r="AT73" s="171"/>
      <c r="AU73" s="274" t="s">
        <v>253</v>
      </c>
      <c r="AV73" s="135"/>
      <c r="AW73" s="135"/>
      <c r="AX73" s="136"/>
    </row>
    <row r="74" spans="1:50" ht="18.75" hidden="1" customHeight="1" x14ac:dyDescent="0.15">
      <c r="A74" s="848"/>
      <c r="B74" s="849"/>
      <c r="C74" s="849"/>
      <c r="D74" s="849"/>
      <c r="E74" s="849"/>
      <c r="F74" s="850"/>
      <c r="G74" s="81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0"/>
      <c r="AN74" s="380"/>
      <c r="AO74" s="380"/>
      <c r="AP74" s="336"/>
      <c r="AQ74" s="218"/>
      <c r="AR74" s="137"/>
      <c r="AS74" s="138" t="s">
        <v>355</v>
      </c>
      <c r="AT74" s="173"/>
      <c r="AU74" s="218"/>
      <c r="AV74" s="137"/>
      <c r="AW74" s="138" t="s">
        <v>300</v>
      </c>
      <c r="AX74" s="139"/>
    </row>
    <row r="75" spans="1:50" ht="23.25" hidden="1" customHeight="1" x14ac:dyDescent="0.15">
      <c r="A75" s="848"/>
      <c r="B75" s="849"/>
      <c r="C75" s="849"/>
      <c r="D75" s="849"/>
      <c r="E75" s="849"/>
      <c r="F75" s="850"/>
      <c r="G75" s="789"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48"/>
      <c r="B76" s="849"/>
      <c r="C76" s="849"/>
      <c r="D76" s="849"/>
      <c r="E76" s="849"/>
      <c r="F76" s="850"/>
      <c r="G76" s="790"/>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48"/>
      <c r="B77" s="849"/>
      <c r="C77" s="849"/>
      <c r="D77" s="849"/>
      <c r="E77" s="849"/>
      <c r="F77" s="850"/>
      <c r="G77" s="791"/>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19" t="s">
        <v>506</v>
      </c>
      <c r="B78" s="920"/>
      <c r="C78" s="920"/>
      <c r="D78" s="920"/>
      <c r="E78" s="917" t="s">
        <v>449</v>
      </c>
      <c r="F78" s="918"/>
      <c r="G78" s="57" t="s">
        <v>357</v>
      </c>
      <c r="H78" s="800"/>
      <c r="I78" s="245"/>
      <c r="J78" s="245"/>
      <c r="K78" s="245"/>
      <c r="L78" s="245"/>
      <c r="M78" s="245"/>
      <c r="N78" s="245"/>
      <c r="O78" s="801"/>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9" t="s">
        <v>466</v>
      </c>
      <c r="AP79" s="150"/>
      <c r="AQ79" s="150"/>
      <c r="AR79" s="81" t="s">
        <v>464</v>
      </c>
      <c r="AS79" s="149"/>
      <c r="AT79" s="150"/>
      <c r="AU79" s="150"/>
      <c r="AV79" s="150"/>
      <c r="AW79" s="150"/>
      <c r="AX79" s="151"/>
    </row>
    <row r="80" spans="1:50" ht="18.75" hidden="1" customHeight="1" x14ac:dyDescent="0.15">
      <c r="A80" s="523" t="s">
        <v>266</v>
      </c>
      <c r="B80" s="854" t="s">
        <v>463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4"/>
      <c r="Z85" s="175"/>
      <c r="AA85" s="176"/>
      <c r="AB85" s="459" t="s">
        <v>11</v>
      </c>
      <c r="AC85" s="460"/>
      <c r="AD85" s="461"/>
      <c r="AE85" s="372" t="s">
        <v>533</v>
      </c>
      <c r="AF85" s="373"/>
      <c r="AG85" s="373"/>
      <c r="AH85" s="374"/>
      <c r="AI85" s="372" t="s">
        <v>530</v>
      </c>
      <c r="AJ85" s="373"/>
      <c r="AK85" s="373"/>
      <c r="AL85" s="374"/>
      <c r="AM85" s="379" t="s">
        <v>525</v>
      </c>
      <c r="AN85" s="379"/>
      <c r="AO85" s="379"/>
      <c r="AP85" s="372"/>
      <c r="AQ85" s="177" t="s">
        <v>354</v>
      </c>
      <c r="AR85" s="170"/>
      <c r="AS85" s="170"/>
      <c r="AT85" s="171"/>
      <c r="AU85" s="377" t="s">
        <v>253</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4"/>
      <c r="Z86" s="175"/>
      <c r="AA86" s="176"/>
      <c r="AB86" s="336"/>
      <c r="AC86" s="337"/>
      <c r="AD86" s="338"/>
      <c r="AE86" s="336"/>
      <c r="AF86" s="337"/>
      <c r="AG86" s="337"/>
      <c r="AH86" s="338"/>
      <c r="AI86" s="336"/>
      <c r="AJ86" s="337"/>
      <c r="AK86" s="337"/>
      <c r="AL86" s="338"/>
      <c r="AM86" s="380"/>
      <c r="AN86" s="380"/>
      <c r="AO86" s="380"/>
      <c r="AP86" s="336"/>
      <c r="AQ86" s="271"/>
      <c r="AR86" s="272"/>
      <c r="AS86" s="138" t="s">
        <v>355</v>
      </c>
      <c r="AT86" s="173"/>
      <c r="AU86" s="272"/>
      <c r="AV86" s="272"/>
      <c r="AW86" s="383" t="s">
        <v>300</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7"/>
      <c r="R87" s="807"/>
      <c r="S87" s="807"/>
      <c r="T87" s="807"/>
      <c r="U87" s="807"/>
      <c r="V87" s="807"/>
      <c r="W87" s="807"/>
      <c r="X87" s="808"/>
      <c r="Y87" s="763" t="s">
        <v>62</v>
      </c>
      <c r="Z87" s="764"/>
      <c r="AA87" s="765"/>
      <c r="AB87" s="555"/>
      <c r="AC87" s="555"/>
      <c r="AD87" s="555"/>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24"/>
      <c r="B88" s="556"/>
      <c r="C88" s="556"/>
      <c r="D88" s="556"/>
      <c r="E88" s="556"/>
      <c r="F88" s="557"/>
      <c r="G88" s="233"/>
      <c r="H88" s="234"/>
      <c r="I88" s="234"/>
      <c r="J88" s="234"/>
      <c r="K88" s="234"/>
      <c r="L88" s="234"/>
      <c r="M88" s="234"/>
      <c r="N88" s="234"/>
      <c r="O88" s="235"/>
      <c r="P88" s="809"/>
      <c r="Q88" s="809"/>
      <c r="R88" s="809"/>
      <c r="S88" s="809"/>
      <c r="T88" s="809"/>
      <c r="U88" s="809"/>
      <c r="V88" s="809"/>
      <c r="W88" s="809"/>
      <c r="X88" s="810"/>
      <c r="Y88" s="737" t="s">
        <v>54</v>
      </c>
      <c r="Z88" s="738"/>
      <c r="AA88" s="739"/>
      <c r="AB88" s="526"/>
      <c r="AC88" s="526"/>
      <c r="AD88" s="526"/>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11"/>
      <c r="Y89" s="737" t="s">
        <v>13</v>
      </c>
      <c r="Z89" s="738"/>
      <c r="AA89" s="739"/>
      <c r="AB89" s="462" t="s">
        <v>14</v>
      </c>
      <c r="AC89" s="462"/>
      <c r="AD89" s="462"/>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4"/>
      <c r="Z90" s="175"/>
      <c r="AA90" s="176"/>
      <c r="AB90" s="459" t="s">
        <v>11</v>
      </c>
      <c r="AC90" s="460"/>
      <c r="AD90" s="461"/>
      <c r="AE90" s="372" t="s">
        <v>533</v>
      </c>
      <c r="AF90" s="373"/>
      <c r="AG90" s="373"/>
      <c r="AH90" s="374"/>
      <c r="AI90" s="372" t="s">
        <v>530</v>
      </c>
      <c r="AJ90" s="373"/>
      <c r="AK90" s="373"/>
      <c r="AL90" s="374"/>
      <c r="AM90" s="379" t="s">
        <v>525</v>
      </c>
      <c r="AN90" s="379"/>
      <c r="AO90" s="379"/>
      <c r="AP90" s="372"/>
      <c r="AQ90" s="177" t="s">
        <v>354</v>
      </c>
      <c r="AR90" s="170"/>
      <c r="AS90" s="170"/>
      <c r="AT90" s="171"/>
      <c r="AU90" s="377" t="s">
        <v>253</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4"/>
      <c r="Z91" s="175"/>
      <c r="AA91" s="176"/>
      <c r="AB91" s="336"/>
      <c r="AC91" s="337"/>
      <c r="AD91" s="338"/>
      <c r="AE91" s="336"/>
      <c r="AF91" s="337"/>
      <c r="AG91" s="337"/>
      <c r="AH91" s="338"/>
      <c r="AI91" s="336"/>
      <c r="AJ91" s="337"/>
      <c r="AK91" s="337"/>
      <c r="AL91" s="338"/>
      <c r="AM91" s="380"/>
      <c r="AN91" s="380"/>
      <c r="AO91" s="380"/>
      <c r="AP91" s="336"/>
      <c r="AQ91" s="271"/>
      <c r="AR91" s="272"/>
      <c r="AS91" s="138" t="s">
        <v>355</v>
      </c>
      <c r="AT91" s="173"/>
      <c r="AU91" s="272"/>
      <c r="AV91" s="272"/>
      <c r="AW91" s="383" t="s">
        <v>300</v>
      </c>
      <c r="AX91" s="384"/>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7"/>
      <c r="R92" s="807"/>
      <c r="S92" s="807"/>
      <c r="T92" s="807"/>
      <c r="U92" s="807"/>
      <c r="V92" s="807"/>
      <c r="W92" s="807"/>
      <c r="X92" s="808"/>
      <c r="Y92" s="763" t="s">
        <v>62</v>
      </c>
      <c r="Z92" s="764"/>
      <c r="AA92" s="765"/>
      <c r="AB92" s="555"/>
      <c r="AC92" s="555"/>
      <c r="AD92" s="555"/>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9"/>
      <c r="Q93" s="809"/>
      <c r="R93" s="809"/>
      <c r="S93" s="809"/>
      <c r="T93" s="809"/>
      <c r="U93" s="809"/>
      <c r="V93" s="809"/>
      <c r="W93" s="809"/>
      <c r="X93" s="810"/>
      <c r="Y93" s="737" t="s">
        <v>54</v>
      </c>
      <c r="Z93" s="738"/>
      <c r="AA93" s="739"/>
      <c r="AB93" s="526"/>
      <c r="AC93" s="526"/>
      <c r="AD93" s="526"/>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11"/>
      <c r="Y94" s="737" t="s">
        <v>13</v>
      </c>
      <c r="Z94" s="738"/>
      <c r="AA94" s="739"/>
      <c r="AB94" s="462" t="s">
        <v>14</v>
      </c>
      <c r="AC94" s="462"/>
      <c r="AD94" s="462"/>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4"/>
      <c r="Z95" s="175"/>
      <c r="AA95" s="176"/>
      <c r="AB95" s="459" t="s">
        <v>11</v>
      </c>
      <c r="AC95" s="460"/>
      <c r="AD95" s="461"/>
      <c r="AE95" s="372" t="s">
        <v>533</v>
      </c>
      <c r="AF95" s="373"/>
      <c r="AG95" s="373"/>
      <c r="AH95" s="374"/>
      <c r="AI95" s="372" t="s">
        <v>530</v>
      </c>
      <c r="AJ95" s="373"/>
      <c r="AK95" s="373"/>
      <c r="AL95" s="374"/>
      <c r="AM95" s="379" t="s">
        <v>525</v>
      </c>
      <c r="AN95" s="379"/>
      <c r="AO95" s="379"/>
      <c r="AP95" s="372"/>
      <c r="AQ95" s="177" t="s">
        <v>354</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4"/>
      <c r="Z96" s="175"/>
      <c r="AA96" s="176"/>
      <c r="AB96" s="336"/>
      <c r="AC96" s="337"/>
      <c r="AD96" s="338"/>
      <c r="AE96" s="336"/>
      <c r="AF96" s="337"/>
      <c r="AG96" s="337"/>
      <c r="AH96" s="338"/>
      <c r="AI96" s="336"/>
      <c r="AJ96" s="337"/>
      <c r="AK96" s="337"/>
      <c r="AL96" s="338"/>
      <c r="AM96" s="380"/>
      <c r="AN96" s="380"/>
      <c r="AO96" s="380"/>
      <c r="AP96" s="336"/>
      <c r="AQ96" s="271"/>
      <c r="AR96" s="272"/>
      <c r="AS96" s="138" t="s">
        <v>355</v>
      </c>
      <c r="AT96" s="173"/>
      <c r="AU96" s="272"/>
      <c r="AV96" s="272"/>
      <c r="AW96" s="383" t="s">
        <v>300</v>
      </c>
      <c r="AX96" s="384"/>
    </row>
    <row r="97" spans="1:60" ht="23.25" hidden="1" customHeight="1" x14ac:dyDescent="0.15">
      <c r="A97" s="524"/>
      <c r="B97" s="556"/>
      <c r="C97" s="556"/>
      <c r="D97" s="556"/>
      <c r="E97" s="556"/>
      <c r="F97" s="557"/>
      <c r="G97" s="231"/>
      <c r="H97" s="162"/>
      <c r="I97" s="162"/>
      <c r="J97" s="162"/>
      <c r="K97" s="162"/>
      <c r="L97" s="162"/>
      <c r="M97" s="162"/>
      <c r="N97" s="162"/>
      <c r="O97" s="232"/>
      <c r="P97" s="162"/>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9"/>
      <c r="Q98" s="809"/>
      <c r="R98" s="809"/>
      <c r="S98" s="809"/>
      <c r="T98" s="809"/>
      <c r="U98" s="809"/>
      <c r="V98" s="809"/>
      <c r="W98" s="809"/>
      <c r="X98" s="810"/>
      <c r="Y98" s="737" t="s">
        <v>54</v>
      </c>
      <c r="Z98" s="738"/>
      <c r="AA98" s="739"/>
      <c r="AB98" s="301"/>
      <c r="AC98" s="302"/>
      <c r="AD98" s="303"/>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8"/>
      <c r="I99" s="248"/>
      <c r="J99" s="248"/>
      <c r="K99" s="248"/>
      <c r="L99" s="248"/>
      <c r="M99" s="248"/>
      <c r="N99" s="248"/>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533</v>
      </c>
      <c r="AF100" s="832"/>
      <c r="AG100" s="832"/>
      <c r="AH100" s="833"/>
      <c r="AI100" s="831" t="s">
        <v>530</v>
      </c>
      <c r="AJ100" s="832"/>
      <c r="AK100" s="832"/>
      <c r="AL100" s="833"/>
      <c r="AM100" s="831" t="s">
        <v>526</v>
      </c>
      <c r="AN100" s="832"/>
      <c r="AO100" s="832"/>
      <c r="AP100" s="833"/>
      <c r="AQ100" s="936" t="s">
        <v>519</v>
      </c>
      <c r="AR100" s="937"/>
      <c r="AS100" s="937"/>
      <c r="AT100" s="938"/>
      <c r="AU100" s="936" t="s">
        <v>516</v>
      </c>
      <c r="AV100" s="937"/>
      <c r="AW100" s="937"/>
      <c r="AX100" s="939"/>
    </row>
    <row r="101" spans="1:60" ht="23.25" customHeight="1" x14ac:dyDescent="0.15">
      <c r="A101" s="492"/>
      <c r="B101" s="493"/>
      <c r="C101" s="493"/>
      <c r="D101" s="493"/>
      <c r="E101" s="493"/>
      <c r="F101" s="494"/>
      <c r="G101" s="162" t="s">
        <v>587</v>
      </c>
      <c r="H101" s="162"/>
      <c r="I101" s="162"/>
      <c r="J101" s="162"/>
      <c r="K101" s="162"/>
      <c r="L101" s="162"/>
      <c r="M101" s="162"/>
      <c r="N101" s="162"/>
      <c r="O101" s="162"/>
      <c r="P101" s="162"/>
      <c r="Q101" s="162"/>
      <c r="R101" s="162"/>
      <c r="S101" s="162"/>
      <c r="T101" s="162"/>
      <c r="U101" s="162"/>
      <c r="V101" s="162"/>
      <c r="W101" s="162"/>
      <c r="X101" s="232"/>
      <c r="Y101" s="821" t="s">
        <v>55</v>
      </c>
      <c r="Z101" s="723"/>
      <c r="AA101" s="724"/>
      <c r="AB101" s="555" t="s">
        <v>588</v>
      </c>
      <c r="AC101" s="555"/>
      <c r="AD101" s="555"/>
      <c r="AE101" s="368">
        <v>49</v>
      </c>
      <c r="AF101" s="369"/>
      <c r="AG101" s="369"/>
      <c r="AH101" s="370"/>
      <c r="AI101" s="368">
        <v>39</v>
      </c>
      <c r="AJ101" s="369"/>
      <c r="AK101" s="369"/>
      <c r="AL101" s="370"/>
      <c r="AM101" s="368">
        <v>37</v>
      </c>
      <c r="AN101" s="369"/>
      <c r="AO101" s="369"/>
      <c r="AP101" s="370"/>
      <c r="AQ101" s="368">
        <v>36</v>
      </c>
      <c r="AR101" s="369"/>
      <c r="AS101" s="369"/>
      <c r="AT101" s="370"/>
      <c r="AU101" s="368"/>
      <c r="AV101" s="369"/>
      <c r="AW101" s="369"/>
      <c r="AX101" s="370"/>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3"/>
      <c r="AA102" s="344"/>
      <c r="AB102" s="555" t="s">
        <v>588</v>
      </c>
      <c r="AC102" s="555"/>
      <c r="AD102" s="555"/>
      <c r="AE102" s="362">
        <v>49</v>
      </c>
      <c r="AF102" s="362"/>
      <c r="AG102" s="362"/>
      <c r="AH102" s="362"/>
      <c r="AI102" s="362">
        <v>38</v>
      </c>
      <c r="AJ102" s="362"/>
      <c r="AK102" s="362"/>
      <c r="AL102" s="362"/>
      <c r="AM102" s="501">
        <v>36</v>
      </c>
      <c r="AN102" s="502"/>
      <c r="AO102" s="502"/>
      <c r="AP102" s="503"/>
      <c r="AQ102" s="501">
        <v>36</v>
      </c>
      <c r="AR102" s="502"/>
      <c r="AS102" s="502"/>
      <c r="AT102" s="503"/>
      <c r="AU102" s="501"/>
      <c r="AV102" s="502"/>
      <c r="AW102" s="502"/>
      <c r="AX102" s="503"/>
    </row>
    <row r="103" spans="1:60" ht="31.5" hidden="1" customHeight="1" x14ac:dyDescent="0.15">
      <c r="A103" s="489" t="s">
        <v>473</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4" t="s">
        <v>11</v>
      </c>
      <c r="AC103" s="299"/>
      <c r="AD103" s="300"/>
      <c r="AE103" s="304" t="s">
        <v>533</v>
      </c>
      <c r="AF103" s="299"/>
      <c r="AG103" s="299"/>
      <c r="AH103" s="300"/>
      <c r="AI103" s="304" t="s">
        <v>530</v>
      </c>
      <c r="AJ103" s="299"/>
      <c r="AK103" s="299"/>
      <c r="AL103" s="300"/>
      <c r="AM103" s="304" t="s">
        <v>526</v>
      </c>
      <c r="AN103" s="299"/>
      <c r="AO103" s="299"/>
      <c r="AP103" s="300"/>
      <c r="AQ103" s="364" t="s">
        <v>519</v>
      </c>
      <c r="AR103" s="365"/>
      <c r="AS103" s="365"/>
      <c r="AT103" s="366"/>
      <c r="AU103" s="364" t="s">
        <v>516</v>
      </c>
      <c r="AV103" s="365"/>
      <c r="AW103" s="365"/>
      <c r="AX103" s="367"/>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15">
      <c r="A106" s="489" t="s">
        <v>473</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4" t="s">
        <v>11</v>
      </c>
      <c r="AC106" s="299"/>
      <c r="AD106" s="300"/>
      <c r="AE106" s="304" t="s">
        <v>533</v>
      </c>
      <c r="AF106" s="299"/>
      <c r="AG106" s="299"/>
      <c r="AH106" s="300"/>
      <c r="AI106" s="304" t="s">
        <v>530</v>
      </c>
      <c r="AJ106" s="299"/>
      <c r="AK106" s="299"/>
      <c r="AL106" s="300"/>
      <c r="AM106" s="304" t="s">
        <v>525</v>
      </c>
      <c r="AN106" s="299"/>
      <c r="AO106" s="299"/>
      <c r="AP106" s="300"/>
      <c r="AQ106" s="364" t="s">
        <v>519</v>
      </c>
      <c r="AR106" s="365"/>
      <c r="AS106" s="365"/>
      <c r="AT106" s="366"/>
      <c r="AU106" s="364" t="s">
        <v>516</v>
      </c>
      <c r="AV106" s="365"/>
      <c r="AW106" s="365"/>
      <c r="AX106" s="367"/>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15">
      <c r="A109" s="489" t="s">
        <v>473</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4" t="s">
        <v>11</v>
      </c>
      <c r="AC109" s="299"/>
      <c r="AD109" s="300"/>
      <c r="AE109" s="304" t="s">
        <v>533</v>
      </c>
      <c r="AF109" s="299"/>
      <c r="AG109" s="299"/>
      <c r="AH109" s="300"/>
      <c r="AI109" s="304" t="s">
        <v>530</v>
      </c>
      <c r="AJ109" s="299"/>
      <c r="AK109" s="299"/>
      <c r="AL109" s="300"/>
      <c r="AM109" s="304" t="s">
        <v>526</v>
      </c>
      <c r="AN109" s="299"/>
      <c r="AO109" s="299"/>
      <c r="AP109" s="300"/>
      <c r="AQ109" s="364" t="s">
        <v>519</v>
      </c>
      <c r="AR109" s="365"/>
      <c r="AS109" s="365"/>
      <c r="AT109" s="366"/>
      <c r="AU109" s="364" t="s">
        <v>516</v>
      </c>
      <c r="AV109" s="365"/>
      <c r="AW109" s="365"/>
      <c r="AX109" s="367"/>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15">
      <c r="A112" s="489" t="s">
        <v>473</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4" t="s">
        <v>11</v>
      </c>
      <c r="AC112" s="299"/>
      <c r="AD112" s="300"/>
      <c r="AE112" s="304" t="s">
        <v>533</v>
      </c>
      <c r="AF112" s="299"/>
      <c r="AG112" s="299"/>
      <c r="AH112" s="300"/>
      <c r="AI112" s="304" t="s">
        <v>530</v>
      </c>
      <c r="AJ112" s="299"/>
      <c r="AK112" s="299"/>
      <c r="AL112" s="300"/>
      <c r="AM112" s="304" t="s">
        <v>525</v>
      </c>
      <c r="AN112" s="299"/>
      <c r="AO112" s="299"/>
      <c r="AP112" s="300"/>
      <c r="AQ112" s="364" t="s">
        <v>519</v>
      </c>
      <c r="AR112" s="365"/>
      <c r="AS112" s="365"/>
      <c r="AT112" s="366"/>
      <c r="AU112" s="364" t="s">
        <v>516</v>
      </c>
      <c r="AV112" s="365"/>
      <c r="AW112" s="365"/>
      <c r="AX112" s="367"/>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533</v>
      </c>
      <c r="AF115" s="299"/>
      <c r="AG115" s="299"/>
      <c r="AH115" s="300"/>
      <c r="AI115" s="304" t="s">
        <v>530</v>
      </c>
      <c r="AJ115" s="299"/>
      <c r="AK115" s="299"/>
      <c r="AL115" s="300"/>
      <c r="AM115" s="304" t="s">
        <v>525</v>
      </c>
      <c r="AN115" s="299"/>
      <c r="AO115" s="299"/>
      <c r="AP115" s="300"/>
      <c r="AQ115" s="339" t="s">
        <v>520</v>
      </c>
      <c r="AR115" s="340"/>
      <c r="AS115" s="340"/>
      <c r="AT115" s="340"/>
      <c r="AU115" s="340"/>
      <c r="AV115" s="340"/>
      <c r="AW115" s="340"/>
      <c r="AX115" s="341"/>
    </row>
    <row r="116" spans="1:50" ht="23.25" customHeight="1" x14ac:dyDescent="0.15">
      <c r="A116" s="293"/>
      <c r="B116" s="294"/>
      <c r="C116" s="294"/>
      <c r="D116" s="294"/>
      <c r="E116" s="294"/>
      <c r="F116" s="295"/>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2" t="s">
        <v>590</v>
      </c>
      <c r="AC116" s="823"/>
      <c r="AD116" s="824"/>
      <c r="AE116" s="362">
        <v>34</v>
      </c>
      <c r="AF116" s="362"/>
      <c r="AG116" s="362"/>
      <c r="AH116" s="362"/>
      <c r="AI116" s="362">
        <v>29</v>
      </c>
      <c r="AJ116" s="362"/>
      <c r="AK116" s="362"/>
      <c r="AL116" s="362"/>
      <c r="AM116" s="362">
        <v>30</v>
      </c>
      <c r="AN116" s="362"/>
      <c r="AO116" s="362"/>
      <c r="AP116" s="362"/>
      <c r="AQ116" s="368">
        <v>31</v>
      </c>
      <c r="AR116" s="369"/>
      <c r="AS116" s="369"/>
      <c r="AT116" s="369"/>
      <c r="AU116" s="369"/>
      <c r="AV116" s="369"/>
      <c r="AW116" s="369"/>
      <c r="AX116" s="371"/>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07" t="s">
        <v>592</v>
      </c>
      <c r="AF117" s="307"/>
      <c r="AG117" s="307"/>
      <c r="AH117" s="307"/>
      <c r="AI117" s="307" t="s">
        <v>593</v>
      </c>
      <c r="AJ117" s="307"/>
      <c r="AK117" s="307"/>
      <c r="AL117" s="307"/>
      <c r="AM117" s="307" t="s">
        <v>594</v>
      </c>
      <c r="AN117" s="307"/>
      <c r="AO117" s="307"/>
      <c r="AP117" s="307"/>
      <c r="AQ117" s="307" t="s">
        <v>670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533</v>
      </c>
      <c r="AF118" s="299"/>
      <c r="AG118" s="299"/>
      <c r="AH118" s="300"/>
      <c r="AI118" s="304" t="s">
        <v>530</v>
      </c>
      <c r="AJ118" s="299"/>
      <c r="AK118" s="299"/>
      <c r="AL118" s="300"/>
      <c r="AM118" s="304" t="s">
        <v>525</v>
      </c>
      <c r="AN118" s="299"/>
      <c r="AO118" s="299"/>
      <c r="AP118" s="300"/>
      <c r="AQ118" s="339" t="s">
        <v>520</v>
      </c>
      <c r="AR118" s="340"/>
      <c r="AS118" s="340"/>
      <c r="AT118" s="340"/>
      <c r="AU118" s="340"/>
      <c r="AV118" s="340"/>
      <c r="AW118" s="340"/>
      <c r="AX118" s="341"/>
    </row>
    <row r="119" spans="1:50" ht="23.25" hidden="1" customHeight="1" x14ac:dyDescent="0.15">
      <c r="A119" s="293"/>
      <c r="B119" s="294"/>
      <c r="C119" s="294"/>
      <c r="D119" s="294"/>
      <c r="E119" s="294"/>
      <c r="F119" s="295"/>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533</v>
      </c>
      <c r="AF121" s="299"/>
      <c r="AG121" s="299"/>
      <c r="AH121" s="300"/>
      <c r="AI121" s="304" t="s">
        <v>530</v>
      </c>
      <c r="AJ121" s="299"/>
      <c r="AK121" s="299"/>
      <c r="AL121" s="300"/>
      <c r="AM121" s="304" t="s">
        <v>525</v>
      </c>
      <c r="AN121" s="299"/>
      <c r="AO121" s="299"/>
      <c r="AP121" s="300"/>
      <c r="AQ121" s="339" t="s">
        <v>520</v>
      </c>
      <c r="AR121" s="340"/>
      <c r="AS121" s="340"/>
      <c r="AT121" s="340"/>
      <c r="AU121" s="340"/>
      <c r="AV121" s="340"/>
      <c r="AW121" s="340"/>
      <c r="AX121" s="341"/>
    </row>
    <row r="122" spans="1:50" ht="23.25" hidden="1" customHeight="1" x14ac:dyDescent="0.15">
      <c r="A122" s="293"/>
      <c r="B122" s="294"/>
      <c r="C122" s="294"/>
      <c r="D122" s="294"/>
      <c r="E122" s="294"/>
      <c r="F122" s="295"/>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534</v>
      </c>
      <c r="AF124" s="299"/>
      <c r="AG124" s="299"/>
      <c r="AH124" s="300"/>
      <c r="AI124" s="304" t="s">
        <v>530</v>
      </c>
      <c r="AJ124" s="299"/>
      <c r="AK124" s="299"/>
      <c r="AL124" s="300"/>
      <c r="AM124" s="304" t="s">
        <v>525</v>
      </c>
      <c r="AN124" s="299"/>
      <c r="AO124" s="299"/>
      <c r="AP124" s="300"/>
      <c r="AQ124" s="339" t="s">
        <v>520</v>
      </c>
      <c r="AR124" s="340"/>
      <c r="AS124" s="340"/>
      <c r="AT124" s="340"/>
      <c r="AU124" s="340"/>
      <c r="AV124" s="340"/>
      <c r="AW124" s="340"/>
      <c r="AX124" s="341"/>
    </row>
    <row r="125" spans="1:50" ht="23.25" hidden="1" customHeight="1" x14ac:dyDescent="0.15">
      <c r="A125" s="293"/>
      <c r="B125" s="294"/>
      <c r="C125" s="294"/>
      <c r="D125" s="294"/>
      <c r="E125" s="294"/>
      <c r="F125" s="295"/>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533</v>
      </c>
      <c r="AF127" s="299"/>
      <c r="AG127" s="299"/>
      <c r="AH127" s="300"/>
      <c r="AI127" s="304" t="s">
        <v>530</v>
      </c>
      <c r="AJ127" s="299"/>
      <c r="AK127" s="299"/>
      <c r="AL127" s="300"/>
      <c r="AM127" s="304" t="s">
        <v>525</v>
      </c>
      <c r="AN127" s="299"/>
      <c r="AO127" s="299"/>
      <c r="AP127" s="300"/>
      <c r="AQ127" s="339" t="s">
        <v>520</v>
      </c>
      <c r="AR127" s="340"/>
      <c r="AS127" s="340"/>
      <c r="AT127" s="340"/>
      <c r="AU127" s="340"/>
      <c r="AV127" s="340"/>
      <c r="AW127" s="340"/>
      <c r="AX127" s="341"/>
    </row>
    <row r="128" spans="1:50" ht="23.25" hidden="1" customHeight="1" x14ac:dyDescent="0.15">
      <c r="A128" s="293"/>
      <c r="B128" s="294"/>
      <c r="C128" s="294"/>
      <c r="D128" s="294"/>
      <c r="E128" s="294"/>
      <c r="F128" s="295"/>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563</v>
      </c>
      <c r="B130" s="999"/>
      <c r="C130" s="998" t="s">
        <v>358</v>
      </c>
      <c r="D130" s="999"/>
      <c r="E130" s="309" t="s">
        <v>387</v>
      </c>
      <c r="F130" s="310"/>
      <c r="G130" s="311" t="s">
        <v>595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9" t="s">
        <v>386</v>
      </c>
      <c r="F131" s="240"/>
      <c r="G131" s="236" t="s">
        <v>596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02"/>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651</v>
      </c>
      <c r="AR133" s="272"/>
      <c r="AS133" s="138" t="s">
        <v>355</v>
      </c>
      <c r="AT133" s="173"/>
      <c r="AU133" s="137" t="s">
        <v>655</v>
      </c>
      <c r="AV133" s="137"/>
      <c r="AW133" s="138" t="s">
        <v>300</v>
      </c>
      <c r="AX133" s="139"/>
    </row>
    <row r="134" spans="1:50" ht="39.75" customHeight="1" x14ac:dyDescent="0.15">
      <c r="A134" s="1002"/>
      <c r="B134" s="253"/>
      <c r="C134" s="252"/>
      <c r="D134" s="253"/>
      <c r="E134" s="252"/>
      <c r="F134" s="315"/>
      <c r="G134" s="231" t="s">
        <v>654</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655</v>
      </c>
      <c r="AC134" s="222"/>
      <c r="AD134" s="222"/>
      <c r="AE134" s="267" t="s">
        <v>655</v>
      </c>
      <c r="AF134" s="113"/>
      <c r="AG134" s="113"/>
      <c r="AH134" s="113"/>
      <c r="AI134" s="267" t="s">
        <v>655</v>
      </c>
      <c r="AJ134" s="113"/>
      <c r="AK134" s="113"/>
      <c r="AL134" s="113"/>
      <c r="AM134" s="267" t="s">
        <v>655</v>
      </c>
      <c r="AN134" s="113"/>
      <c r="AO134" s="113"/>
      <c r="AP134" s="113"/>
      <c r="AQ134" s="267" t="s">
        <v>652</v>
      </c>
      <c r="AR134" s="113"/>
      <c r="AS134" s="113"/>
      <c r="AT134" s="113"/>
      <c r="AU134" s="267" t="s">
        <v>653</v>
      </c>
      <c r="AV134" s="113"/>
      <c r="AW134" s="113"/>
      <c r="AX134" s="223"/>
    </row>
    <row r="135" spans="1:50" ht="39.75" customHeight="1" x14ac:dyDescent="0.15">
      <c r="A135" s="1002"/>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656</v>
      </c>
      <c r="AC135" s="134"/>
      <c r="AD135" s="134"/>
      <c r="AE135" s="267" t="s">
        <v>656</v>
      </c>
      <c r="AF135" s="113"/>
      <c r="AG135" s="113"/>
      <c r="AH135" s="113"/>
      <c r="AI135" s="267" t="s">
        <v>657</v>
      </c>
      <c r="AJ135" s="113"/>
      <c r="AK135" s="113"/>
      <c r="AL135" s="113"/>
      <c r="AM135" s="267" t="s">
        <v>655</v>
      </c>
      <c r="AN135" s="113"/>
      <c r="AO135" s="113"/>
      <c r="AP135" s="113"/>
      <c r="AQ135" s="267" t="s">
        <v>573</v>
      </c>
      <c r="AR135" s="113"/>
      <c r="AS135" s="113"/>
      <c r="AT135" s="113"/>
      <c r="AU135" s="267" t="s">
        <v>655</v>
      </c>
      <c r="AV135" s="113"/>
      <c r="AW135" s="113"/>
      <c r="AX135" s="223"/>
    </row>
    <row r="136" spans="1:50" ht="18.75" hidden="1" customHeight="1" x14ac:dyDescent="0.15">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02"/>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2"/>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2"/>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02"/>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2"/>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2"/>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02"/>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2"/>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2"/>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02"/>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2"/>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2"/>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2"/>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2"/>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2"/>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2"/>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2"/>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3"/>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2"/>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2"/>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2"/>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2"/>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3"/>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2"/>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2"/>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2"/>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2"/>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3"/>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2"/>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2"/>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2"/>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2"/>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3"/>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2"/>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2"/>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2"/>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2"/>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3"/>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2"/>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2"/>
      <c r="B188" s="253"/>
      <c r="C188" s="252"/>
      <c r="D188" s="253"/>
      <c r="E188" s="161" t="s">
        <v>673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2"/>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02"/>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2"/>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2"/>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02"/>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2"/>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2"/>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02"/>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2"/>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2"/>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02"/>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2"/>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2"/>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02"/>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2"/>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2"/>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2"/>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2"/>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2"/>
      <c r="B214" s="253"/>
      <c r="C214" s="252"/>
      <c r="D214" s="253"/>
      <c r="E214" s="252"/>
      <c r="F214" s="315"/>
      <c r="G214" s="231"/>
      <c r="H214" s="162"/>
      <c r="I214" s="162"/>
      <c r="J214" s="162"/>
      <c r="K214" s="162"/>
      <c r="L214" s="162"/>
      <c r="M214" s="162"/>
      <c r="N214" s="162"/>
      <c r="O214" s="162"/>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2"/>
      <c r="B218" s="253"/>
      <c r="C218" s="252"/>
      <c r="D218" s="253"/>
      <c r="E218" s="252"/>
      <c r="F218" s="315"/>
      <c r="G218" s="236"/>
      <c r="H218" s="165"/>
      <c r="I218" s="165"/>
      <c r="J218" s="165"/>
      <c r="K218" s="165"/>
      <c r="L218" s="165"/>
      <c r="M218" s="165"/>
      <c r="N218" s="165"/>
      <c r="O218" s="165"/>
      <c r="P218" s="237"/>
      <c r="Q218" s="995"/>
      <c r="R218" s="996"/>
      <c r="S218" s="996"/>
      <c r="T218" s="996"/>
      <c r="U218" s="996"/>
      <c r="V218" s="996"/>
      <c r="W218" s="996"/>
      <c r="X218" s="996"/>
      <c r="Y218" s="996"/>
      <c r="Z218" s="996"/>
      <c r="AA218" s="99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2"/>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2"/>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31"/>
      <c r="H221" s="162"/>
      <c r="I221" s="162"/>
      <c r="J221" s="162"/>
      <c r="K221" s="162"/>
      <c r="L221" s="162"/>
      <c r="M221" s="162"/>
      <c r="N221" s="162"/>
      <c r="O221" s="162"/>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2"/>
      <c r="B225" s="253"/>
      <c r="C225" s="252"/>
      <c r="D225" s="253"/>
      <c r="E225" s="252"/>
      <c r="F225" s="315"/>
      <c r="G225" s="236"/>
      <c r="H225" s="165"/>
      <c r="I225" s="165"/>
      <c r="J225" s="165"/>
      <c r="K225" s="165"/>
      <c r="L225" s="165"/>
      <c r="M225" s="165"/>
      <c r="N225" s="165"/>
      <c r="O225" s="165"/>
      <c r="P225" s="237"/>
      <c r="Q225" s="995"/>
      <c r="R225" s="996"/>
      <c r="S225" s="996"/>
      <c r="T225" s="996"/>
      <c r="U225" s="996"/>
      <c r="V225" s="996"/>
      <c r="W225" s="996"/>
      <c r="X225" s="996"/>
      <c r="Y225" s="996"/>
      <c r="Z225" s="996"/>
      <c r="AA225" s="99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2"/>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2"/>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31"/>
      <c r="H228" s="162"/>
      <c r="I228" s="162"/>
      <c r="J228" s="162"/>
      <c r="K228" s="162"/>
      <c r="L228" s="162"/>
      <c r="M228" s="162"/>
      <c r="N228" s="162"/>
      <c r="O228" s="162"/>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2"/>
      <c r="B232" s="253"/>
      <c r="C232" s="252"/>
      <c r="D232" s="253"/>
      <c r="E232" s="252"/>
      <c r="F232" s="315"/>
      <c r="G232" s="236"/>
      <c r="H232" s="165"/>
      <c r="I232" s="165"/>
      <c r="J232" s="165"/>
      <c r="K232" s="165"/>
      <c r="L232" s="165"/>
      <c r="M232" s="165"/>
      <c r="N232" s="165"/>
      <c r="O232" s="165"/>
      <c r="P232" s="237"/>
      <c r="Q232" s="995"/>
      <c r="R232" s="996"/>
      <c r="S232" s="996"/>
      <c r="T232" s="996"/>
      <c r="U232" s="996"/>
      <c r="V232" s="996"/>
      <c r="W232" s="996"/>
      <c r="X232" s="996"/>
      <c r="Y232" s="996"/>
      <c r="Z232" s="996"/>
      <c r="AA232" s="99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2"/>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2"/>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31"/>
      <c r="H235" s="162"/>
      <c r="I235" s="162"/>
      <c r="J235" s="162"/>
      <c r="K235" s="162"/>
      <c r="L235" s="162"/>
      <c r="M235" s="162"/>
      <c r="N235" s="162"/>
      <c r="O235" s="162"/>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2"/>
      <c r="B239" s="253"/>
      <c r="C239" s="252"/>
      <c r="D239" s="253"/>
      <c r="E239" s="252"/>
      <c r="F239" s="315"/>
      <c r="G239" s="236"/>
      <c r="H239" s="165"/>
      <c r="I239" s="165"/>
      <c r="J239" s="165"/>
      <c r="K239" s="165"/>
      <c r="L239" s="165"/>
      <c r="M239" s="165"/>
      <c r="N239" s="165"/>
      <c r="O239" s="165"/>
      <c r="P239" s="237"/>
      <c r="Q239" s="995"/>
      <c r="R239" s="996"/>
      <c r="S239" s="996"/>
      <c r="T239" s="996"/>
      <c r="U239" s="996"/>
      <c r="V239" s="996"/>
      <c r="W239" s="996"/>
      <c r="X239" s="996"/>
      <c r="Y239" s="996"/>
      <c r="Z239" s="996"/>
      <c r="AA239" s="99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2"/>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2"/>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31"/>
      <c r="H242" s="162"/>
      <c r="I242" s="162"/>
      <c r="J242" s="162"/>
      <c r="K242" s="162"/>
      <c r="L242" s="162"/>
      <c r="M242" s="162"/>
      <c r="N242" s="162"/>
      <c r="O242" s="162"/>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2"/>
      <c r="B246" s="253"/>
      <c r="C246" s="252"/>
      <c r="D246" s="253"/>
      <c r="E246" s="316"/>
      <c r="F246" s="317"/>
      <c r="G246" s="236"/>
      <c r="H246" s="165"/>
      <c r="I246" s="165"/>
      <c r="J246" s="165"/>
      <c r="K246" s="165"/>
      <c r="L246" s="165"/>
      <c r="M246" s="165"/>
      <c r="N246" s="165"/>
      <c r="O246" s="165"/>
      <c r="P246" s="237"/>
      <c r="Q246" s="995"/>
      <c r="R246" s="996"/>
      <c r="S246" s="996"/>
      <c r="T246" s="996"/>
      <c r="U246" s="996"/>
      <c r="V246" s="996"/>
      <c r="W246" s="996"/>
      <c r="X246" s="996"/>
      <c r="Y246" s="996"/>
      <c r="Z246" s="996"/>
      <c r="AA246" s="99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2"/>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2"/>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02"/>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2"/>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2"/>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02"/>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2"/>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2"/>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02"/>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2"/>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2"/>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2"/>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02"/>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2"/>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2"/>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02"/>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2"/>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2"/>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2"/>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2"/>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2"/>
      <c r="B274" s="253"/>
      <c r="C274" s="252"/>
      <c r="D274" s="253"/>
      <c r="E274" s="252"/>
      <c r="F274" s="315"/>
      <c r="G274" s="231"/>
      <c r="H274" s="162"/>
      <c r="I274" s="162"/>
      <c r="J274" s="162"/>
      <c r="K274" s="162"/>
      <c r="L274" s="162"/>
      <c r="M274" s="162"/>
      <c r="N274" s="162"/>
      <c r="O274" s="162"/>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2"/>
      <c r="B278" s="253"/>
      <c r="C278" s="252"/>
      <c r="D278" s="253"/>
      <c r="E278" s="252"/>
      <c r="F278" s="315"/>
      <c r="G278" s="236"/>
      <c r="H278" s="165"/>
      <c r="I278" s="165"/>
      <c r="J278" s="165"/>
      <c r="K278" s="165"/>
      <c r="L278" s="165"/>
      <c r="M278" s="165"/>
      <c r="N278" s="165"/>
      <c r="O278" s="165"/>
      <c r="P278" s="237"/>
      <c r="Q278" s="995"/>
      <c r="R278" s="996"/>
      <c r="S278" s="996"/>
      <c r="T278" s="996"/>
      <c r="U278" s="996"/>
      <c r="V278" s="996"/>
      <c r="W278" s="996"/>
      <c r="X278" s="996"/>
      <c r="Y278" s="996"/>
      <c r="Z278" s="996"/>
      <c r="AA278" s="99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2"/>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2"/>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31"/>
      <c r="H281" s="162"/>
      <c r="I281" s="162"/>
      <c r="J281" s="162"/>
      <c r="K281" s="162"/>
      <c r="L281" s="162"/>
      <c r="M281" s="162"/>
      <c r="N281" s="162"/>
      <c r="O281" s="162"/>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2"/>
      <c r="B285" s="253"/>
      <c r="C285" s="252"/>
      <c r="D285" s="253"/>
      <c r="E285" s="252"/>
      <c r="F285" s="315"/>
      <c r="G285" s="236"/>
      <c r="H285" s="165"/>
      <c r="I285" s="165"/>
      <c r="J285" s="165"/>
      <c r="K285" s="165"/>
      <c r="L285" s="165"/>
      <c r="M285" s="165"/>
      <c r="N285" s="165"/>
      <c r="O285" s="165"/>
      <c r="P285" s="237"/>
      <c r="Q285" s="995"/>
      <c r="R285" s="996"/>
      <c r="S285" s="996"/>
      <c r="T285" s="996"/>
      <c r="U285" s="996"/>
      <c r="V285" s="996"/>
      <c r="W285" s="996"/>
      <c r="X285" s="996"/>
      <c r="Y285" s="996"/>
      <c r="Z285" s="996"/>
      <c r="AA285" s="99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2"/>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2"/>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31"/>
      <c r="H288" s="162"/>
      <c r="I288" s="162"/>
      <c r="J288" s="162"/>
      <c r="K288" s="162"/>
      <c r="L288" s="162"/>
      <c r="M288" s="162"/>
      <c r="N288" s="162"/>
      <c r="O288" s="162"/>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2"/>
      <c r="B292" s="253"/>
      <c r="C292" s="252"/>
      <c r="D292" s="253"/>
      <c r="E292" s="252"/>
      <c r="F292" s="315"/>
      <c r="G292" s="236"/>
      <c r="H292" s="165"/>
      <c r="I292" s="165"/>
      <c r="J292" s="165"/>
      <c r="K292" s="165"/>
      <c r="L292" s="165"/>
      <c r="M292" s="165"/>
      <c r="N292" s="165"/>
      <c r="O292" s="165"/>
      <c r="P292" s="237"/>
      <c r="Q292" s="995"/>
      <c r="R292" s="996"/>
      <c r="S292" s="996"/>
      <c r="T292" s="996"/>
      <c r="U292" s="996"/>
      <c r="V292" s="996"/>
      <c r="W292" s="996"/>
      <c r="X292" s="996"/>
      <c r="Y292" s="996"/>
      <c r="Z292" s="996"/>
      <c r="AA292" s="99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2"/>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2"/>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31"/>
      <c r="H295" s="162"/>
      <c r="I295" s="162"/>
      <c r="J295" s="162"/>
      <c r="K295" s="162"/>
      <c r="L295" s="162"/>
      <c r="M295" s="162"/>
      <c r="N295" s="162"/>
      <c r="O295" s="162"/>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2"/>
      <c r="B299" s="253"/>
      <c r="C299" s="252"/>
      <c r="D299" s="253"/>
      <c r="E299" s="252"/>
      <c r="F299" s="315"/>
      <c r="G299" s="236"/>
      <c r="H299" s="165"/>
      <c r="I299" s="165"/>
      <c r="J299" s="165"/>
      <c r="K299" s="165"/>
      <c r="L299" s="165"/>
      <c r="M299" s="165"/>
      <c r="N299" s="165"/>
      <c r="O299" s="165"/>
      <c r="P299" s="237"/>
      <c r="Q299" s="995"/>
      <c r="R299" s="996"/>
      <c r="S299" s="996"/>
      <c r="T299" s="996"/>
      <c r="U299" s="996"/>
      <c r="V299" s="996"/>
      <c r="W299" s="996"/>
      <c r="X299" s="996"/>
      <c r="Y299" s="996"/>
      <c r="Z299" s="996"/>
      <c r="AA299" s="99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2"/>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2"/>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31"/>
      <c r="H302" s="162"/>
      <c r="I302" s="162"/>
      <c r="J302" s="162"/>
      <c r="K302" s="162"/>
      <c r="L302" s="162"/>
      <c r="M302" s="162"/>
      <c r="N302" s="162"/>
      <c r="O302" s="162"/>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2"/>
      <c r="B306" s="253"/>
      <c r="C306" s="252"/>
      <c r="D306" s="253"/>
      <c r="E306" s="316"/>
      <c r="F306" s="317"/>
      <c r="G306" s="236"/>
      <c r="H306" s="165"/>
      <c r="I306" s="165"/>
      <c r="J306" s="165"/>
      <c r="K306" s="165"/>
      <c r="L306" s="165"/>
      <c r="M306" s="165"/>
      <c r="N306" s="165"/>
      <c r="O306" s="165"/>
      <c r="P306" s="237"/>
      <c r="Q306" s="995"/>
      <c r="R306" s="996"/>
      <c r="S306" s="996"/>
      <c r="T306" s="996"/>
      <c r="U306" s="996"/>
      <c r="V306" s="996"/>
      <c r="W306" s="996"/>
      <c r="X306" s="996"/>
      <c r="Y306" s="996"/>
      <c r="Z306" s="996"/>
      <c r="AA306" s="99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2"/>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02"/>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2"/>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2"/>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02"/>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2"/>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2"/>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02"/>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2"/>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2"/>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02"/>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2"/>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2"/>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02"/>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2"/>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2"/>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2"/>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2"/>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2"/>
      <c r="B334" s="253"/>
      <c r="C334" s="252"/>
      <c r="D334" s="253"/>
      <c r="E334" s="252"/>
      <c r="F334" s="315"/>
      <c r="G334" s="231"/>
      <c r="H334" s="162"/>
      <c r="I334" s="162"/>
      <c r="J334" s="162"/>
      <c r="K334" s="162"/>
      <c r="L334" s="162"/>
      <c r="M334" s="162"/>
      <c r="N334" s="162"/>
      <c r="O334" s="162"/>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2"/>
      <c r="B338" s="253"/>
      <c r="C338" s="252"/>
      <c r="D338" s="253"/>
      <c r="E338" s="252"/>
      <c r="F338" s="315"/>
      <c r="G338" s="236"/>
      <c r="H338" s="165"/>
      <c r="I338" s="165"/>
      <c r="J338" s="165"/>
      <c r="K338" s="165"/>
      <c r="L338" s="165"/>
      <c r="M338" s="165"/>
      <c r="N338" s="165"/>
      <c r="O338" s="165"/>
      <c r="P338" s="237"/>
      <c r="Q338" s="995"/>
      <c r="R338" s="996"/>
      <c r="S338" s="996"/>
      <c r="T338" s="996"/>
      <c r="U338" s="996"/>
      <c r="V338" s="996"/>
      <c r="W338" s="996"/>
      <c r="X338" s="996"/>
      <c r="Y338" s="996"/>
      <c r="Z338" s="996"/>
      <c r="AA338" s="99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2"/>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2"/>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31"/>
      <c r="H341" s="162"/>
      <c r="I341" s="162"/>
      <c r="J341" s="162"/>
      <c r="K341" s="162"/>
      <c r="L341" s="162"/>
      <c r="M341" s="162"/>
      <c r="N341" s="162"/>
      <c r="O341" s="162"/>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2"/>
      <c r="B345" s="253"/>
      <c r="C345" s="252"/>
      <c r="D345" s="253"/>
      <c r="E345" s="252"/>
      <c r="F345" s="315"/>
      <c r="G345" s="236"/>
      <c r="H345" s="165"/>
      <c r="I345" s="165"/>
      <c r="J345" s="165"/>
      <c r="K345" s="165"/>
      <c r="L345" s="165"/>
      <c r="M345" s="165"/>
      <c r="N345" s="165"/>
      <c r="O345" s="165"/>
      <c r="P345" s="237"/>
      <c r="Q345" s="995"/>
      <c r="R345" s="996"/>
      <c r="S345" s="996"/>
      <c r="T345" s="996"/>
      <c r="U345" s="996"/>
      <c r="V345" s="996"/>
      <c r="W345" s="996"/>
      <c r="X345" s="996"/>
      <c r="Y345" s="996"/>
      <c r="Z345" s="996"/>
      <c r="AA345" s="99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2"/>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2"/>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31"/>
      <c r="H348" s="162"/>
      <c r="I348" s="162"/>
      <c r="J348" s="162"/>
      <c r="K348" s="162"/>
      <c r="L348" s="162"/>
      <c r="M348" s="162"/>
      <c r="N348" s="162"/>
      <c r="O348" s="162"/>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2"/>
      <c r="B352" s="253"/>
      <c r="C352" s="252"/>
      <c r="D352" s="253"/>
      <c r="E352" s="252"/>
      <c r="F352" s="315"/>
      <c r="G352" s="236"/>
      <c r="H352" s="165"/>
      <c r="I352" s="165"/>
      <c r="J352" s="165"/>
      <c r="K352" s="165"/>
      <c r="L352" s="165"/>
      <c r="M352" s="165"/>
      <c r="N352" s="165"/>
      <c r="O352" s="165"/>
      <c r="P352" s="237"/>
      <c r="Q352" s="995"/>
      <c r="R352" s="996"/>
      <c r="S352" s="996"/>
      <c r="T352" s="996"/>
      <c r="U352" s="996"/>
      <c r="V352" s="996"/>
      <c r="W352" s="996"/>
      <c r="X352" s="996"/>
      <c r="Y352" s="996"/>
      <c r="Z352" s="996"/>
      <c r="AA352" s="99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2"/>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2"/>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31"/>
      <c r="H355" s="162"/>
      <c r="I355" s="162"/>
      <c r="J355" s="162"/>
      <c r="K355" s="162"/>
      <c r="L355" s="162"/>
      <c r="M355" s="162"/>
      <c r="N355" s="162"/>
      <c r="O355" s="162"/>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2"/>
      <c r="B359" s="253"/>
      <c r="C359" s="252"/>
      <c r="D359" s="253"/>
      <c r="E359" s="252"/>
      <c r="F359" s="315"/>
      <c r="G359" s="236"/>
      <c r="H359" s="165"/>
      <c r="I359" s="165"/>
      <c r="J359" s="165"/>
      <c r="K359" s="165"/>
      <c r="L359" s="165"/>
      <c r="M359" s="165"/>
      <c r="N359" s="165"/>
      <c r="O359" s="165"/>
      <c r="P359" s="237"/>
      <c r="Q359" s="995"/>
      <c r="R359" s="996"/>
      <c r="S359" s="996"/>
      <c r="T359" s="996"/>
      <c r="U359" s="996"/>
      <c r="V359" s="996"/>
      <c r="W359" s="996"/>
      <c r="X359" s="996"/>
      <c r="Y359" s="996"/>
      <c r="Z359" s="996"/>
      <c r="AA359" s="99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2"/>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2"/>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31"/>
      <c r="H362" s="162"/>
      <c r="I362" s="162"/>
      <c r="J362" s="162"/>
      <c r="K362" s="162"/>
      <c r="L362" s="162"/>
      <c r="M362" s="162"/>
      <c r="N362" s="162"/>
      <c r="O362" s="162"/>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2"/>
      <c r="B366" s="253"/>
      <c r="C366" s="252"/>
      <c r="D366" s="253"/>
      <c r="E366" s="316"/>
      <c r="F366" s="317"/>
      <c r="G366" s="236"/>
      <c r="H366" s="165"/>
      <c r="I366" s="165"/>
      <c r="J366" s="165"/>
      <c r="K366" s="165"/>
      <c r="L366" s="165"/>
      <c r="M366" s="165"/>
      <c r="N366" s="165"/>
      <c r="O366" s="165"/>
      <c r="P366" s="237"/>
      <c r="Q366" s="995"/>
      <c r="R366" s="996"/>
      <c r="S366" s="996"/>
      <c r="T366" s="996"/>
      <c r="U366" s="996"/>
      <c r="V366" s="996"/>
      <c r="W366" s="996"/>
      <c r="X366" s="996"/>
      <c r="Y366" s="996"/>
      <c r="Z366" s="996"/>
      <c r="AA366" s="99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2"/>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2"/>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02"/>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2"/>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2"/>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02"/>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2"/>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2"/>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02"/>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2"/>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2"/>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02"/>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2"/>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2"/>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02"/>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2"/>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2"/>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2"/>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2"/>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2"/>
      <c r="B394" s="253"/>
      <c r="C394" s="252"/>
      <c r="D394" s="253"/>
      <c r="E394" s="252"/>
      <c r="F394" s="315"/>
      <c r="G394" s="231"/>
      <c r="H394" s="162"/>
      <c r="I394" s="162"/>
      <c r="J394" s="162"/>
      <c r="K394" s="162"/>
      <c r="L394" s="162"/>
      <c r="M394" s="162"/>
      <c r="N394" s="162"/>
      <c r="O394" s="162"/>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2"/>
      <c r="B398" s="253"/>
      <c r="C398" s="252"/>
      <c r="D398" s="253"/>
      <c r="E398" s="252"/>
      <c r="F398" s="315"/>
      <c r="G398" s="236"/>
      <c r="H398" s="165"/>
      <c r="I398" s="165"/>
      <c r="J398" s="165"/>
      <c r="K398" s="165"/>
      <c r="L398" s="165"/>
      <c r="M398" s="165"/>
      <c r="N398" s="165"/>
      <c r="O398" s="165"/>
      <c r="P398" s="237"/>
      <c r="Q398" s="995"/>
      <c r="R398" s="996"/>
      <c r="S398" s="996"/>
      <c r="T398" s="996"/>
      <c r="U398" s="996"/>
      <c r="V398" s="996"/>
      <c r="W398" s="996"/>
      <c r="X398" s="996"/>
      <c r="Y398" s="996"/>
      <c r="Z398" s="996"/>
      <c r="AA398" s="99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2"/>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2"/>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31"/>
      <c r="H401" s="162"/>
      <c r="I401" s="162"/>
      <c r="J401" s="162"/>
      <c r="K401" s="162"/>
      <c r="L401" s="162"/>
      <c r="M401" s="162"/>
      <c r="N401" s="162"/>
      <c r="O401" s="162"/>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2"/>
      <c r="B405" s="253"/>
      <c r="C405" s="252"/>
      <c r="D405" s="253"/>
      <c r="E405" s="252"/>
      <c r="F405" s="315"/>
      <c r="G405" s="236"/>
      <c r="H405" s="165"/>
      <c r="I405" s="165"/>
      <c r="J405" s="165"/>
      <c r="K405" s="165"/>
      <c r="L405" s="165"/>
      <c r="M405" s="165"/>
      <c r="N405" s="165"/>
      <c r="O405" s="165"/>
      <c r="P405" s="237"/>
      <c r="Q405" s="995"/>
      <c r="R405" s="996"/>
      <c r="S405" s="996"/>
      <c r="T405" s="996"/>
      <c r="U405" s="996"/>
      <c r="V405" s="996"/>
      <c r="W405" s="996"/>
      <c r="X405" s="996"/>
      <c r="Y405" s="996"/>
      <c r="Z405" s="996"/>
      <c r="AA405" s="99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2"/>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2"/>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31"/>
      <c r="H408" s="162"/>
      <c r="I408" s="162"/>
      <c r="J408" s="162"/>
      <c r="K408" s="162"/>
      <c r="L408" s="162"/>
      <c r="M408" s="162"/>
      <c r="N408" s="162"/>
      <c r="O408" s="162"/>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2"/>
      <c r="B412" s="253"/>
      <c r="C412" s="252"/>
      <c r="D412" s="253"/>
      <c r="E412" s="252"/>
      <c r="F412" s="315"/>
      <c r="G412" s="236"/>
      <c r="H412" s="165"/>
      <c r="I412" s="165"/>
      <c r="J412" s="165"/>
      <c r="K412" s="165"/>
      <c r="L412" s="165"/>
      <c r="M412" s="165"/>
      <c r="N412" s="165"/>
      <c r="O412" s="165"/>
      <c r="P412" s="237"/>
      <c r="Q412" s="995"/>
      <c r="R412" s="996"/>
      <c r="S412" s="996"/>
      <c r="T412" s="996"/>
      <c r="U412" s="996"/>
      <c r="V412" s="996"/>
      <c r="W412" s="996"/>
      <c r="X412" s="996"/>
      <c r="Y412" s="996"/>
      <c r="Z412" s="996"/>
      <c r="AA412" s="99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2"/>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2"/>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31"/>
      <c r="H415" s="162"/>
      <c r="I415" s="162"/>
      <c r="J415" s="162"/>
      <c r="K415" s="162"/>
      <c r="L415" s="162"/>
      <c r="M415" s="162"/>
      <c r="N415" s="162"/>
      <c r="O415" s="162"/>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2"/>
      <c r="B419" s="253"/>
      <c r="C419" s="252"/>
      <c r="D419" s="253"/>
      <c r="E419" s="252"/>
      <c r="F419" s="315"/>
      <c r="G419" s="236"/>
      <c r="H419" s="165"/>
      <c r="I419" s="165"/>
      <c r="J419" s="165"/>
      <c r="K419" s="165"/>
      <c r="L419" s="165"/>
      <c r="M419" s="165"/>
      <c r="N419" s="165"/>
      <c r="O419" s="165"/>
      <c r="P419" s="237"/>
      <c r="Q419" s="995"/>
      <c r="R419" s="996"/>
      <c r="S419" s="996"/>
      <c r="T419" s="996"/>
      <c r="U419" s="996"/>
      <c r="V419" s="996"/>
      <c r="W419" s="996"/>
      <c r="X419" s="996"/>
      <c r="Y419" s="996"/>
      <c r="Z419" s="996"/>
      <c r="AA419" s="99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2"/>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2"/>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31"/>
      <c r="H422" s="162"/>
      <c r="I422" s="162"/>
      <c r="J422" s="162"/>
      <c r="K422" s="162"/>
      <c r="L422" s="162"/>
      <c r="M422" s="162"/>
      <c r="N422" s="162"/>
      <c r="O422" s="162"/>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2"/>
      <c r="B426" s="253"/>
      <c r="C426" s="252"/>
      <c r="D426" s="253"/>
      <c r="E426" s="316"/>
      <c r="F426" s="317"/>
      <c r="G426" s="236"/>
      <c r="H426" s="165"/>
      <c r="I426" s="165"/>
      <c r="J426" s="165"/>
      <c r="K426" s="165"/>
      <c r="L426" s="165"/>
      <c r="M426" s="165"/>
      <c r="N426" s="165"/>
      <c r="O426" s="165"/>
      <c r="P426" s="237"/>
      <c r="Q426" s="995"/>
      <c r="R426" s="996"/>
      <c r="S426" s="996"/>
      <c r="T426" s="996"/>
      <c r="U426" s="996"/>
      <c r="V426" s="996"/>
      <c r="W426" s="996"/>
      <c r="X426" s="996"/>
      <c r="Y426" s="996"/>
      <c r="Z426" s="996"/>
      <c r="AA426" s="99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2"/>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2"/>
      <c r="B429" s="253"/>
      <c r="C429" s="316"/>
      <c r="D429" s="100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2"/>
      <c r="B430" s="253"/>
      <c r="C430" s="250" t="s">
        <v>559</v>
      </c>
      <c r="D430" s="251"/>
      <c r="E430" s="239" t="s">
        <v>543</v>
      </c>
      <c r="F430" s="449"/>
      <c r="G430" s="241" t="s">
        <v>374</v>
      </c>
      <c r="H430" s="159"/>
      <c r="I430" s="159"/>
      <c r="J430" s="242" t="s">
        <v>659</v>
      </c>
      <c r="K430" s="243"/>
      <c r="L430" s="243"/>
      <c r="M430" s="243"/>
      <c r="N430" s="243"/>
      <c r="O430" s="243"/>
      <c r="P430" s="243"/>
      <c r="Q430" s="243"/>
      <c r="R430" s="243"/>
      <c r="S430" s="243"/>
      <c r="T430" s="244"/>
      <c r="U430" s="245" t="s">
        <v>660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100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656</v>
      </c>
      <c r="AF432" s="137"/>
      <c r="AG432" s="138" t="s">
        <v>355</v>
      </c>
      <c r="AH432" s="173"/>
      <c r="AI432" s="183"/>
      <c r="AJ432" s="183"/>
      <c r="AK432" s="183"/>
      <c r="AL432" s="178"/>
      <c r="AM432" s="183"/>
      <c r="AN432" s="183"/>
      <c r="AO432" s="183"/>
      <c r="AP432" s="178"/>
      <c r="AQ432" s="218" t="s">
        <v>661</v>
      </c>
      <c r="AR432" s="137"/>
      <c r="AS432" s="138" t="s">
        <v>355</v>
      </c>
      <c r="AT432" s="173"/>
      <c r="AU432" s="137" t="s">
        <v>655</v>
      </c>
      <c r="AV432" s="137"/>
      <c r="AW432" s="138" t="s">
        <v>300</v>
      </c>
      <c r="AX432" s="139"/>
    </row>
    <row r="433" spans="1:50" ht="23.25" customHeight="1" x14ac:dyDescent="0.15">
      <c r="A433" s="1002"/>
      <c r="B433" s="253"/>
      <c r="C433" s="252"/>
      <c r="D433" s="253"/>
      <c r="E433" s="167"/>
      <c r="F433" s="168"/>
      <c r="G433" s="231" t="s">
        <v>655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573</v>
      </c>
      <c r="AC433" s="134"/>
      <c r="AD433" s="134"/>
      <c r="AE433" s="112" t="s">
        <v>655</v>
      </c>
      <c r="AF433" s="113"/>
      <c r="AG433" s="113"/>
      <c r="AH433" s="113"/>
      <c r="AI433" s="112" t="s">
        <v>661</v>
      </c>
      <c r="AJ433" s="113"/>
      <c r="AK433" s="113"/>
      <c r="AL433" s="113"/>
      <c r="AM433" s="112" t="s">
        <v>662</v>
      </c>
      <c r="AN433" s="113"/>
      <c r="AO433" s="113"/>
      <c r="AP433" s="114"/>
      <c r="AQ433" s="112" t="s">
        <v>655</v>
      </c>
      <c r="AR433" s="113"/>
      <c r="AS433" s="113"/>
      <c r="AT433" s="114"/>
      <c r="AU433" s="113" t="s">
        <v>664</v>
      </c>
      <c r="AV433" s="113"/>
      <c r="AW433" s="113"/>
      <c r="AX433" s="223"/>
    </row>
    <row r="434" spans="1:50" ht="23.25" customHeight="1" x14ac:dyDescent="0.15">
      <c r="A434" s="100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656</v>
      </c>
      <c r="AC434" s="222"/>
      <c r="AD434" s="222"/>
      <c r="AE434" s="112" t="s">
        <v>655</v>
      </c>
      <c r="AF434" s="113"/>
      <c r="AG434" s="113"/>
      <c r="AH434" s="114"/>
      <c r="AI434" s="112" t="s">
        <v>655</v>
      </c>
      <c r="AJ434" s="113"/>
      <c r="AK434" s="113"/>
      <c r="AL434" s="113"/>
      <c r="AM434" s="112" t="s">
        <v>655</v>
      </c>
      <c r="AN434" s="113"/>
      <c r="AO434" s="113"/>
      <c r="AP434" s="114"/>
      <c r="AQ434" s="112" t="s">
        <v>661</v>
      </c>
      <c r="AR434" s="113"/>
      <c r="AS434" s="113"/>
      <c r="AT434" s="114"/>
      <c r="AU434" s="113" t="s">
        <v>655</v>
      </c>
      <c r="AV434" s="113"/>
      <c r="AW434" s="113"/>
      <c r="AX434" s="223"/>
    </row>
    <row r="435" spans="1:50" ht="23.25" customHeight="1" x14ac:dyDescent="0.15">
      <c r="A435" s="100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655</v>
      </c>
      <c r="AF435" s="113"/>
      <c r="AG435" s="113"/>
      <c r="AH435" s="114"/>
      <c r="AI435" s="112" t="s">
        <v>661</v>
      </c>
      <c r="AJ435" s="113"/>
      <c r="AK435" s="113"/>
      <c r="AL435" s="113"/>
      <c r="AM435" s="112" t="s">
        <v>663</v>
      </c>
      <c r="AN435" s="113"/>
      <c r="AO435" s="113"/>
      <c r="AP435" s="114"/>
      <c r="AQ435" s="112" t="s">
        <v>664</v>
      </c>
      <c r="AR435" s="113"/>
      <c r="AS435" s="113"/>
      <c r="AT435" s="114"/>
      <c r="AU435" s="113" t="s">
        <v>654</v>
      </c>
      <c r="AV435" s="113"/>
      <c r="AW435" s="113"/>
      <c r="AX435" s="223"/>
    </row>
    <row r="436" spans="1:50" ht="18.75" hidden="1" customHeight="1" x14ac:dyDescent="0.15">
      <c r="A436" s="100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0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0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0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0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100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655</v>
      </c>
      <c r="AF457" s="137"/>
      <c r="AG457" s="138" t="s">
        <v>355</v>
      </c>
      <c r="AH457" s="173"/>
      <c r="AI457" s="183"/>
      <c r="AJ457" s="183"/>
      <c r="AK457" s="183"/>
      <c r="AL457" s="178"/>
      <c r="AM457" s="183"/>
      <c r="AN457" s="183"/>
      <c r="AO457" s="183"/>
      <c r="AP457" s="178"/>
      <c r="AQ457" s="218" t="s">
        <v>661</v>
      </c>
      <c r="AR457" s="137"/>
      <c r="AS457" s="138" t="s">
        <v>355</v>
      </c>
      <c r="AT457" s="173"/>
      <c r="AU457" s="137" t="s">
        <v>661</v>
      </c>
      <c r="AV457" s="137"/>
      <c r="AW457" s="138" t="s">
        <v>300</v>
      </c>
      <c r="AX457" s="139"/>
    </row>
    <row r="458" spans="1:50" ht="23.25" customHeight="1" x14ac:dyDescent="0.15">
      <c r="A458" s="1002"/>
      <c r="B458" s="253"/>
      <c r="C458" s="252"/>
      <c r="D458" s="253"/>
      <c r="E458" s="167"/>
      <c r="F458" s="168"/>
      <c r="G458" s="231" t="s">
        <v>655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655</v>
      </c>
      <c r="AC458" s="134"/>
      <c r="AD458" s="134"/>
      <c r="AE458" s="112" t="s">
        <v>655</v>
      </c>
      <c r="AF458" s="113"/>
      <c r="AG458" s="113"/>
      <c r="AH458" s="113"/>
      <c r="AI458" s="112" t="s">
        <v>655</v>
      </c>
      <c r="AJ458" s="113"/>
      <c r="AK458" s="113"/>
      <c r="AL458" s="113"/>
      <c r="AM458" s="112" t="s">
        <v>655</v>
      </c>
      <c r="AN458" s="113"/>
      <c r="AO458" s="113"/>
      <c r="AP458" s="114"/>
      <c r="AQ458" s="112" t="s">
        <v>654</v>
      </c>
      <c r="AR458" s="113"/>
      <c r="AS458" s="113"/>
      <c r="AT458" s="114"/>
      <c r="AU458" s="113" t="s">
        <v>664</v>
      </c>
      <c r="AV458" s="113"/>
      <c r="AW458" s="113"/>
      <c r="AX458" s="223"/>
    </row>
    <row r="459" spans="1:50" ht="23.25" customHeight="1" x14ac:dyDescent="0.15">
      <c r="A459" s="100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664</v>
      </c>
      <c r="AC459" s="222"/>
      <c r="AD459" s="222"/>
      <c r="AE459" s="112" t="s">
        <v>655</v>
      </c>
      <c r="AF459" s="113"/>
      <c r="AG459" s="113"/>
      <c r="AH459" s="114"/>
      <c r="AI459" s="112" t="s">
        <v>664</v>
      </c>
      <c r="AJ459" s="113"/>
      <c r="AK459" s="113"/>
      <c r="AL459" s="113"/>
      <c r="AM459" s="112" t="s">
        <v>661</v>
      </c>
      <c r="AN459" s="113"/>
      <c r="AO459" s="113"/>
      <c r="AP459" s="114"/>
      <c r="AQ459" s="112" t="s">
        <v>661</v>
      </c>
      <c r="AR459" s="113"/>
      <c r="AS459" s="113"/>
      <c r="AT459" s="114"/>
      <c r="AU459" s="113" t="s">
        <v>655</v>
      </c>
      <c r="AV459" s="113"/>
      <c r="AW459" s="113"/>
      <c r="AX459" s="223"/>
    </row>
    <row r="460" spans="1:50" ht="23.25" customHeight="1" x14ac:dyDescent="0.15">
      <c r="A460" s="100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664</v>
      </c>
      <c r="AF460" s="113"/>
      <c r="AG460" s="113"/>
      <c r="AH460" s="114"/>
      <c r="AI460" s="112" t="s">
        <v>661</v>
      </c>
      <c r="AJ460" s="113"/>
      <c r="AK460" s="113"/>
      <c r="AL460" s="113"/>
      <c r="AM460" s="112" t="s">
        <v>655</v>
      </c>
      <c r="AN460" s="113"/>
      <c r="AO460" s="113"/>
      <c r="AP460" s="114"/>
      <c r="AQ460" s="112" t="s">
        <v>655</v>
      </c>
      <c r="AR460" s="113"/>
      <c r="AS460" s="113"/>
      <c r="AT460" s="114"/>
      <c r="AU460" s="113" t="s">
        <v>654</v>
      </c>
      <c r="AV460" s="113"/>
      <c r="AW460" s="113"/>
      <c r="AX460" s="223"/>
    </row>
    <row r="461" spans="1:50" ht="18.75" hidden="1" customHeight="1" x14ac:dyDescent="0.15">
      <c r="A461" s="100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0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0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0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100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2"/>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2"/>
      <c r="B482" s="253"/>
      <c r="C482" s="252"/>
      <c r="D482" s="253"/>
      <c r="E482" s="161" t="s">
        <v>654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2"/>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0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0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0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0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0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0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0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0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0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0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2"/>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2"/>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0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0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0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100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0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100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0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0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0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0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2"/>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2"/>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0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0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0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0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0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0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0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0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0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0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2"/>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2"/>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0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0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0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0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0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0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0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0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0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0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2"/>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16.45"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569</v>
      </c>
      <c r="AE702" s="904"/>
      <c r="AF702" s="904"/>
      <c r="AG702" s="893" t="s">
        <v>597</v>
      </c>
      <c r="AH702" s="894"/>
      <c r="AI702" s="894"/>
      <c r="AJ702" s="894"/>
      <c r="AK702" s="894"/>
      <c r="AL702" s="894"/>
      <c r="AM702" s="894"/>
      <c r="AN702" s="894"/>
      <c r="AO702" s="894"/>
      <c r="AP702" s="894"/>
      <c r="AQ702" s="894"/>
      <c r="AR702" s="894"/>
      <c r="AS702" s="894"/>
      <c r="AT702" s="894"/>
      <c r="AU702" s="894"/>
      <c r="AV702" s="894"/>
      <c r="AW702" s="894"/>
      <c r="AX702" s="895"/>
    </row>
    <row r="703" spans="1:50" ht="52.15" customHeight="1" x14ac:dyDescent="0.15">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569</v>
      </c>
      <c r="AE703" s="156"/>
      <c r="AF703" s="156"/>
      <c r="AG703" s="672" t="s">
        <v>598</v>
      </c>
      <c r="AH703" s="673"/>
      <c r="AI703" s="673"/>
      <c r="AJ703" s="673"/>
      <c r="AK703" s="673"/>
      <c r="AL703" s="673"/>
      <c r="AM703" s="673"/>
      <c r="AN703" s="673"/>
      <c r="AO703" s="673"/>
      <c r="AP703" s="673"/>
      <c r="AQ703" s="673"/>
      <c r="AR703" s="673"/>
      <c r="AS703" s="673"/>
      <c r="AT703" s="673"/>
      <c r="AU703" s="673"/>
      <c r="AV703" s="673"/>
      <c r="AW703" s="673"/>
      <c r="AX703" s="674"/>
    </row>
    <row r="704" spans="1:50" ht="69.599999999999994" customHeight="1" x14ac:dyDescent="0.15">
      <c r="A704" s="537"/>
      <c r="B704" s="538"/>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569</v>
      </c>
      <c r="AE704" s="593"/>
      <c r="AF704" s="593"/>
      <c r="AG704" s="429" t="s">
        <v>599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9"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569</v>
      </c>
      <c r="AE705" s="741"/>
      <c r="AF705" s="741"/>
      <c r="AG705" s="161" t="s">
        <v>600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3"/>
      <c r="B706" s="778"/>
      <c r="C706" s="622"/>
      <c r="D706" s="623"/>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t="s">
        <v>601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601</v>
      </c>
      <c r="AE707" s="591"/>
      <c r="AF707" s="591"/>
      <c r="AG707" s="429"/>
      <c r="AH707" s="234"/>
      <c r="AI707" s="234"/>
      <c r="AJ707" s="234"/>
      <c r="AK707" s="234"/>
      <c r="AL707" s="234"/>
      <c r="AM707" s="234"/>
      <c r="AN707" s="234"/>
      <c r="AO707" s="234"/>
      <c r="AP707" s="234"/>
      <c r="AQ707" s="234"/>
      <c r="AR707" s="234"/>
      <c r="AS707" s="234"/>
      <c r="AT707" s="234"/>
      <c r="AU707" s="234"/>
      <c r="AV707" s="234"/>
      <c r="AW707" s="234"/>
      <c r="AX707" s="430"/>
    </row>
    <row r="708" spans="1:50" ht="65.45" customHeight="1" x14ac:dyDescent="0.15">
      <c r="A708" s="663"/>
      <c r="B708" s="66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5" t="s">
        <v>569</v>
      </c>
      <c r="AE708" s="676"/>
      <c r="AF708" s="676"/>
      <c r="AG708" s="530" t="s">
        <v>602</v>
      </c>
      <c r="AH708" s="531"/>
      <c r="AI708" s="531"/>
      <c r="AJ708" s="531"/>
      <c r="AK708" s="531"/>
      <c r="AL708" s="531"/>
      <c r="AM708" s="531"/>
      <c r="AN708" s="531"/>
      <c r="AO708" s="531"/>
      <c r="AP708" s="531"/>
      <c r="AQ708" s="531"/>
      <c r="AR708" s="531"/>
      <c r="AS708" s="531"/>
      <c r="AT708" s="531"/>
      <c r="AU708" s="531"/>
      <c r="AV708" s="531"/>
      <c r="AW708" s="531"/>
      <c r="AX708" s="532"/>
    </row>
    <row r="709" spans="1:50" ht="54" customHeight="1" x14ac:dyDescent="0.15">
      <c r="A709" s="663"/>
      <c r="B709" s="66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569</v>
      </c>
      <c r="AE709" s="156"/>
      <c r="AF709" s="156"/>
      <c r="AG709" s="672" t="s">
        <v>603</v>
      </c>
      <c r="AH709" s="673"/>
      <c r="AI709" s="673"/>
      <c r="AJ709" s="673"/>
      <c r="AK709" s="673"/>
      <c r="AL709" s="673"/>
      <c r="AM709" s="673"/>
      <c r="AN709" s="673"/>
      <c r="AO709" s="673"/>
      <c r="AP709" s="673"/>
      <c r="AQ709" s="673"/>
      <c r="AR709" s="673"/>
      <c r="AS709" s="673"/>
      <c r="AT709" s="673"/>
      <c r="AU709" s="673"/>
      <c r="AV709" s="673"/>
      <c r="AW709" s="673"/>
      <c r="AX709" s="674"/>
    </row>
    <row r="710" spans="1:50" ht="24.6" customHeight="1" x14ac:dyDescent="0.15">
      <c r="A710" s="663"/>
      <c r="B710" s="66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604</v>
      </c>
      <c r="AE710" s="156"/>
      <c r="AF710" s="156"/>
      <c r="AG710" s="672" t="s">
        <v>573</v>
      </c>
      <c r="AH710" s="673"/>
      <c r="AI710" s="673"/>
      <c r="AJ710" s="673"/>
      <c r="AK710" s="673"/>
      <c r="AL710" s="673"/>
      <c r="AM710" s="673"/>
      <c r="AN710" s="673"/>
      <c r="AO710" s="673"/>
      <c r="AP710" s="673"/>
      <c r="AQ710" s="673"/>
      <c r="AR710" s="673"/>
      <c r="AS710" s="673"/>
      <c r="AT710" s="673"/>
      <c r="AU710" s="673"/>
      <c r="AV710" s="673"/>
      <c r="AW710" s="673"/>
      <c r="AX710" s="674"/>
    </row>
    <row r="711" spans="1:50" ht="50.45" customHeight="1" x14ac:dyDescent="0.15">
      <c r="A711" s="663"/>
      <c r="B711" s="66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569</v>
      </c>
      <c r="AE711" s="156"/>
      <c r="AF711" s="156"/>
      <c r="AG711" s="672" t="s">
        <v>605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5" t="s">
        <v>468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604</v>
      </c>
      <c r="AE712" s="593"/>
      <c r="AF712" s="593"/>
      <c r="AG712" s="601" t="s">
        <v>695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3"/>
      <c r="B713" s="664"/>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604</v>
      </c>
      <c r="AE713" s="156"/>
      <c r="AF713" s="157"/>
      <c r="AG713" s="672" t="s">
        <v>573</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604</v>
      </c>
      <c r="AE714" s="599"/>
      <c r="AF714" s="600"/>
      <c r="AG714" s="697" t="s">
        <v>573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569</v>
      </c>
      <c r="AE715" s="676"/>
      <c r="AF715" s="785"/>
      <c r="AG715" s="530" t="s">
        <v>606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604</v>
      </c>
      <c r="AE716" s="767"/>
      <c r="AF716" s="767"/>
      <c r="AG716" s="672" t="s">
        <v>573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569</v>
      </c>
      <c r="AE717" s="156"/>
      <c r="AF717" s="156"/>
      <c r="AG717" s="672" t="s">
        <v>607</v>
      </c>
      <c r="AH717" s="673"/>
      <c r="AI717" s="673"/>
      <c r="AJ717" s="673"/>
      <c r="AK717" s="673"/>
      <c r="AL717" s="673"/>
      <c r="AM717" s="673"/>
      <c r="AN717" s="673"/>
      <c r="AO717" s="673"/>
      <c r="AP717" s="673"/>
      <c r="AQ717" s="673"/>
      <c r="AR717" s="673"/>
      <c r="AS717" s="673"/>
      <c r="AT717" s="673"/>
      <c r="AU717" s="673"/>
      <c r="AV717" s="673"/>
      <c r="AW717" s="673"/>
      <c r="AX717" s="674"/>
    </row>
    <row r="718" spans="1:50" ht="39" customHeight="1" x14ac:dyDescent="0.15">
      <c r="A718" s="665"/>
      <c r="B718" s="66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569</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5" t="s">
        <v>604</v>
      </c>
      <c r="AE719" s="676"/>
      <c r="AF719" s="676"/>
      <c r="AG719" s="161" t="s">
        <v>609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8"/>
      <c r="B720" s="659"/>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8"/>
      <c r="B721" s="659"/>
      <c r="C721" s="925"/>
      <c r="D721" s="926"/>
      <c r="E721" s="926"/>
      <c r="F721" s="927"/>
      <c r="G721" s="945"/>
      <c r="H721" s="946"/>
      <c r="I721" s="83" t="str">
        <f>IF(OR(G721="　", G721=""), "", "-")</f>
        <v/>
      </c>
      <c r="J721" s="924" t="s">
        <v>609</v>
      </c>
      <c r="K721" s="924"/>
      <c r="L721" s="83" t="str">
        <f>IF(M721="","","-")</f>
        <v/>
      </c>
      <c r="M721" s="84"/>
      <c r="N721" s="921" t="s">
        <v>610</v>
      </c>
      <c r="O721" s="922"/>
      <c r="P721" s="922"/>
      <c r="Q721" s="922"/>
      <c r="R721" s="922"/>
      <c r="S721" s="922"/>
      <c r="T721" s="922"/>
      <c r="U721" s="922"/>
      <c r="V721" s="922"/>
      <c r="W721" s="922"/>
      <c r="X721" s="922"/>
      <c r="Y721" s="922"/>
      <c r="Z721" s="922"/>
      <c r="AA721" s="922"/>
      <c r="AB721" s="922"/>
      <c r="AC721" s="922"/>
      <c r="AD721" s="922"/>
      <c r="AE721" s="922"/>
      <c r="AF721" s="923"/>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4"/>
      <c r="AH725" s="165"/>
      <c r="AI725" s="165"/>
      <c r="AJ725" s="165"/>
      <c r="AK725" s="165"/>
      <c r="AL725" s="165"/>
      <c r="AM725" s="165"/>
      <c r="AN725" s="165"/>
      <c r="AO725" s="165"/>
      <c r="AP725" s="165"/>
      <c r="AQ725" s="165"/>
      <c r="AR725" s="165"/>
      <c r="AS725" s="165"/>
      <c r="AT725" s="165"/>
      <c r="AU725" s="165"/>
      <c r="AV725" s="165"/>
      <c r="AW725" s="165"/>
      <c r="AX725" s="166"/>
    </row>
    <row r="726" spans="1:50" ht="72" customHeight="1" x14ac:dyDescent="0.15">
      <c r="A726" s="629" t="s">
        <v>48</v>
      </c>
      <c r="B726" s="630"/>
      <c r="C726" s="444" t="s">
        <v>53</v>
      </c>
      <c r="D726" s="588"/>
      <c r="E726" s="588"/>
      <c r="F726" s="589"/>
      <c r="G726" s="805" t="s">
        <v>696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665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669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43.9" customHeight="1" thickBot="1" x14ac:dyDescent="0.2">
      <c r="A735" s="618" t="s">
        <v>666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474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4" t="s">
        <v>547</v>
      </c>
      <c r="B737" s="125"/>
      <c r="C737" s="125"/>
      <c r="D737" s="126"/>
      <c r="E737" s="123" t="s">
        <v>611</v>
      </c>
      <c r="F737" s="123"/>
      <c r="G737" s="123"/>
      <c r="H737" s="123"/>
      <c r="I737" s="123"/>
      <c r="J737" s="123"/>
      <c r="K737" s="123"/>
      <c r="L737" s="123"/>
      <c r="M737" s="123"/>
      <c r="N737" s="102" t="s">
        <v>540</v>
      </c>
      <c r="O737" s="102"/>
      <c r="P737" s="102"/>
      <c r="Q737" s="102"/>
      <c r="R737" s="123" t="s">
        <v>612</v>
      </c>
      <c r="S737" s="123"/>
      <c r="T737" s="123"/>
      <c r="U737" s="123"/>
      <c r="V737" s="123"/>
      <c r="W737" s="123"/>
      <c r="X737" s="123"/>
      <c r="Y737" s="123"/>
      <c r="Z737" s="123"/>
      <c r="AA737" s="102" t="s">
        <v>539</v>
      </c>
      <c r="AB737" s="102"/>
      <c r="AC737" s="102"/>
      <c r="AD737" s="102"/>
      <c r="AE737" s="123" t="s">
        <v>578</v>
      </c>
      <c r="AF737" s="123"/>
      <c r="AG737" s="123"/>
      <c r="AH737" s="123"/>
      <c r="AI737" s="123"/>
      <c r="AJ737" s="123"/>
      <c r="AK737" s="123"/>
      <c r="AL737" s="123"/>
      <c r="AM737" s="123"/>
      <c r="AN737" s="102" t="s">
        <v>538</v>
      </c>
      <c r="AO737" s="102"/>
      <c r="AP737" s="102"/>
      <c r="AQ737" s="102"/>
      <c r="AR737" s="103" t="s">
        <v>613</v>
      </c>
      <c r="AS737" s="104"/>
      <c r="AT737" s="104"/>
      <c r="AU737" s="104"/>
      <c r="AV737" s="104"/>
      <c r="AW737" s="104"/>
      <c r="AX737" s="105"/>
      <c r="AY737" s="89"/>
      <c r="AZ737" s="89"/>
    </row>
    <row r="738" spans="1:52" ht="24.75" customHeight="1" x14ac:dyDescent="0.15">
      <c r="A738" s="124" t="s">
        <v>537</v>
      </c>
      <c r="B738" s="125"/>
      <c r="C738" s="125"/>
      <c r="D738" s="126"/>
      <c r="E738" s="123" t="s">
        <v>614</v>
      </c>
      <c r="F738" s="123"/>
      <c r="G738" s="123"/>
      <c r="H738" s="123"/>
      <c r="I738" s="123"/>
      <c r="J738" s="123"/>
      <c r="K738" s="123"/>
      <c r="L738" s="123"/>
      <c r="M738" s="123"/>
      <c r="N738" s="102" t="s">
        <v>536</v>
      </c>
      <c r="O738" s="102"/>
      <c r="P738" s="102"/>
      <c r="Q738" s="102"/>
      <c r="R738" s="123" t="s">
        <v>615</v>
      </c>
      <c r="S738" s="123"/>
      <c r="T738" s="123"/>
      <c r="U738" s="123"/>
      <c r="V738" s="123"/>
      <c r="W738" s="123"/>
      <c r="X738" s="123"/>
      <c r="Y738" s="123"/>
      <c r="Z738" s="123"/>
      <c r="AA738" s="102" t="s">
        <v>535</v>
      </c>
      <c r="AB738" s="102"/>
      <c r="AC738" s="102"/>
      <c r="AD738" s="102"/>
      <c r="AE738" s="123" t="s">
        <v>616</v>
      </c>
      <c r="AF738" s="123"/>
      <c r="AG738" s="123"/>
      <c r="AH738" s="123"/>
      <c r="AI738" s="123"/>
      <c r="AJ738" s="123"/>
      <c r="AK738" s="123"/>
      <c r="AL738" s="123"/>
      <c r="AM738" s="123"/>
      <c r="AN738" s="102" t="s">
        <v>531</v>
      </c>
      <c r="AO738" s="102"/>
      <c r="AP738" s="102"/>
      <c r="AQ738" s="102"/>
      <c r="AR738" s="103" t="s">
        <v>617</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462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101"/>
      <c r="U742" s="101"/>
      <c r="V742" s="101"/>
      <c r="W742" s="101"/>
      <c r="X742" s="101"/>
      <c r="Y742" s="101"/>
      <c r="Z742" s="101"/>
      <c r="AA742" s="101"/>
      <c r="AB742" s="101"/>
      <c r="AC742" s="101"/>
      <c r="AD742" s="101"/>
      <c r="AE742" s="101"/>
      <c r="AF742" s="101"/>
      <c r="AG742" s="101"/>
      <c r="AH742" s="101"/>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101"/>
      <c r="N748" s="101"/>
      <c r="O748" s="101"/>
      <c r="P748" s="101"/>
      <c r="Q748" s="101"/>
      <c r="R748" s="101"/>
      <c r="S748" s="101"/>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6.900000000000006" customHeight="1" x14ac:dyDescent="0.15">
      <c r="A749" s="143"/>
      <c r="B749" s="144"/>
      <c r="C749" s="144"/>
      <c r="D749" s="144"/>
      <c r="E749" s="144"/>
      <c r="F749" s="145"/>
      <c r="G749" s="46"/>
      <c r="H749" s="47"/>
      <c r="I749" s="47"/>
      <c r="J749" s="47"/>
      <c r="K749" s="53"/>
      <c r="L749" s="53"/>
      <c r="M749" s="1004"/>
      <c r="N749" s="1005"/>
      <c r="O749" s="1005"/>
      <c r="P749" s="1005"/>
      <c r="Q749" s="1005"/>
      <c r="R749" s="1005"/>
      <c r="S749" s="1005"/>
      <c r="T749" s="53"/>
      <c r="U749" s="101"/>
      <c r="V749" s="101"/>
      <c r="W749" s="101"/>
      <c r="X749" s="1004"/>
      <c r="Y749" s="1005"/>
      <c r="Z749" s="1005"/>
      <c r="AA749" s="1005"/>
      <c r="AB749" s="1005"/>
      <c r="AC749" s="1005"/>
      <c r="AD749" s="1005"/>
      <c r="AE749" s="101"/>
      <c r="AF749" s="101"/>
      <c r="AG749" s="101"/>
      <c r="AH749" s="101"/>
      <c r="AI749" s="1004"/>
      <c r="AJ749" s="1005"/>
      <c r="AK749" s="1005"/>
      <c r="AL749" s="1005"/>
      <c r="AM749" s="1005"/>
      <c r="AN749" s="1005"/>
      <c r="AO749" s="1005"/>
      <c r="AP749" s="1004"/>
      <c r="AQ749" s="1005"/>
      <c r="AR749" s="1005"/>
      <c r="AS749" s="1005"/>
      <c r="AT749" s="1005"/>
      <c r="AU749" s="1005"/>
      <c r="AV749" s="1005"/>
      <c r="AW749" s="47"/>
      <c r="AX749" s="48"/>
    </row>
    <row r="750" spans="1:52" ht="28.35" customHeight="1" x14ac:dyDescent="0.15">
      <c r="A750" s="143"/>
      <c r="B750" s="144"/>
      <c r="C750" s="144"/>
      <c r="D750" s="144"/>
      <c r="E750" s="144"/>
      <c r="F750" s="145"/>
      <c r="G750" s="46"/>
      <c r="H750" s="47"/>
      <c r="I750" s="47"/>
      <c r="J750" s="47"/>
      <c r="K750" s="47"/>
      <c r="L750" s="47"/>
      <c r="M750" s="101"/>
      <c r="N750" s="101"/>
      <c r="O750" s="101"/>
      <c r="P750" s="101"/>
      <c r="Q750" s="101"/>
      <c r="R750" s="101"/>
      <c r="S750" s="101"/>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3"/>
      <c r="B751" s="144"/>
      <c r="C751" s="144"/>
      <c r="D751" s="144"/>
      <c r="E751" s="144"/>
      <c r="F751" s="145"/>
      <c r="G751" s="46"/>
      <c r="H751" s="47"/>
      <c r="I751" s="47"/>
      <c r="J751" s="47"/>
      <c r="K751" s="47"/>
      <c r="L751" s="47"/>
      <c r="M751" s="47"/>
      <c r="N751" s="47"/>
      <c r="O751" s="47"/>
      <c r="P751" s="47"/>
      <c r="Q751" s="47"/>
      <c r="R751" s="47"/>
      <c r="S751" s="47"/>
      <c r="T751" s="47"/>
      <c r="U751" s="53"/>
      <c r="V751" s="53"/>
      <c r="W751" s="53"/>
      <c r="X751" s="53"/>
      <c r="Y751" s="53"/>
      <c r="Z751" s="53"/>
      <c r="AA751" s="53"/>
      <c r="AB751" s="53"/>
      <c r="AC751" s="53"/>
      <c r="AD751" s="53"/>
      <c r="AE751" s="53"/>
      <c r="AF751" s="53"/>
      <c r="AG751" s="53"/>
      <c r="AH751" s="53"/>
      <c r="AI751" s="53"/>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585" t="s">
        <v>618</v>
      </c>
      <c r="H779" s="586"/>
      <c r="I779" s="586"/>
      <c r="J779" s="586"/>
      <c r="K779" s="586"/>
      <c r="L779" s="586"/>
      <c r="M779" s="586"/>
      <c r="N779" s="586"/>
      <c r="O779" s="586"/>
      <c r="P779" s="586"/>
      <c r="Q779" s="586"/>
      <c r="R779" s="586"/>
      <c r="S779" s="586"/>
      <c r="T779" s="586"/>
      <c r="U779" s="586"/>
      <c r="V779" s="586"/>
      <c r="W779" s="586"/>
      <c r="X779" s="586"/>
      <c r="Y779" s="586"/>
      <c r="Z779" s="586"/>
      <c r="AA779" s="586"/>
      <c r="AB779" s="587"/>
      <c r="AC779" s="585" t="s">
        <v>619</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621"/>
    </row>
    <row r="780" spans="1:50" ht="24.75" customHeight="1" x14ac:dyDescent="0.15">
      <c r="A780" s="560"/>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71"/>
      <c r="C781" s="771"/>
      <c r="D781" s="771"/>
      <c r="E781" s="771"/>
      <c r="F781" s="772"/>
      <c r="G781" s="450" t="s">
        <v>620</v>
      </c>
      <c r="H781" s="451"/>
      <c r="I781" s="451"/>
      <c r="J781" s="451"/>
      <c r="K781" s="452"/>
      <c r="L781" s="405" t="s">
        <v>689</v>
      </c>
      <c r="M781" s="406"/>
      <c r="N781" s="406"/>
      <c r="O781" s="406"/>
      <c r="P781" s="406"/>
      <c r="Q781" s="406"/>
      <c r="R781" s="406"/>
      <c r="S781" s="406"/>
      <c r="T781" s="406"/>
      <c r="U781" s="406"/>
      <c r="V781" s="406"/>
      <c r="W781" s="406"/>
      <c r="X781" s="407"/>
      <c r="Y781" s="456">
        <v>23.2</v>
      </c>
      <c r="Z781" s="457"/>
      <c r="AA781" s="457"/>
      <c r="AB781" s="561"/>
      <c r="AC781" s="450" t="s">
        <v>620</v>
      </c>
      <c r="AD781" s="451"/>
      <c r="AE781" s="451"/>
      <c r="AF781" s="451"/>
      <c r="AG781" s="452"/>
      <c r="AH781" s="453" t="s">
        <v>621</v>
      </c>
      <c r="AI781" s="454"/>
      <c r="AJ781" s="454"/>
      <c r="AK781" s="454"/>
      <c r="AL781" s="454"/>
      <c r="AM781" s="454"/>
      <c r="AN781" s="454"/>
      <c r="AO781" s="454"/>
      <c r="AP781" s="454"/>
      <c r="AQ781" s="454"/>
      <c r="AR781" s="454"/>
      <c r="AS781" s="454"/>
      <c r="AT781" s="455"/>
      <c r="AU781" s="456">
        <v>369</v>
      </c>
      <c r="AV781" s="457"/>
      <c r="AW781" s="457"/>
      <c r="AX781" s="458"/>
    </row>
    <row r="782" spans="1:50" ht="24.75" customHeight="1" x14ac:dyDescent="0.15">
      <c r="A782" s="560"/>
      <c r="B782" s="771"/>
      <c r="C782" s="771"/>
      <c r="D782" s="771"/>
      <c r="E782" s="771"/>
      <c r="F782" s="772"/>
      <c r="G782" s="352" t="s">
        <v>622</v>
      </c>
      <c r="H782" s="353"/>
      <c r="I782" s="353"/>
      <c r="J782" s="353"/>
      <c r="K782" s="354"/>
      <c r="L782" s="405" t="s">
        <v>688</v>
      </c>
      <c r="M782" s="406"/>
      <c r="N782" s="406"/>
      <c r="O782" s="406"/>
      <c r="P782" s="406"/>
      <c r="Q782" s="406"/>
      <c r="R782" s="406"/>
      <c r="S782" s="406"/>
      <c r="T782" s="406"/>
      <c r="U782" s="406"/>
      <c r="V782" s="406"/>
      <c r="W782" s="406"/>
      <c r="X782" s="407"/>
      <c r="Y782" s="402">
        <v>3.4</v>
      </c>
      <c r="Z782" s="403"/>
      <c r="AA782" s="403"/>
      <c r="AB782" s="409"/>
      <c r="AC782" s="352" t="s">
        <v>623</v>
      </c>
      <c r="AD782" s="353"/>
      <c r="AE782" s="353"/>
      <c r="AF782" s="353"/>
      <c r="AG782" s="354"/>
      <c r="AH782" s="405" t="s">
        <v>624</v>
      </c>
      <c r="AI782" s="406"/>
      <c r="AJ782" s="406"/>
      <c r="AK782" s="406"/>
      <c r="AL782" s="406"/>
      <c r="AM782" s="406"/>
      <c r="AN782" s="406"/>
      <c r="AO782" s="406"/>
      <c r="AP782" s="406"/>
      <c r="AQ782" s="406"/>
      <c r="AR782" s="406"/>
      <c r="AS782" s="406"/>
      <c r="AT782" s="407"/>
      <c r="AU782" s="402">
        <v>115</v>
      </c>
      <c r="AV782" s="403"/>
      <c r="AW782" s="403"/>
      <c r="AX782" s="404"/>
    </row>
    <row r="783" spans="1:50" ht="24.75" customHeight="1" x14ac:dyDescent="0.15">
      <c r="A783" s="560"/>
      <c r="B783" s="771"/>
      <c r="C783" s="771"/>
      <c r="D783" s="771"/>
      <c r="E783" s="771"/>
      <c r="F783" s="772"/>
      <c r="G783" s="352" t="s">
        <v>623</v>
      </c>
      <c r="H783" s="353"/>
      <c r="I783" s="353"/>
      <c r="J783" s="353"/>
      <c r="K783" s="354"/>
      <c r="L783" s="405" t="s">
        <v>625</v>
      </c>
      <c r="M783" s="406"/>
      <c r="N783" s="406"/>
      <c r="O783" s="406"/>
      <c r="P783" s="406"/>
      <c r="Q783" s="406"/>
      <c r="R783" s="406"/>
      <c r="S783" s="406"/>
      <c r="T783" s="406"/>
      <c r="U783" s="406"/>
      <c r="V783" s="406"/>
      <c r="W783" s="406"/>
      <c r="X783" s="407"/>
      <c r="Y783" s="402">
        <v>0.4</v>
      </c>
      <c r="Z783" s="403"/>
      <c r="AA783" s="403"/>
      <c r="AB783" s="409"/>
      <c r="AC783" s="352" t="s">
        <v>622</v>
      </c>
      <c r="AD783" s="353"/>
      <c r="AE783" s="353"/>
      <c r="AF783" s="353"/>
      <c r="AG783" s="354"/>
      <c r="AH783" s="405" t="s">
        <v>626</v>
      </c>
      <c r="AI783" s="406"/>
      <c r="AJ783" s="406"/>
      <c r="AK783" s="406"/>
      <c r="AL783" s="406"/>
      <c r="AM783" s="406"/>
      <c r="AN783" s="406"/>
      <c r="AO783" s="406"/>
      <c r="AP783" s="406"/>
      <c r="AQ783" s="406"/>
      <c r="AR783" s="406"/>
      <c r="AS783" s="406"/>
      <c r="AT783" s="407"/>
      <c r="AU783" s="402">
        <v>59</v>
      </c>
      <c r="AV783" s="403"/>
      <c r="AW783" s="403"/>
      <c r="AX783" s="404"/>
    </row>
    <row r="784" spans="1:50" ht="24.75" hidden="1" customHeight="1" x14ac:dyDescent="0.15">
      <c r="A784" s="560"/>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0"/>
      <c r="B791" s="771"/>
      <c r="C791" s="771"/>
      <c r="D791" s="771"/>
      <c r="E791" s="771"/>
      <c r="F791" s="772"/>
      <c r="G791" s="413" t="s">
        <v>20</v>
      </c>
      <c r="H791" s="414"/>
      <c r="I791" s="414"/>
      <c r="J791" s="414"/>
      <c r="K791" s="414"/>
      <c r="L791" s="415"/>
      <c r="M791" s="416"/>
      <c r="N791" s="416"/>
      <c r="O791" s="416"/>
      <c r="P791" s="416"/>
      <c r="Q791" s="416"/>
      <c r="R791" s="416"/>
      <c r="S791" s="416"/>
      <c r="T791" s="416"/>
      <c r="U791" s="416"/>
      <c r="V791" s="416"/>
      <c r="W791" s="416"/>
      <c r="X791" s="417"/>
      <c r="Y791" s="418">
        <f>SUM(Y781:AB790)</f>
        <v>26.999999999999996</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543</v>
      </c>
      <c r="AV791" s="419"/>
      <c r="AW791" s="419"/>
      <c r="AX791" s="421"/>
    </row>
    <row r="792" spans="1:50" ht="24.75" customHeight="1" x14ac:dyDescent="0.15">
      <c r="A792" s="560"/>
      <c r="B792" s="771"/>
      <c r="C792" s="771"/>
      <c r="D792" s="771"/>
      <c r="E792" s="771"/>
      <c r="F792" s="772"/>
      <c r="G792" s="585" t="s">
        <v>627</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440" t="s">
        <v>675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71"/>
      <c r="C794" s="771"/>
      <c r="D794" s="771"/>
      <c r="E794" s="771"/>
      <c r="F794" s="772"/>
      <c r="G794" s="450" t="s">
        <v>623</v>
      </c>
      <c r="H794" s="451"/>
      <c r="I794" s="451"/>
      <c r="J794" s="451"/>
      <c r="K794" s="452"/>
      <c r="L794" s="453" t="s">
        <v>628</v>
      </c>
      <c r="M794" s="454"/>
      <c r="N794" s="454"/>
      <c r="O794" s="454"/>
      <c r="P794" s="454"/>
      <c r="Q794" s="454"/>
      <c r="R794" s="454"/>
      <c r="S794" s="454"/>
      <c r="T794" s="454"/>
      <c r="U794" s="454"/>
      <c r="V794" s="454"/>
      <c r="W794" s="454"/>
      <c r="X794" s="455"/>
      <c r="Y794" s="456">
        <v>127</v>
      </c>
      <c r="Z794" s="457"/>
      <c r="AA794" s="457"/>
      <c r="AB794" s="561"/>
      <c r="AC794" s="450" t="s">
        <v>623</v>
      </c>
      <c r="AD794" s="451"/>
      <c r="AE794" s="451"/>
      <c r="AF794" s="451"/>
      <c r="AG794" s="452"/>
      <c r="AH794" s="453" t="s">
        <v>691</v>
      </c>
      <c r="AI794" s="454"/>
      <c r="AJ794" s="454"/>
      <c r="AK794" s="454"/>
      <c r="AL794" s="454"/>
      <c r="AM794" s="454"/>
      <c r="AN794" s="454"/>
      <c r="AO794" s="454"/>
      <c r="AP794" s="454"/>
      <c r="AQ794" s="454"/>
      <c r="AR794" s="454"/>
      <c r="AS794" s="454"/>
      <c r="AT794" s="455"/>
      <c r="AU794" s="456">
        <v>6.1</v>
      </c>
      <c r="AV794" s="457"/>
      <c r="AW794" s="457"/>
      <c r="AX794" s="458"/>
    </row>
    <row r="795" spans="1:50" ht="24.75" customHeight="1" x14ac:dyDescent="0.15">
      <c r="A795" s="560"/>
      <c r="B795" s="771"/>
      <c r="C795" s="771"/>
      <c r="D795" s="771"/>
      <c r="E795" s="771"/>
      <c r="F795" s="772"/>
      <c r="G795" s="352" t="s">
        <v>620</v>
      </c>
      <c r="H795" s="353"/>
      <c r="I795" s="353"/>
      <c r="J795" s="353"/>
      <c r="K795" s="354"/>
      <c r="L795" s="405" t="s">
        <v>693</v>
      </c>
      <c r="M795" s="406"/>
      <c r="N795" s="406"/>
      <c r="O795" s="406"/>
      <c r="P795" s="406"/>
      <c r="Q795" s="406"/>
      <c r="R795" s="406"/>
      <c r="S795" s="406"/>
      <c r="T795" s="406"/>
      <c r="U795" s="406"/>
      <c r="V795" s="406"/>
      <c r="W795" s="406"/>
      <c r="X795" s="407"/>
      <c r="Y795" s="402">
        <v>33</v>
      </c>
      <c r="Z795" s="403"/>
      <c r="AA795" s="403"/>
      <c r="AB795" s="409"/>
      <c r="AC795" s="352" t="s">
        <v>620</v>
      </c>
      <c r="AD795" s="353"/>
      <c r="AE795" s="353"/>
      <c r="AF795" s="353"/>
      <c r="AG795" s="354"/>
      <c r="AH795" s="405" t="s">
        <v>692</v>
      </c>
      <c r="AI795" s="406"/>
      <c r="AJ795" s="406"/>
      <c r="AK795" s="406"/>
      <c r="AL795" s="406"/>
      <c r="AM795" s="406"/>
      <c r="AN795" s="406"/>
      <c r="AO795" s="406"/>
      <c r="AP795" s="406"/>
      <c r="AQ795" s="406"/>
      <c r="AR795" s="406"/>
      <c r="AS795" s="406"/>
      <c r="AT795" s="407"/>
      <c r="AU795" s="402">
        <v>2.8</v>
      </c>
      <c r="AV795" s="403"/>
      <c r="AW795" s="403"/>
      <c r="AX795" s="404"/>
    </row>
    <row r="796" spans="1:50" ht="24.75" customHeight="1" x14ac:dyDescent="0.15">
      <c r="A796" s="560"/>
      <c r="B796" s="771"/>
      <c r="C796" s="771"/>
      <c r="D796" s="771"/>
      <c r="E796" s="771"/>
      <c r="F796" s="772"/>
      <c r="G796" s="352" t="s">
        <v>622</v>
      </c>
      <c r="H796" s="353"/>
      <c r="I796" s="353"/>
      <c r="J796" s="353"/>
      <c r="K796" s="354"/>
      <c r="L796" s="405" t="s">
        <v>694</v>
      </c>
      <c r="M796" s="406"/>
      <c r="N796" s="406"/>
      <c r="O796" s="406"/>
      <c r="P796" s="406"/>
      <c r="Q796" s="406"/>
      <c r="R796" s="406"/>
      <c r="S796" s="406"/>
      <c r="T796" s="406"/>
      <c r="U796" s="406"/>
      <c r="V796" s="406"/>
      <c r="W796" s="406"/>
      <c r="X796" s="407"/>
      <c r="Y796" s="402">
        <v>8</v>
      </c>
      <c r="Z796" s="403"/>
      <c r="AA796" s="403"/>
      <c r="AB796" s="409"/>
      <c r="AC796" s="352" t="s">
        <v>622</v>
      </c>
      <c r="AD796" s="353"/>
      <c r="AE796" s="353"/>
      <c r="AF796" s="353"/>
      <c r="AG796" s="354"/>
      <c r="AH796" s="405" t="s">
        <v>690</v>
      </c>
      <c r="AI796" s="406"/>
      <c r="AJ796" s="406"/>
      <c r="AK796" s="406"/>
      <c r="AL796" s="406"/>
      <c r="AM796" s="406"/>
      <c r="AN796" s="406"/>
      <c r="AO796" s="406"/>
      <c r="AP796" s="406"/>
      <c r="AQ796" s="406"/>
      <c r="AR796" s="406"/>
      <c r="AS796" s="406"/>
      <c r="AT796" s="407"/>
      <c r="AU796" s="402">
        <v>0.1</v>
      </c>
      <c r="AV796" s="403"/>
      <c r="AW796" s="403"/>
      <c r="AX796" s="404"/>
    </row>
    <row r="797" spans="1:50" ht="24.75" hidden="1" customHeight="1" x14ac:dyDescent="0.15">
      <c r="A797" s="560"/>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0"/>
      <c r="B804" s="771"/>
      <c r="C804" s="771"/>
      <c r="D804" s="771"/>
      <c r="E804" s="771"/>
      <c r="F804" s="772"/>
      <c r="G804" s="413" t="s">
        <v>20</v>
      </c>
      <c r="H804" s="414"/>
      <c r="I804" s="414"/>
      <c r="J804" s="414"/>
      <c r="K804" s="414"/>
      <c r="L804" s="415"/>
      <c r="M804" s="416"/>
      <c r="N804" s="416"/>
      <c r="O804" s="416"/>
      <c r="P804" s="416"/>
      <c r="Q804" s="416"/>
      <c r="R804" s="416"/>
      <c r="S804" s="416"/>
      <c r="T804" s="416"/>
      <c r="U804" s="416"/>
      <c r="V804" s="416"/>
      <c r="W804" s="416"/>
      <c r="X804" s="417"/>
      <c r="Y804" s="418">
        <f>SUM(Y794:AB803)</f>
        <v>168</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8.9999999999999982</v>
      </c>
      <c r="AV804" s="419"/>
      <c r="AW804" s="419"/>
      <c r="AX804" s="421"/>
    </row>
    <row r="805" spans="1:50" ht="24.75" hidden="1" customHeight="1" x14ac:dyDescent="0.15">
      <c r="A805" s="560"/>
      <c r="B805" s="771"/>
      <c r="C805" s="771"/>
      <c r="D805" s="771"/>
      <c r="E805" s="771"/>
      <c r="F805" s="772"/>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71"/>
      <c r="C807" s="771"/>
      <c r="D807" s="771"/>
      <c r="E807" s="771"/>
      <c r="F807" s="77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71"/>
      <c r="C808" s="771"/>
      <c r="D808" s="771"/>
      <c r="E808" s="771"/>
      <c r="F808" s="772"/>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0"/>
      <c r="B817" s="771"/>
      <c r="C817" s="771"/>
      <c r="D817" s="771"/>
      <c r="E817" s="771"/>
      <c r="F817" s="77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0"/>
      <c r="B818" s="771"/>
      <c r="C818" s="771"/>
      <c r="D818" s="771"/>
      <c r="E818" s="771"/>
      <c r="F818" s="77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71"/>
      <c r="C820" s="771"/>
      <c r="D820" s="771"/>
      <c r="E820" s="771"/>
      <c r="F820" s="77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71"/>
      <c r="C821" s="771"/>
      <c r="D821" s="771"/>
      <c r="E821" s="771"/>
      <c r="F821" s="772"/>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1"/>
      <c r="C830" s="771"/>
      <c r="D830" s="771"/>
      <c r="E830" s="771"/>
      <c r="F830" s="77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466</v>
      </c>
      <c r="AM831" s="964"/>
      <c r="AN831" s="964"/>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419</v>
      </c>
      <c r="K836" s="102"/>
      <c r="L836" s="102"/>
      <c r="M836" s="102"/>
      <c r="N836" s="102"/>
      <c r="O836" s="102"/>
      <c r="P836" s="351" t="s">
        <v>366</v>
      </c>
      <c r="Q836" s="351"/>
      <c r="R836" s="351"/>
      <c r="S836" s="351"/>
      <c r="T836" s="351"/>
      <c r="U836" s="351"/>
      <c r="V836" s="351"/>
      <c r="W836" s="351"/>
      <c r="X836" s="351"/>
      <c r="Y836" s="348" t="s">
        <v>417</v>
      </c>
      <c r="Z836" s="349"/>
      <c r="AA836" s="349"/>
      <c r="AB836" s="349"/>
      <c r="AC836" s="278" t="s">
        <v>460</v>
      </c>
      <c r="AD836" s="278"/>
      <c r="AE836" s="278"/>
      <c r="AF836" s="278"/>
      <c r="AG836" s="278"/>
      <c r="AH836" s="348" t="s">
        <v>490</v>
      </c>
      <c r="AI836" s="350"/>
      <c r="AJ836" s="350"/>
      <c r="AK836" s="350"/>
      <c r="AL836" s="350" t="s">
        <v>21</v>
      </c>
      <c r="AM836" s="350"/>
      <c r="AN836" s="350"/>
      <c r="AO836" s="427"/>
      <c r="AP836" s="428" t="s">
        <v>420</v>
      </c>
      <c r="AQ836" s="428"/>
      <c r="AR836" s="428"/>
      <c r="AS836" s="428"/>
      <c r="AT836" s="428"/>
      <c r="AU836" s="428"/>
      <c r="AV836" s="428"/>
      <c r="AW836" s="428"/>
      <c r="AX836" s="428"/>
    </row>
    <row r="837" spans="1:50" ht="81.75" customHeight="1" x14ac:dyDescent="0.15">
      <c r="A837" s="408">
        <v>1</v>
      </c>
      <c r="B837" s="408">
        <v>1</v>
      </c>
      <c r="C837" s="426" t="s">
        <v>629</v>
      </c>
      <c r="D837" s="422"/>
      <c r="E837" s="422"/>
      <c r="F837" s="422"/>
      <c r="G837" s="422"/>
      <c r="H837" s="422"/>
      <c r="I837" s="422"/>
      <c r="J837" s="423" t="s">
        <v>630</v>
      </c>
      <c r="K837" s="424"/>
      <c r="L837" s="424"/>
      <c r="M837" s="424"/>
      <c r="N837" s="424"/>
      <c r="O837" s="424"/>
      <c r="P837" s="318" t="s">
        <v>676</v>
      </c>
      <c r="Q837" s="319"/>
      <c r="R837" s="319"/>
      <c r="S837" s="319"/>
      <c r="T837" s="319"/>
      <c r="U837" s="319"/>
      <c r="V837" s="319"/>
      <c r="W837" s="319"/>
      <c r="X837" s="319"/>
      <c r="Y837" s="320">
        <v>27</v>
      </c>
      <c r="Z837" s="321"/>
      <c r="AA837" s="321"/>
      <c r="AB837" s="322"/>
      <c r="AC837" s="332" t="s">
        <v>631</v>
      </c>
      <c r="AD837" s="425"/>
      <c r="AE837" s="425"/>
      <c r="AF837" s="425"/>
      <c r="AG837" s="425"/>
      <c r="AH837" s="330" t="s">
        <v>578</v>
      </c>
      <c r="AI837" s="331"/>
      <c r="AJ837" s="331"/>
      <c r="AK837" s="331"/>
      <c r="AL837" s="327" t="s">
        <v>578</v>
      </c>
      <c r="AM837" s="328"/>
      <c r="AN837" s="328"/>
      <c r="AO837" s="329"/>
      <c r="AP837" s="323" t="s">
        <v>578</v>
      </c>
      <c r="AQ837" s="323"/>
      <c r="AR837" s="323"/>
      <c r="AS837" s="323"/>
      <c r="AT837" s="323"/>
      <c r="AU837" s="323"/>
      <c r="AV837" s="323"/>
      <c r="AW837" s="323"/>
      <c r="AX837" s="323"/>
    </row>
    <row r="838" spans="1:50" ht="79.5" customHeight="1" x14ac:dyDescent="0.15">
      <c r="A838" s="408">
        <v>2</v>
      </c>
      <c r="B838" s="408">
        <v>1</v>
      </c>
      <c r="C838" s="426" t="s">
        <v>632</v>
      </c>
      <c r="D838" s="422"/>
      <c r="E838" s="422"/>
      <c r="F838" s="422"/>
      <c r="G838" s="422"/>
      <c r="H838" s="422"/>
      <c r="I838" s="422"/>
      <c r="J838" s="423" t="s">
        <v>578</v>
      </c>
      <c r="K838" s="424"/>
      <c r="L838" s="424"/>
      <c r="M838" s="424"/>
      <c r="N838" s="424"/>
      <c r="O838" s="424"/>
      <c r="P838" s="318" t="s">
        <v>677</v>
      </c>
      <c r="Q838" s="319"/>
      <c r="R838" s="319"/>
      <c r="S838" s="319"/>
      <c r="T838" s="319"/>
      <c r="U838" s="319"/>
      <c r="V838" s="319"/>
      <c r="W838" s="319"/>
      <c r="X838" s="319"/>
      <c r="Y838" s="320">
        <v>26</v>
      </c>
      <c r="Z838" s="321"/>
      <c r="AA838" s="321"/>
      <c r="AB838" s="322"/>
      <c r="AC838" s="332" t="s">
        <v>631</v>
      </c>
      <c r="AD838" s="332"/>
      <c r="AE838" s="332"/>
      <c r="AF838" s="332"/>
      <c r="AG838" s="332"/>
      <c r="AH838" s="330" t="s">
        <v>579</v>
      </c>
      <c r="AI838" s="331"/>
      <c r="AJ838" s="331"/>
      <c r="AK838" s="331"/>
      <c r="AL838" s="327" t="s">
        <v>630</v>
      </c>
      <c r="AM838" s="328"/>
      <c r="AN838" s="328"/>
      <c r="AO838" s="329"/>
      <c r="AP838" s="323" t="s">
        <v>579</v>
      </c>
      <c r="AQ838" s="323"/>
      <c r="AR838" s="323"/>
      <c r="AS838" s="323"/>
      <c r="AT838" s="323"/>
      <c r="AU838" s="323"/>
      <c r="AV838" s="323"/>
      <c r="AW838" s="323"/>
      <c r="AX838" s="323"/>
    </row>
    <row r="839" spans="1:50" ht="75" customHeight="1" x14ac:dyDescent="0.15">
      <c r="A839" s="408">
        <v>3</v>
      </c>
      <c r="B839" s="408">
        <v>1</v>
      </c>
      <c r="C839" s="426" t="s">
        <v>633</v>
      </c>
      <c r="D839" s="422"/>
      <c r="E839" s="422"/>
      <c r="F839" s="422"/>
      <c r="G839" s="422"/>
      <c r="H839" s="422"/>
      <c r="I839" s="422"/>
      <c r="J839" s="423" t="s">
        <v>579</v>
      </c>
      <c r="K839" s="424"/>
      <c r="L839" s="424"/>
      <c r="M839" s="424"/>
      <c r="N839" s="424"/>
      <c r="O839" s="424"/>
      <c r="P839" s="318" t="s">
        <v>678</v>
      </c>
      <c r="Q839" s="319"/>
      <c r="R839" s="319"/>
      <c r="S839" s="319"/>
      <c r="T839" s="319"/>
      <c r="U839" s="319"/>
      <c r="V839" s="319"/>
      <c r="W839" s="319"/>
      <c r="X839" s="319"/>
      <c r="Y839" s="320">
        <v>16</v>
      </c>
      <c r="Z839" s="321"/>
      <c r="AA839" s="321"/>
      <c r="AB839" s="322"/>
      <c r="AC839" s="332" t="s">
        <v>631</v>
      </c>
      <c r="AD839" s="332"/>
      <c r="AE839" s="332"/>
      <c r="AF839" s="332"/>
      <c r="AG839" s="332"/>
      <c r="AH839" s="330" t="s">
        <v>579</v>
      </c>
      <c r="AI839" s="331"/>
      <c r="AJ839" s="331"/>
      <c r="AK839" s="331"/>
      <c r="AL839" s="327" t="s">
        <v>579</v>
      </c>
      <c r="AM839" s="328"/>
      <c r="AN839" s="328"/>
      <c r="AO839" s="329"/>
      <c r="AP839" s="323" t="s">
        <v>630</v>
      </c>
      <c r="AQ839" s="323"/>
      <c r="AR839" s="323"/>
      <c r="AS839" s="323"/>
      <c r="AT839" s="323"/>
      <c r="AU839" s="323"/>
      <c r="AV839" s="323"/>
      <c r="AW839" s="323"/>
      <c r="AX839" s="323"/>
    </row>
    <row r="840" spans="1:50" ht="75" customHeight="1" x14ac:dyDescent="0.15">
      <c r="A840" s="408">
        <v>4</v>
      </c>
      <c r="B840" s="408">
        <v>1</v>
      </c>
      <c r="C840" s="426" t="s">
        <v>634</v>
      </c>
      <c r="D840" s="422"/>
      <c r="E840" s="422"/>
      <c r="F840" s="422"/>
      <c r="G840" s="422"/>
      <c r="H840" s="422"/>
      <c r="I840" s="422"/>
      <c r="J840" s="423" t="s">
        <v>578</v>
      </c>
      <c r="K840" s="424"/>
      <c r="L840" s="424"/>
      <c r="M840" s="424"/>
      <c r="N840" s="424"/>
      <c r="O840" s="424"/>
      <c r="P840" s="318" t="s">
        <v>679</v>
      </c>
      <c r="Q840" s="319"/>
      <c r="R840" s="319"/>
      <c r="S840" s="319"/>
      <c r="T840" s="319"/>
      <c r="U840" s="319"/>
      <c r="V840" s="319"/>
      <c r="W840" s="319"/>
      <c r="X840" s="319"/>
      <c r="Y840" s="320">
        <v>16</v>
      </c>
      <c r="Z840" s="321"/>
      <c r="AA840" s="321"/>
      <c r="AB840" s="322"/>
      <c r="AC840" s="332" t="s">
        <v>631</v>
      </c>
      <c r="AD840" s="332"/>
      <c r="AE840" s="332"/>
      <c r="AF840" s="332"/>
      <c r="AG840" s="332"/>
      <c r="AH840" s="330" t="s">
        <v>579</v>
      </c>
      <c r="AI840" s="331"/>
      <c r="AJ840" s="331"/>
      <c r="AK840" s="331"/>
      <c r="AL840" s="327" t="s">
        <v>579</v>
      </c>
      <c r="AM840" s="328"/>
      <c r="AN840" s="328"/>
      <c r="AO840" s="329"/>
      <c r="AP840" s="323" t="s">
        <v>578</v>
      </c>
      <c r="AQ840" s="323"/>
      <c r="AR840" s="323"/>
      <c r="AS840" s="323"/>
      <c r="AT840" s="323"/>
      <c r="AU840" s="323"/>
      <c r="AV840" s="323"/>
      <c r="AW840" s="323"/>
      <c r="AX840" s="323"/>
    </row>
    <row r="841" spans="1:50" ht="86.25" customHeight="1" x14ac:dyDescent="0.15">
      <c r="A841" s="408">
        <v>5</v>
      </c>
      <c r="B841" s="408">
        <v>1</v>
      </c>
      <c r="C841" s="426" t="s">
        <v>635</v>
      </c>
      <c r="D841" s="422"/>
      <c r="E841" s="422"/>
      <c r="F841" s="422"/>
      <c r="G841" s="422"/>
      <c r="H841" s="422"/>
      <c r="I841" s="422"/>
      <c r="J841" s="423" t="s">
        <v>578</v>
      </c>
      <c r="K841" s="424"/>
      <c r="L841" s="424"/>
      <c r="M841" s="424"/>
      <c r="N841" s="424"/>
      <c r="O841" s="424"/>
      <c r="P841" s="318" t="s">
        <v>680</v>
      </c>
      <c r="Q841" s="319"/>
      <c r="R841" s="319"/>
      <c r="S841" s="319"/>
      <c r="T841" s="319"/>
      <c r="U841" s="319"/>
      <c r="V841" s="319"/>
      <c r="W841" s="319"/>
      <c r="X841" s="319"/>
      <c r="Y841" s="320">
        <v>16</v>
      </c>
      <c r="Z841" s="321"/>
      <c r="AA841" s="321"/>
      <c r="AB841" s="322"/>
      <c r="AC841" s="324" t="s">
        <v>631</v>
      </c>
      <c r="AD841" s="324"/>
      <c r="AE841" s="324"/>
      <c r="AF841" s="324"/>
      <c r="AG841" s="324"/>
      <c r="AH841" s="330" t="s">
        <v>579</v>
      </c>
      <c r="AI841" s="331"/>
      <c r="AJ841" s="331"/>
      <c r="AK841" s="331"/>
      <c r="AL841" s="327" t="s">
        <v>578</v>
      </c>
      <c r="AM841" s="328"/>
      <c r="AN841" s="328"/>
      <c r="AO841" s="329"/>
      <c r="AP841" s="323" t="s">
        <v>579</v>
      </c>
      <c r="AQ841" s="323"/>
      <c r="AR841" s="323"/>
      <c r="AS841" s="323"/>
      <c r="AT841" s="323"/>
      <c r="AU841" s="323"/>
      <c r="AV841" s="323"/>
      <c r="AW841" s="323"/>
      <c r="AX841" s="323"/>
    </row>
    <row r="842" spans="1:50" ht="75" customHeight="1" x14ac:dyDescent="0.15">
      <c r="A842" s="408">
        <v>6</v>
      </c>
      <c r="B842" s="408">
        <v>1</v>
      </c>
      <c r="C842" s="426" t="s">
        <v>636</v>
      </c>
      <c r="D842" s="422"/>
      <c r="E842" s="422"/>
      <c r="F842" s="422"/>
      <c r="G842" s="422"/>
      <c r="H842" s="422"/>
      <c r="I842" s="422"/>
      <c r="J842" s="423" t="s">
        <v>578</v>
      </c>
      <c r="K842" s="424"/>
      <c r="L842" s="424"/>
      <c r="M842" s="424"/>
      <c r="N842" s="424"/>
      <c r="O842" s="424"/>
      <c r="P842" s="318" t="s">
        <v>681</v>
      </c>
      <c r="Q842" s="319"/>
      <c r="R842" s="319"/>
      <c r="S842" s="319"/>
      <c r="T842" s="319"/>
      <c r="U842" s="319"/>
      <c r="V842" s="319"/>
      <c r="W842" s="319"/>
      <c r="X842" s="319"/>
      <c r="Y842" s="320">
        <v>16</v>
      </c>
      <c r="Z842" s="321"/>
      <c r="AA842" s="321"/>
      <c r="AB842" s="322"/>
      <c r="AC842" s="324" t="s">
        <v>631</v>
      </c>
      <c r="AD842" s="324"/>
      <c r="AE842" s="324"/>
      <c r="AF842" s="324"/>
      <c r="AG842" s="324"/>
      <c r="AH842" s="330" t="s">
        <v>579</v>
      </c>
      <c r="AI842" s="331"/>
      <c r="AJ842" s="331"/>
      <c r="AK842" s="331"/>
      <c r="AL842" s="327" t="s">
        <v>579</v>
      </c>
      <c r="AM842" s="328"/>
      <c r="AN842" s="328"/>
      <c r="AO842" s="329"/>
      <c r="AP842" s="323" t="s">
        <v>578</v>
      </c>
      <c r="AQ842" s="323"/>
      <c r="AR842" s="323"/>
      <c r="AS842" s="323"/>
      <c r="AT842" s="323"/>
      <c r="AU842" s="323"/>
      <c r="AV842" s="323"/>
      <c r="AW842" s="323"/>
      <c r="AX842" s="323"/>
    </row>
    <row r="843" spans="1:50" ht="75" customHeight="1" x14ac:dyDescent="0.15">
      <c r="A843" s="408">
        <v>7</v>
      </c>
      <c r="B843" s="408">
        <v>1</v>
      </c>
      <c r="C843" s="426" t="s">
        <v>637</v>
      </c>
      <c r="D843" s="422"/>
      <c r="E843" s="422"/>
      <c r="F843" s="422"/>
      <c r="G843" s="422"/>
      <c r="H843" s="422"/>
      <c r="I843" s="422"/>
      <c r="J843" s="423" t="s">
        <v>579</v>
      </c>
      <c r="K843" s="424"/>
      <c r="L843" s="424"/>
      <c r="M843" s="424"/>
      <c r="N843" s="424"/>
      <c r="O843" s="424"/>
      <c r="P843" s="318" t="s">
        <v>682</v>
      </c>
      <c r="Q843" s="319"/>
      <c r="R843" s="319"/>
      <c r="S843" s="319"/>
      <c r="T843" s="319"/>
      <c r="U843" s="319"/>
      <c r="V843" s="319"/>
      <c r="W843" s="319"/>
      <c r="X843" s="319"/>
      <c r="Y843" s="320">
        <v>15</v>
      </c>
      <c r="Z843" s="321"/>
      <c r="AA843" s="321"/>
      <c r="AB843" s="322"/>
      <c r="AC843" s="324" t="s">
        <v>631</v>
      </c>
      <c r="AD843" s="324"/>
      <c r="AE843" s="324"/>
      <c r="AF843" s="324"/>
      <c r="AG843" s="324"/>
      <c r="AH843" s="330" t="s">
        <v>579</v>
      </c>
      <c r="AI843" s="331"/>
      <c r="AJ843" s="331"/>
      <c r="AK843" s="331"/>
      <c r="AL843" s="327" t="s">
        <v>578</v>
      </c>
      <c r="AM843" s="328"/>
      <c r="AN843" s="328"/>
      <c r="AO843" s="329"/>
      <c r="AP843" s="323" t="s">
        <v>579</v>
      </c>
      <c r="AQ843" s="323"/>
      <c r="AR843" s="323"/>
      <c r="AS843" s="323"/>
      <c r="AT843" s="323"/>
      <c r="AU843" s="323"/>
      <c r="AV843" s="323"/>
      <c r="AW843" s="323"/>
      <c r="AX843" s="323"/>
    </row>
    <row r="844" spans="1:50" ht="75" customHeight="1" x14ac:dyDescent="0.15">
      <c r="A844" s="408">
        <v>8</v>
      </c>
      <c r="B844" s="408">
        <v>1</v>
      </c>
      <c r="C844" s="426" t="s">
        <v>638</v>
      </c>
      <c r="D844" s="422"/>
      <c r="E844" s="422"/>
      <c r="F844" s="422"/>
      <c r="G844" s="422"/>
      <c r="H844" s="422"/>
      <c r="I844" s="422"/>
      <c r="J844" s="423" t="s">
        <v>579</v>
      </c>
      <c r="K844" s="424"/>
      <c r="L844" s="424"/>
      <c r="M844" s="424"/>
      <c r="N844" s="424"/>
      <c r="O844" s="424"/>
      <c r="P844" s="318" t="s">
        <v>683</v>
      </c>
      <c r="Q844" s="319"/>
      <c r="R844" s="319"/>
      <c r="S844" s="319"/>
      <c r="T844" s="319"/>
      <c r="U844" s="319"/>
      <c r="V844" s="319"/>
      <c r="W844" s="319"/>
      <c r="X844" s="319"/>
      <c r="Y844" s="320">
        <v>15</v>
      </c>
      <c r="Z844" s="321"/>
      <c r="AA844" s="321"/>
      <c r="AB844" s="322"/>
      <c r="AC844" s="324" t="s">
        <v>631</v>
      </c>
      <c r="AD844" s="324"/>
      <c r="AE844" s="324"/>
      <c r="AF844" s="324"/>
      <c r="AG844" s="324"/>
      <c r="AH844" s="330" t="s">
        <v>579</v>
      </c>
      <c r="AI844" s="331"/>
      <c r="AJ844" s="331"/>
      <c r="AK844" s="331"/>
      <c r="AL844" s="327" t="s">
        <v>579</v>
      </c>
      <c r="AM844" s="328"/>
      <c r="AN844" s="328"/>
      <c r="AO844" s="329"/>
      <c r="AP844" s="323" t="s">
        <v>579</v>
      </c>
      <c r="AQ844" s="323"/>
      <c r="AR844" s="323"/>
      <c r="AS844" s="323"/>
      <c r="AT844" s="323"/>
      <c r="AU844" s="323"/>
      <c r="AV844" s="323"/>
      <c r="AW844" s="323"/>
      <c r="AX844" s="323"/>
    </row>
    <row r="845" spans="1:50" ht="75" customHeight="1" x14ac:dyDescent="0.15">
      <c r="A845" s="408">
        <v>9</v>
      </c>
      <c r="B845" s="408">
        <v>1</v>
      </c>
      <c r="C845" s="426" t="s">
        <v>639</v>
      </c>
      <c r="D845" s="422"/>
      <c r="E845" s="422"/>
      <c r="F845" s="422"/>
      <c r="G845" s="422"/>
      <c r="H845" s="422"/>
      <c r="I845" s="422"/>
      <c r="J845" s="423" t="s">
        <v>579</v>
      </c>
      <c r="K845" s="424"/>
      <c r="L845" s="424"/>
      <c r="M845" s="424"/>
      <c r="N845" s="424"/>
      <c r="O845" s="424"/>
      <c r="P845" s="318" t="s">
        <v>684</v>
      </c>
      <c r="Q845" s="319"/>
      <c r="R845" s="319"/>
      <c r="S845" s="319"/>
      <c r="T845" s="319"/>
      <c r="U845" s="319"/>
      <c r="V845" s="319"/>
      <c r="W845" s="319"/>
      <c r="X845" s="319"/>
      <c r="Y845" s="320">
        <v>15</v>
      </c>
      <c r="Z845" s="321"/>
      <c r="AA845" s="321"/>
      <c r="AB845" s="322"/>
      <c r="AC845" s="324" t="s">
        <v>631</v>
      </c>
      <c r="AD845" s="324"/>
      <c r="AE845" s="324"/>
      <c r="AF845" s="324"/>
      <c r="AG845" s="324"/>
      <c r="AH845" s="330" t="s">
        <v>630</v>
      </c>
      <c r="AI845" s="331"/>
      <c r="AJ845" s="331"/>
      <c r="AK845" s="331"/>
      <c r="AL845" s="327" t="s">
        <v>579</v>
      </c>
      <c r="AM845" s="328"/>
      <c r="AN845" s="328"/>
      <c r="AO845" s="329"/>
      <c r="AP845" s="323" t="s">
        <v>579</v>
      </c>
      <c r="AQ845" s="323"/>
      <c r="AR845" s="323"/>
      <c r="AS845" s="323"/>
      <c r="AT845" s="323"/>
      <c r="AU845" s="323"/>
      <c r="AV845" s="323"/>
      <c r="AW845" s="323"/>
      <c r="AX845" s="323"/>
    </row>
    <row r="846" spans="1:50" ht="75" customHeight="1" x14ac:dyDescent="0.15">
      <c r="A846" s="408">
        <v>10</v>
      </c>
      <c r="B846" s="408">
        <v>1</v>
      </c>
      <c r="C846" s="426" t="s">
        <v>640</v>
      </c>
      <c r="D846" s="422"/>
      <c r="E846" s="422"/>
      <c r="F846" s="422"/>
      <c r="G846" s="422"/>
      <c r="H846" s="422"/>
      <c r="I846" s="422"/>
      <c r="J846" s="423" t="s">
        <v>579</v>
      </c>
      <c r="K846" s="424"/>
      <c r="L846" s="424"/>
      <c r="M846" s="424"/>
      <c r="N846" s="424"/>
      <c r="O846" s="424"/>
      <c r="P846" s="318" t="s">
        <v>685</v>
      </c>
      <c r="Q846" s="319"/>
      <c r="R846" s="319"/>
      <c r="S846" s="319"/>
      <c r="T846" s="319"/>
      <c r="U846" s="319"/>
      <c r="V846" s="319"/>
      <c r="W846" s="319"/>
      <c r="X846" s="319"/>
      <c r="Y846" s="320">
        <v>15</v>
      </c>
      <c r="Z846" s="321"/>
      <c r="AA846" s="321"/>
      <c r="AB846" s="322"/>
      <c r="AC846" s="324" t="s">
        <v>631</v>
      </c>
      <c r="AD846" s="324"/>
      <c r="AE846" s="324"/>
      <c r="AF846" s="324"/>
      <c r="AG846" s="324"/>
      <c r="AH846" s="330" t="s">
        <v>578</v>
      </c>
      <c r="AI846" s="331"/>
      <c r="AJ846" s="331"/>
      <c r="AK846" s="331"/>
      <c r="AL846" s="327" t="s">
        <v>641</v>
      </c>
      <c r="AM846" s="328"/>
      <c r="AN846" s="328"/>
      <c r="AO846" s="329"/>
      <c r="AP846" s="323" t="s">
        <v>579</v>
      </c>
      <c r="AQ846" s="323"/>
      <c r="AR846" s="323"/>
      <c r="AS846" s="323"/>
      <c r="AT846" s="323"/>
      <c r="AU846" s="323"/>
      <c r="AV846" s="323"/>
      <c r="AW846" s="323"/>
      <c r="AX846" s="323"/>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1.5" customHeight="1" x14ac:dyDescent="0.15">
      <c r="A866" s="408">
        <v>30</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0.900000000000006" customHeight="1" x14ac:dyDescent="0.15">
      <c r="A869" s="350"/>
      <c r="B869" s="350"/>
      <c r="C869" s="350" t="s">
        <v>26</v>
      </c>
      <c r="D869" s="350"/>
      <c r="E869" s="350"/>
      <c r="F869" s="350"/>
      <c r="G869" s="350"/>
      <c r="H869" s="350"/>
      <c r="I869" s="350"/>
      <c r="J869" s="278" t="s">
        <v>419</v>
      </c>
      <c r="K869" s="102"/>
      <c r="L869" s="102"/>
      <c r="M869" s="102"/>
      <c r="N869" s="102"/>
      <c r="O869" s="102"/>
      <c r="P869" s="351" t="s">
        <v>366</v>
      </c>
      <c r="Q869" s="351"/>
      <c r="R869" s="351"/>
      <c r="S869" s="351"/>
      <c r="T869" s="351"/>
      <c r="U869" s="351"/>
      <c r="V869" s="351"/>
      <c r="W869" s="351"/>
      <c r="X869" s="351"/>
      <c r="Y869" s="348" t="s">
        <v>417</v>
      </c>
      <c r="Z869" s="349"/>
      <c r="AA869" s="349"/>
      <c r="AB869" s="349"/>
      <c r="AC869" s="278" t="s">
        <v>460</v>
      </c>
      <c r="AD869" s="278"/>
      <c r="AE869" s="278"/>
      <c r="AF869" s="278"/>
      <c r="AG869" s="278"/>
      <c r="AH869" s="348" t="s">
        <v>490</v>
      </c>
      <c r="AI869" s="350"/>
      <c r="AJ869" s="350"/>
      <c r="AK869" s="350"/>
      <c r="AL869" s="350" t="s">
        <v>21</v>
      </c>
      <c r="AM869" s="350"/>
      <c r="AN869" s="350"/>
      <c r="AO869" s="427"/>
      <c r="AP869" s="428" t="s">
        <v>420</v>
      </c>
      <c r="AQ869" s="428"/>
      <c r="AR869" s="428"/>
      <c r="AS869" s="428"/>
      <c r="AT869" s="428"/>
      <c r="AU869" s="428"/>
      <c r="AV869" s="428"/>
      <c r="AW869" s="428"/>
      <c r="AX869" s="428"/>
    </row>
    <row r="870" spans="1:50" ht="48.6" customHeight="1" x14ac:dyDescent="0.15">
      <c r="A870" s="408">
        <v>1</v>
      </c>
      <c r="B870" s="408">
        <v>1</v>
      </c>
      <c r="C870" s="426" t="s">
        <v>642</v>
      </c>
      <c r="D870" s="422"/>
      <c r="E870" s="422"/>
      <c r="F870" s="422"/>
      <c r="G870" s="422"/>
      <c r="H870" s="422"/>
      <c r="I870" s="422"/>
      <c r="J870" s="423">
        <v>9240005012727</v>
      </c>
      <c r="K870" s="424"/>
      <c r="L870" s="424"/>
      <c r="M870" s="424"/>
      <c r="N870" s="424"/>
      <c r="O870" s="424"/>
      <c r="P870" s="318" t="s">
        <v>686</v>
      </c>
      <c r="Q870" s="319"/>
      <c r="R870" s="319"/>
      <c r="S870" s="319"/>
      <c r="T870" s="319"/>
      <c r="U870" s="319"/>
      <c r="V870" s="319"/>
      <c r="W870" s="319"/>
      <c r="X870" s="319"/>
      <c r="Y870" s="320">
        <v>543</v>
      </c>
      <c r="Z870" s="321"/>
      <c r="AA870" s="321"/>
      <c r="AB870" s="322"/>
      <c r="AC870" s="332" t="s">
        <v>631</v>
      </c>
      <c r="AD870" s="425"/>
      <c r="AE870" s="425"/>
      <c r="AF870" s="425"/>
      <c r="AG870" s="425"/>
      <c r="AH870" s="330" t="s">
        <v>578</v>
      </c>
      <c r="AI870" s="331"/>
      <c r="AJ870" s="331"/>
      <c r="AK870" s="331"/>
      <c r="AL870" s="327" t="s">
        <v>578</v>
      </c>
      <c r="AM870" s="328"/>
      <c r="AN870" s="328"/>
      <c r="AO870" s="329"/>
      <c r="AP870" s="323" t="s">
        <v>578</v>
      </c>
      <c r="AQ870" s="323"/>
      <c r="AR870" s="323"/>
      <c r="AS870" s="323"/>
      <c r="AT870" s="323"/>
      <c r="AU870" s="323"/>
      <c r="AV870" s="323"/>
      <c r="AW870" s="323"/>
      <c r="AX870" s="323"/>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32"/>
      <c r="AD871" s="332"/>
      <c r="AE871" s="332"/>
      <c r="AF871" s="332"/>
      <c r="AG871" s="332"/>
      <c r="AH871" s="330"/>
      <c r="AI871" s="331"/>
      <c r="AJ871" s="331"/>
      <c r="AK871" s="331"/>
      <c r="AL871" s="327"/>
      <c r="AM871" s="328"/>
      <c r="AN871" s="328"/>
      <c r="AO871" s="329"/>
      <c r="AP871" s="323"/>
      <c r="AQ871" s="323"/>
      <c r="AR871" s="323"/>
      <c r="AS871" s="323"/>
      <c r="AT871" s="323"/>
      <c r="AU871" s="323"/>
      <c r="AV871" s="323"/>
      <c r="AW871" s="323"/>
      <c r="AX871" s="323"/>
    </row>
    <row r="872" spans="1:50" ht="30" hidden="1" customHeight="1" x14ac:dyDescent="0.15">
      <c r="A872" s="408">
        <v>3</v>
      </c>
      <c r="B872" s="408">
        <v>1</v>
      </c>
      <c r="C872" s="426"/>
      <c r="D872" s="422"/>
      <c r="E872" s="422"/>
      <c r="F872" s="422"/>
      <c r="G872" s="422"/>
      <c r="H872" s="422"/>
      <c r="I872" s="422"/>
      <c r="J872" s="423"/>
      <c r="K872" s="424"/>
      <c r="L872" s="424"/>
      <c r="M872" s="424"/>
      <c r="N872" s="424"/>
      <c r="O872" s="424"/>
      <c r="P872" s="318"/>
      <c r="Q872" s="319"/>
      <c r="R872" s="319"/>
      <c r="S872" s="319"/>
      <c r="T872" s="319"/>
      <c r="U872" s="319"/>
      <c r="V872" s="319"/>
      <c r="W872" s="319"/>
      <c r="X872" s="319"/>
      <c r="Y872" s="320"/>
      <c r="Z872" s="321"/>
      <c r="AA872" s="321"/>
      <c r="AB872" s="322"/>
      <c r="AC872" s="332"/>
      <c r="AD872" s="332"/>
      <c r="AE872" s="332"/>
      <c r="AF872" s="332"/>
      <c r="AG872" s="332"/>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8">
        <v>4</v>
      </c>
      <c r="B873" s="408">
        <v>1</v>
      </c>
      <c r="C873" s="426"/>
      <c r="D873" s="422"/>
      <c r="E873" s="422"/>
      <c r="F873" s="422"/>
      <c r="G873" s="422"/>
      <c r="H873" s="422"/>
      <c r="I873" s="422"/>
      <c r="J873" s="423"/>
      <c r="K873" s="424"/>
      <c r="L873" s="424"/>
      <c r="M873" s="424"/>
      <c r="N873" s="424"/>
      <c r="O873" s="424"/>
      <c r="P873" s="318"/>
      <c r="Q873" s="319"/>
      <c r="R873" s="319"/>
      <c r="S873" s="319"/>
      <c r="T873" s="319"/>
      <c r="U873" s="319"/>
      <c r="V873" s="319"/>
      <c r="W873" s="319"/>
      <c r="X873" s="319"/>
      <c r="Y873" s="320"/>
      <c r="Z873" s="321"/>
      <c r="AA873" s="321"/>
      <c r="AB873" s="322"/>
      <c r="AC873" s="332"/>
      <c r="AD873" s="332"/>
      <c r="AE873" s="332"/>
      <c r="AF873" s="332"/>
      <c r="AG873" s="33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0.150000000000006" customHeight="1" x14ac:dyDescent="0.15">
      <c r="A902" s="350"/>
      <c r="B902" s="350"/>
      <c r="C902" s="350" t="s">
        <v>26</v>
      </c>
      <c r="D902" s="350"/>
      <c r="E902" s="350"/>
      <c r="F902" s="350"/>
      <c r="G902" s="350"/>
      <c r="H902" s="350"/>
      <c r="I902" s="350"/>
      <c r="J902" s="278" t="s">
        <v>419</v>
      </c>
      <c r="K902" s="102"/>
      <c r="L902" s="102"/>
      <c r="M902" s="102"/>
      <c r="N902" s="102"/>
      <c r="O902" s="102"/>
      <c r="P902" s="351" t="s">
        <v>366</v>
      </c>
      <c r="Q902" s="351"/>
      <c r="R902" s="351"/>
      <c r="S902" s="351"/>
      <c r="T902" s="351"/>
      <c r="U902" s="351"/>
      <c r="V902" s="351"/>
      <c r="W902" s="351"/>
      <c r="X902" s="351"/>
      <c r="Y902" s="348" t="s">
        <v>417</v>
      </c>
      <c r="Z902" s="349"/>
      <c r="AA902" s="349"/>
      <c r="AB902" s="349"/>
      <c r="AC902" s="278" t="s">
        <v>460</v>
      </c>
      <c r="AD902" s="278"/>
      <c r="AE902" s="278"/>
      <c r="AF902" s="278"/>
      <c r="AG902" s="278"/>
      <c r="AH902" s="348" t="s">
        <v>490</v>
      </c>
      <c r="AI902" s="350"/>
      <c r="AJ902" s="350"/>
      <c r="AK902" s="350"/>
      <c r="AL902" s="350" t="s">
        <v>21</v>
      </c>
      <c r="AM902" s="350"/>
      <c r="AN902" s="350"/>
      <c r="AO902" s="427"/>
      <c r="AP902" s="428" t="s">
        <v>420</v>
      </c>
      <c r="AQ902" s="428"/>
      <c r="AR902" s="428"/>
      <c r="AS902" s="428"/>
      <c r="AT902" s="428"/>
      <c r="AU902" s="428"/>
      <c r="AV902" s="428"/>
      <c r="AW902" s="428"/>
      <c r="AX902" s="428"/>
    </row>
    <row r="903" spans="1:50" ht="51" customHeight="1" x14ac:dyDescent="0.15">
      <c r="A903" s="408">
        <v>1</v>
      </c>
      <c r="B903" s="408">
        <v>1</v>
      </c>
      <c r="C903" s="426" t="s">
        <v>643</v>
      </c>
      <c r="D903" s="422"/>
      <c r="E903" s="422"/>
      <c r="F903" s="422"/>
      <c r="G903" s="422"/>
      <c r="H903" s="422"/>
      <c r="I903" s="422"/>
      <c r="J903" s="423">
        <v>7020005008492</v>
      </c>
      <c r="K903" s="424"/>
      <c r="L903" s="424"/>
      <c r="M903" s="424"/>
      <c r="N903" s="424"/>
      <c r="O903" s="424"/>
      <c r="P903" s="318" t="s">
        <v>644</v>
      </c>
      <c r="Q903" s="319"/>
      <c r="R903" s="319"/>
      <c r="S903" s="319"/>
      <c r="T903" s="319"/>
      <c r="U903" s="319"/>
      <c r="V903" s="319"/>
      <c r="W903" s="319"/>
      <c r="X903" s="319"/>
      <c r="Y903" s="320">
        <v>168</v>
      </c>
      <c r="Z903" s="321"/>
      <c r="AA903" s="321"/>
      <c r="AB903" s="322"/>
      <c r="AC903" s="332" t="s">
        <v>631</v>
      </c>
      <c r="AD903" s="425"/>
      <c r="AE903" s="425"/>
      <c r="AF903" s="425"/>
      <c r="AG903" s="425"/>
      <c r="AH903" s="330" t="s">
        <v>645</v>
      </c>
      <c r="AI903" s="331"/>
      <c r="AJ903" s="331"/>
      <c r="AK903" s="331"/>
      <c r="AL903" s="327" t="s">
        <v>646</v>
      </c>
      <c r="AM903" s="328"/>
      <c r="AN903" s="328"/>
      <c r="AO903" s="329"/>
      <c r="AP903" s="323" t="s">
        <v>647</v>
      </c>
      <c r="AQ903" s="323"/>
      <c r="AR903" s="323"/>
      <c r="AS903" s="323"/>
      <c r="AT903" s="323"/>
      <c r="AU903" s="323"/>
      <c r="AV903" s="323"/>
      <c r="AW903" s="323"/>
      <c r="AX903" s="323"/>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32"/>
      <c r="AD904" s="332"/>
      <c r="AE904" s="332"/>
      <c r="AF904" s="332"/>
      <c r="AG904" s="332"/>
      <c r="AH904" s="330"/>
      <c r="AI904" s="331"/>
      <c r="AJ904" s="331"/>
      <c r="AK904" s="331"/>
      <c r="AL904" s="327"/>
      <c r="AM904" s="328"/>
      <c r="AN904" s="328"/>
      <c r="AO904" s="329"/>
      <c r="AP904" s="323"/>
      <c r="AQ904" s="323"/>
      <c r="AR904" s="323"/>
      <c r="AS904" s="323"/>
      <c r="AT904" s="323"/>
      <c r="AU904" s="323"/>
      <c r="AV904" s="323"/>
      <c r="AW904" s="323"/>
      <c r="AX904" s="323"/>
    </row>
    <row r="905" spans="1:50" ht="30" hidden="1" customHeight="1" x14ac:dyDescent="0.15">
      <c r="A905" s="408">
        <v>3</v>
      </c>
      <c r="B905" s="408">
        <v>1</v>
      </c>
      <c r="C905" s="426"/>
      <c r="D905" s="422"/>
      <c r="E905" s="422"/>
      <c r="F905" s="422"/>
      <c r="G905" s="422"/>
      <c r="H905" s="422"/>
      <c r="I905" s="422"/>
      <c r="J905" s="423"/>
      <c r="K905" s="424"/>
      <c r="L905" s="424"/>
      <c r="M905" s="424"/>
      <c r="N905" s="424"/>
      <c r="O905" s="424"/>
      <c r="P905" s="318"/>
      <c r="Q905" s="319"/>
      <c r="R905" s="319"/>
      <c r="S905" s="319"/>
      <c r="T905" s="319"/>
      <c r="U905" s="319"/>
      <c r="V905" s="319"/>
      <c r="W905" s="319"/>
      <c r="X905" s="319"/>
      <c r="Y905" s="320"/>
      <c r="Z905" s="321"/>
      <c r="AA905" s="321"/>
      <c r="AB905" s="322"/>
      <c r="AC905" s="332"/>
      <c r="AD905" s="332"/>
      <c r="AE905" s="332"/>
      <c r="AF905" s="332"/>
      <c r="AG905" s="332"/>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8">
        <v>4</v>
      </c>
      <c r="B906" s="408">
        <v>1</v>
      </c>
      <c r="C906" s="426"/>
      <c r="D906" s="422"/>
      <c r="E906" s="422"/>
      <c r="F906" s="422"/>
      <c r="G906" s="422"/>
      <c r="H906" s="422"/>
      <c r="I906" s="422"/>
      <c r="J906" s="423"/>
      <c r="K906" s="424"/>
      <c r="L906" s="424"/>
      <c r="M906" s="424"/>
      <c r="N906" s="424"/>
      <c r="O906" s="424"/>
      <c r="P906" s="318"/>
      <c r="Q906" s="319"/>
      <c r="R906" s="319"/>
      <c r="S906" s="319"/>
      <c r="T906" s="319"/>
      <c r="U906" s="319"/>
      <c r="V906" s="319"/>
      <c r="W906" s="319"/>
      <c r="X906" s="319"/>
      <c r="Y906" s="320"/>
      <c r="Z906" s="321"/>
      <c r="AA906" s="321"/>
      <c r="AB906" s="322"/>
      <c r="AC906" s="332"/>
      <c r="AD906" s="332"/>
      <c r="AE906" s="332"/>
      <c r="AF906" s="332"/>
      <c r="AG906" s="332"/>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8" t="s">
        <v>419</v>
      </c>
      <c r="K935" s="102"/>
      <c r="L935" s="102"/>
      <c r="M935" s="102"/>
      <c r="N935" s="102"/>
      <c r="O935" s="102"/>
      <c r="P935" s="351" t="s">
        <v>366</v>
      </c>
      <c r="Q935" s="351"/>
      <c r="R935" s="351"/>
      <c r="S935" s="351"/>
      <c r="T935" s="351"/>
      <c r="U935" s="351"/>
      <c r="V935" s="351"/>
      <c r="W935" s="351"/>
      <c r="X935" s="351"/>
      <c r="Y935" s="348" t="s">
        <v>417</v>
      </c>
      <c r="Z935" s="349"/>
      <c r="AA935" s="349"/>
      <c r="AB935" s="349"/>
      <c r="AC935" s="278" t="s">
        <v>460</v>
      </c>
      <c r="AD935" s="278"/>
      <c r="AE935" s="278"/>
      <c r="AF935" s="278"/>
      <c r="AG935" s="278"/>
      <c r="AH935" s="348" t="s">
        <v>490</v>
      </c>
      <c r="AI935" s="350"/>
      <c r="AJ935" s="350"/>
      <c r="AK935" s="350"/>
      <c r="AL935" s="350" t="s">
        <v>21</v>
      </c>
      <c r="AM935" s="350"/>
      <c r="AN935" s="350"/>
      <c r="AO935" s="427"/>
      <c r="AP935" s="428" t="s">
        <v>420</v>
      </c>
      <c r="AQ935" s="428"/>
      <c r="AR935" s="428"/>
      <c r="AS935" s="428"/>
      <c r="AT935" s="428"/>
      <c r="AU935" s="428"/>
      <c r="AV935" s="428"/>
      <c r="AW935" s="428"/>
      <c r="AX935" s="428"/>
    </row>
    <row r="936" spans="1:50" ht="59.45" customHeight="1" x14ac:dyDescent="0.15">
      <c r="A936" s="408">
        <v>1</v>
      </c>
      <c r="B936" s="408">
        <v>1</v>
      </c>
      <c r="C936" s="426" t="s">
        <v>674</v>
      </c>
      <c r="D936" s="422"/>
      <c r="E936" s="422"/>
      <c r="F936" s="422"/>
      <c r="G936" s="422"/>
      <c r="H936" s="422"/>
      <c r="I936" s="422"/>
      <c r="J936" s="423">
        <v>9010405009461</v>
      </c>
      <c r="K936" s="424"/>
      <c r="L936" s="424"/>
      <c r="M936" s="424"/>
      <c r="N936" s="424"/>
      <c r="O936" s="424"/>
      <c r="P936" s="318" t="s">
        <v>687</v>
      </c>
      <c r="Q936" s="319"/>
      <c r="R936" s="319"/>
      <c r="S936" s="319"/>
      <c r="T936" s="319"/>
      <c r="U936" s="319"/>
      <c r="V936" s="319"/>
      <c r="W936" s="319"/>
      <c r="X936" s="319"/>
      <c r="Y936" s="320">
        <v>9</v>
      </c>
      <c r="Z936" s="321"/>
      <c r="AA936" s="321"/>
      <c r="AB936" s="322"/>
      <c r="AC936" s="332" t="s">
        <v>631</v>
      </c>
      <c r="AD936" s="425"/>
      <c r="AE936" s="425"/>
      <c r="AF936" s="425"/>
      <c r="AG936" s="425"/>
      <c r="AH936" s="330" t="s">
        <v>564</v>
      </c>
      <c r="AI936" s="331"/>
      <c r="AJ936" s="331"/>
      <c r="AK936" s="331"/>
      <c r="AL936" s="327" t="s">
        <v>564</v>
      </c>
      <c r="AM936" s="328"/>
      <c r="AN936" s="328"/>
      <c r="AO936" s="329"/>
      <c r="AP936" s="323" t="s">
        <v>564</v>
      </c>
      <c r="AQ936" s="323"/>
      <c r="AR936" s="323"/>
      <c r="AS936" s="323"/>
      <c r="AT936" s="323"/>
      <c r="AU936" s="323"/>
      <c r="AV936" s="323"/>
      <c r="AW936" s="323"/>
      <c r="AX936" s="323"/>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32"/>
      <c r="AD937" s="332"/>
      <c r="AE937" s="332"/>
      <c r="AF937" s="332"/>
      <c r="AG937" s="332"/>
      <c r="AH937" s="330"/>
      <c r="AI937" s="331"/>
      <c r="AJ937" s="331"/>
      <c r="AK937" s="331"/>
      <c r="AL937" s="327"/>
      <c r="AM937" s="328"/>
      <c r="AN937" s="328"/>
      <c r="AO937" s="329"/>
      <c r="AP937" s="323"/>
      <c r="AQ937" s="323"/>
      <c r="AR937" s="323"/>
      <c r="AS937" s="323"/>
      <c r="AT937" s="323"/>
      <c r="AU937" s="323"/>
      <c r="AV937" s="323"/>
      <c r="AW937" s="323"/>
      <c r="AX937" s="323"/>
    </row>
    <row r="938" spans="1:50" ht="30" hidden="1" customHeight="1" x14ac:dyDescent="0.15">
      <c r="A938" s="408">
        <v>3</v>
      </c>
      <c r="B938" s="408">
        <v>1</v>
      </c>
      <c r="C938" s="426"/>
      <c r="D938" s="422"/>
      <c r="E938" s="422"/>
      <c r="F938" s="422"/>
      <c r="G938" s="422"/>
      <c r="H938" s="422"/>
      <c r="I938" s="422"/>
      <c r="J938" s="423"/>
      <c r="K938" s="424"/>
      <c r="L938" s="424"/>
      <c r="M938" s="424"/>
      <c r="N938" s="424"/>
      <c r="O938" s="424"/>
      <c r="P938" s="318"/>
      <c r="Q938" s="319"/>
      <c r="R938" s="319"/>
      <c r="S938" s="319"/>
      <c r="T938" s="319"/>
      <c r="U938" s="319"/>
      <c r="V938" s="319"/>
      <c r="W938" s="319"/>
      <c r="X938" s="319"/>
      <c r="Y938" s="320"/>
      <c r="Z938" s="321"/>
      <c r="AA938" s="321"/>
      <c r="AB938" s="322"/>
      <c r="AC938" s="332"/>
      <c r="AD938" s="332"/>
      <c r="AE938" s="332"/>
      <c r="AF938" s="332"/>
      <c r="AG938" s="332"/>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8">
        <v>4</v>
      </c>
      <c r="B939" s="408">
        <v>1</v>
      </c>
      <c r="C939" s="426"/>
      <c r="D939" s="422"/>
      <c r="E939" s="422"/>
      <c r="F939" s="422"/>
      <c r="G939" s="422"/>
      <c r="H939" s="422"/>
      <c r="I939" s="422"/>
      <c r="J939" s="423"/>
      <c r="K939" s="424"/>
      <c r="L939" s="424"/>
      <c r="M939" s="424"/>
      <c r="N939" s="424"/>
      <c r="O939" s="424"/>
      <c r="P939" s="318"/>
      <c r="Q939" s="319"/>
      <c r="R939" s="319"/>
      <c r="S939" s="319"/>
      <c r="T939" s="319"/>
      <c r="U939" s="319"/>
      <c r="V939" s="319"/>
      <c r="W939" s="319"/>
      <c r="X939" s="319"/>
      <c r="Y939" s="320"/>
      <c r="Z939" s="321"/>
      <c r="AA939" s="321"/>
      <c r="AB939" s="322"/>
      <c r="AC939" s="332"/>
      <c r="AD939" s="332"/>
      <c r="AE939" s="332"/>
      <c r="AF939" s="332"/>
      <c r="AG939" s="332"/>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419</v>
      </c>
      <c r="K968" s="102"/>
      <c r="L968" s="102"/>
      <c r="M968" s="102"/>
      <c r="N968" s="102"/>
      <c r="O968" s="102"/>
      <c r="P968" s="351" t="s">
        <v>366</v>
      </c>
      <c r="Q968" s="351"/>
      <c r="R968" s="351"/>
      <c r="S968" s="351"/>
      <c r="T968" s="351"/>
      <c r="U968" s="351"/>
      <c r="V968" s="351"/>
      <c r="W968" s="351"/>
      <c r="X968" s="351"/>
      <c r="Y968" s="348" t="s">
        <v>417</v>
      </c>
      <c r="Z968" s="349"/>
      <c r="AA968" s="349"/>
      <c r="AB968" s="349"/>
      <c r="AC968" s="278" t="s">
        <v>460</v>
      </c>
      <c r="AD968" s="278"/>
      <c r="AE968" s="278"/>
      <c r="AF968" s="278"/>
      <c r="AG968" s="278"/>
      <c r="AH968" s="348" t="s">
        <v>490</v>
      </c>
      <c r="AI968" s="350"/>
      <c r="AJ968" s="350"/>
      <c r="AK968" s="350"/>
      <c r="AL968" s="350" t="s">
        <v>21</v>
      </c>
      <c r="AM968" s="350"/>
      <c r="AN968" s="350"/>
      <c r="AO968" s="427"/>
      <c r="AP968" s="428" t="s">
        <v>420</v>
      </c>
      <c r="AQ968" s="428"/>
      <c r="AR968" s="428"/>
      <c r="AS968" s="428"/>
      <c r="AT968" s="428"/>
      <c r="AU968" s="428"/>
      <c r="AV968" s="428"/>
      <c r="AW968" s="428"/>
      <c r="AX968" s="428"/>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32"/>
      <c r="AD969" s="425"/>
      <c r="AE969" s="425"/>
      <c r="AF969" s="425"/>
      <c r="AG969" s="425"/>
      <c r="AH969" s="330"/>
      <c r="AI969" s="331"/>
      <c r="AJ969" s="331"/>
      <c r="AK969" s="331"/>
      <c r="AL969" s="327"/>
      <c r="AM969" s="328"/>
      <c r="AN969" s="328"/>
      <c r="AO969" s="329"/>
      <c r="AP969" s="323"/>
      <c r="AQ969" s="323"/>
      <c r="AR969" s="323"/>
      <c r="AS969" s="323"/>
      <c r="AT969" s="323"/>
      <c r="AU969" s="323"/>
      <c r="AV969" s="323"/>
      <c r="AW969" s="323"/>
      <c r="AX969" s="323"/>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32"/>
      <c r="AD970" s="332"/>
      <c r="AE970" s="332"/>
      <c r="AF970" s="332"/>
      <c r="AG970" s="332"/>
      <c r="AH970" s="330"/>
      <c r="AI970" s="331"/>
      <c r="AJ970" s="331"/>
      <c r="AK970" s="331"/>
      <c r="AL970" s="327"/>
      <c r="AM970" s="328"/>
      <c r="AN970" s="328"/>
      <c r="AO970" s="329"/>
      <c r="AP970" s="323"/>
      <c r="AQ970" s="323"/>
      <c r="AR970" s="323"/>
      <c r="AS970" s="323"/>
      <c r="AT970" s="323"/>
      <c r="AU970" s="323"/>
      <c r="AV970" s="323"/>
      <c r="AW970" s="323"/>
      <c r="AX970" s="323"/>
    </row>
    <row r="971" spans="1:50" ht="30" hidden="1" customHeight="1" x14ac:dyDescent="0.15">
      <c r="A971" s="408">
        <v>3</v>
      </c>
      <c r="B971" s="408">
        <v>1</v>
      </c>
      <c r="C971" s="426"/>
      <c r="D971" s="422"/>
      <c r="E971" s="422"/>
      <c r="F971" s="422"/>
      <c r="G971" s="422"/>
      <c r="H971" s="422"/>
      <c r="I971" s="422"/>
      <c r="J971" s="423"/>
      <c r="K971" s="424"/>
      <c r="L971" s="424"/>
      <c r="M971" s="424"/>
      <c r="N971" s="424"/>
      <c r="O971" s="424"/>
      <c r="P971" s="318"/>
      <c r="Q971" s="319"/>
      <c r="R971" s="319"/>
      <c r="S971" s="319"/>
      <c r="T971" s="319"/>
      <c r="U971" s="319"/>
      <c r="V971" s="319"/>
      <c r="W971" s="319"/>
      <c r="X971" s="319"/>
      <c r="Y971" s="320"/>
      <c r="Z971" s="321"/>
      <c r="AA971" s="321"/>
      <c r="AB971" s="322"/>
      <c r="AC971" s="332"/>
      <c r="AD971" s="332"/>
      <c r="AE971" s="332"/>
      <c r="AF971" s="332"/>
      <c r="AG971" s="332"/>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8">
        <v>4</v>
      </c>
      <c r="B972" s="408">
        <v>1</v>
      </c>
      <c r="C972" s="426"/>
      <c r="D972" s="422"/>
      <c r="E972" s="422"/>
      <c r="F972" s="422"/>
      <c r="G972" s="422"/>
      <c r="H972" s="422"/>
      <c r="I972" s="422"/>
      <c r="J972" s="423"/>
      <c r="K972" s="424"/>
      <c r="L972" s="424"/>
      <c r="M972" s="424"/>
      <c r="N972" s="424"/>
      <c r="O972" s="424"/>
      <c r="P972" s="318"/>
      <c r="Q972" s="319"/>
      <c r="R972" s="319"/>
      <c r="S972" s="319"/>
      <c r="T972" s="319"/>
      <c r="U972" s="319"/>
      <c r="V972" s="319"/>
      <c r="W972" s="319"/>
      <c r="X972" s="319"/>
      <c r="Y972" s="320"/>
      <c r="Z972" s="321"/>
      <c r="AA972" s="321"/>
      <c r="AB972" s="322"/>
      <c r="AC972" s="332"/>
      <c r="AD972" s="332"/>
      <c r="AE972" s="332"/>
      <c r="AF972" s="332"/>
      <c r="AG972" s="332"/>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419</v>
      </c>
      <c r="K1001" s="102"/>
      <c r="L1001" s="102"/>
      <c r="M1001" s="102"/>
      <c r="N1001" s="102"/>
      <c r="O1001" s="102"/>
      <c r="P1001" s="351" t="s">
        <v>366</v>
      </c>
      <c r="Q1001" s="351"/>
      <c r="R1001" s="351"/>
      <c r="S1001" s="351"/>
      <c r="T1001" s="351"/>
      <c r="U1001" s="351"/>
      <c r="V1001" s="351"/>
      <c r="W1001" s="351"/>
      <c r="X1001" s="351"/>
      <c r="Y1001" s="348" t="s">
        <v>417</v>
      </c>
      <c r="Z1001" s="349"/>
      <c r="AA1001" s="349"/>
      <c r="AB1001" s="349"/>
      <c r="AC1001" s="278" t="s">
        <v>460</v>
      </c>
      <c r="AD1001" s="278"/>
      <c r="AE1001" s="278"/>
      <c r="AF1001" s="278"/>
      <c r="AG1001" s="278"/>
      <c r="AH1001" s="348" t="s">
        <v>490</v>
      </c>
      <c r="AI1001" s="350"/>
      <c r="AJ1001" s="350"/>
      <c r="AK1001" s="350"/>
      <c r="AL1001" s="350" t="s">
        <v>21</v>
      </c>
      <c r="AM1001" s="350"/>
      <c r="AN1001" s="350"/>
      <c r="AO1001" s="427"/>
      <c r="AP1001" s="428" t="s">
        <v>420</v>
      </c>
      <c r="AQ1001" s="428"/>
      <c r="AR1001" s="428"/>
      <c r="AS1001" s="428"/>
      <c r="AT1001" s="428"/>
      <c r="AU1001" s="428"/>
      <c r="AV1001" s="428"/>
      <c r="AW1001" s="428"/>
      <c r="AX1001" s="428"/>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32"/>
      <c r="AD1002" s="425"/>
      <c r="AE1002" s="425"/>
      <c r="AF1002" s="425"/>
      <c r="AG1002" s="425"/>
      <c r="AH1002" s="330"/>
      <c r="AI1002" s="331"/>
      <c r="AJ1002" s="331"/>
      <c r="AK1002" s="331"/>
      <c r="AL1002" s="327"/>
      <c r="AM1002" s="328"/>
      <c r="AN1002" s="328"/>
      <c r="AO1002" s="329"/>
      <c r="AP1002" s="323"/>
      <c r="AQ1002" s="323"/>
      <c r="AR1002" s="323"/>
      <c r="AS1002" s="323"/>
      <c r="AT1002" s="323"/>
      <c r="AU1002" s="323"/>
      <c r="AV1002" s="323"/>
      <c r="AW1002" s="323"/>
      <c r="AX1002" s="323"/>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32"/>
      <c r="AD1003" s="332"/>
      <c r="AE1003" s="332"/>
      <c r="AF1003" s="332"/>
      <c r="AG1003" s="332"/>
      <c r="AH1003" s="330"/>
      <c r="AI1003" s="331"/>
      <c r="AJ1003" s="331"/>
      <c r="AK1003" s="331"/>
      <c r="AL1003" s="327"/>
      <c r="AM1003" s="328"/>
      <c r="AN1003" s="328"/>
      <c r="AO1003" s="329"/>
      <c r="AP1003" s="323"/>
      <c r="AQ1003" s="323"/>
      <c r="AR1003" s="323"/>
      <c r="AS1003" s="323"/>
      <c r="AT1003" s="323"/>
      <c r="AU1003" s="323"/>
      <c r="AV1003" s="323"/>
      <c r="AW1003" s="323"/>
      <c r="AX1003" s="323"/>
    </row>
    <row r="1004" spans="1:50" ht="30" hidden="1" customHeight="1" x14ac:dyDescent="0.15">
      <c r="A1004" s="408">
        <v>3</v>
      </c>
      <c r="B1004" s="408">
        <v>1</v>
      </c>
      <c r="C1004" s="426"/>
      <c r="D1004" s="422"/>
      <c r="E1004" s="422"/>
      <c r="F1004" s="422"/>
      <c r="G1004" s="422"/>
      <c r="H1004" s="422"/>
      <c r="I1004" s="422"/>
      <c r="J1004" s="423"/>
      <c r="K1004" s="424"/>
      <c r="L1004" s="424"/>
      <c r="M1004" s="424"/>
      <c r="N1004" s="424"/>
      <c r="O1004" s="424"/>
      <c r="P1004" s="318"/>
      <c r="Q1004" s="319"/>
      <c r="R1004" s="319"/>
      <c r="S1004" s="319"/>
      <c r="T1004" s="319"/>
      <c r="U1004" s="319"/>
      <c r="V1004" s="319"/>
      <c r="W1004" s="319"/>
      <c r="X1004" s="319"/>
      <c r="Y1004" s="320"/>
      <c r="Z1004" s="321"/>
      <c r="AA1004" s="321"/>
      <c r="AB1004" s="322"/>
      <c r="AC1004" s="332"/>
      <c r="AD1004" s="332"/>
      <c r="AE1004" s="332"/>
      <c r="AF1004" s="332"/>
      <c r="AG1004" s="33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8">
        <v>4</v>
      </c>
      <c r="B1005" s="408">
        <v>1</v>
      </c>
      <c r="C1005" s="426"/>
      <c r="D1005" s="422"/>
      <c r="E1005" s="422"/>
      <c r="F1005" s="422"/>
      <c r="G1005" s="422"/>
      <c r="H1005" s="422"/>
      <c r="I1005" s="422"/>
      <c r="J1005" s="423"/>
      <c r="K1005" s="424"/>
      <c r="L1005" s="424"/>
      <c r="M1005" s="424"/>
      <c r="N1005" s="424"/>
      <c r="O1005" s="424"/>
      <c r="P1005" s="318"/>
      <c r="Q1005" s="319"/>
      <c r="R1005" s="319"/>
      <c r="S1005" s="319"/>
      <c r="T1005" s="319"/>
      <c r="U1005" s="319"/>
      <c r="V1005" s="319"/>
      <c r="W1005" s="319"/>
      <c r="X1005" s="319"/>
      <c r="Y1005" s="320"/>
      <c r="Z1005" s="321"/>
      <c r="AA1005" s="321"/>
      <c r="AB1005" s="322"/>
      <c r="AC1005" s="332"/>
      <c r="AD1005" s="332"/>
      <c r="AE1005" s="332"/>
      <c r="AF1005" s="332"/>
      <c r="AG1005" s="33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419</v>
      </c>
      <c r="K1034" s="102"/>
      <c r="L1034" s="102"/>
      <c r="M1034" s="102"/>
      <c r="N1034" s="102"/>
      <c r="O1034" s="102"/>
      <c r="P1034" s="351" t="s">
        <v>366</v>
      </c>
      <c r="Q1034" s="351"/>
      <c r="R1034" s="351"/>
      <c r="S1034" s="351"/>
      <c r="T1034" s="351"/>
      <c r="U1034" s="351"/>
      <c r="V1034" s="351"/>
      <c r="W1034" s="351"/>
      <c r="X1034" s="351"/>
      <c r="Y1034" s="348" t="s">
        <v>417</v>
      </c>
      <c r="Z1034" s="349"/>
      <c r="AA1034" s="349"/>
      <c r="AB1034" s="349"/>
      <c r="AC1034" s="278" t="s">
        <v>460</v>
      </c>
      <c r="AD1034" s="278"/>
      <c r="AE1034" s="278"/>
      <c r="AF1034" s="278"/>
      <c r="AG1034" s="278"/>
      <c r="AH1034" s="348" t="s">
        <v>490</v>
      </c>
      <c r="AI1034" s="350"/>
      <c r="AJ1034" s="350"/>
      <c r="AK1034" s="350"/>
      <c r="AL1034" s="350" t="s">
        <v>21</v>
      </c>
      <c r="AM1034" s="350"/>
      <c r="AN1034" s="350"/>
      <c r="AO1034" s="427"/>
      <c r="AP1034" s="428" t="s">
        <v>420</v>
      </c>
      <c r="AQ1034" s="428"/>
      <c r="AR1034" s="428"/>
      <c r="AS1034" s="428"/>
      <c r="AT1034" s="428"/>
      <c r="AU1034" s="428"/>
      <c r="AV1034" s="428"/>
      <c r="AW1034" s="428"/>
      <c r="AX1034" s="428"/>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32"/>
      <c r="AD1035" s="425"/>
      <c r="AE1035" s="425"/>
      <c r="AF1035" s="425"/>
      <c r="AG1035" s="425"/>
      <c r="AH1035" s="330"/>
      <c r="AI1035" s="331"/>
      <c r="AJ1035" s="331"/>
      <c r="AK1035" s="331"/>
      <c r="AL1035" s="327"/>
      <c r="AM1035" s="328"/>
      <c r="AN1035" s="328"/>
      <c r="AO1035" s="329"/>
      <c r="AP1035" s="323"/>
      <c r="AQ1035" s="323"/>
      <c r="AR1035" s="323"/>
      <c r="AS1035" s="323"/>
      <c r="AT1035" s="323"/>
      <c r="AU1035" s="323"/>
      <c r="AV1035" s="323"/>
      <c r="AW1035" s="323"/>
      <c r="AX1035" s="323"/>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32"/>
      <c r="AD1036" s="332"/>
      <c r="AE1036" s="332"/>
      <c r="AF1036" s="332"/>
      <c r="AG1036" s="332"/>
      <c r="AH1036" s="330"/>
      <c r="AI1036" s="331"/>
      <c r="AJ1036" s="331"/>
      <c r="AK1036" s="331"/>
      <c r="AL1036" s="327"/>
      <c r="AM1036" s="328"/>
      <c r="AN1036" s="328"/>
      <c r="AO1036" s="329"/>
      <c r="AP1036" s="323"/>
      <c r="AQ1036" s="323"/>
      <c r="AR1036" s="323"/>
      <c r="AS1036" s="323"/>
      <c r="AT1036" s="323"/>
      <c r="AU1036" s="323"/>
      <c r="AV1036" s="323"/>
      <c r="AW1036" s="323"/>
      <c r="AX1036" s="323"/>
    </row>
    <row r="1037" spans="1:50" ht="30" hidden="1" customHeight="1" x14ac:dyDescent="0.15">
      <c r="A1037" s="408">
        <v>3</v>
      </c>
      <c r="B1037" s="408">
        <v>1</v>
      </c>
      <c r="C1037" s="426"/>
      <c r="D1037" s="422"/>
      <c r="E1037" s="422"/>
      <c r="F1037" s="422"/>
      <c r="G1037" s="422"/>
      <c r="H1037" s="422"/>
      <c r="I1037" s="422"/>
      <c r="J1037" s="423"/>
      <c r="K1037" s="424"/>
      <c r="L1037" s="424"/>
      <c r="M1037" s="424"/>
      <c r="N1037" s="424"/>
      <c r="O1037" s="424"/>
      <c r="P1037" s="318"/>
      <c r="Q1037" s="319"/>
      <c r="R1037" s="319"/>
      <c r="S1037" s="319"/>
      <c r="T1037" s="319"/>
      <c r="U1037" s="319"/>
      <c r="V1037" s="319"/>
      <c r="W1037" s="319"/>
      <c r="X1037" s="319"/>
      <c r="Y1037" s="320"/>
      <c r="Z1037" s="321"/>
      <c r="AA1037" s="321"/>
      <c r="AB1037" s="322"/>
      <c r="AC1037" s="332"/>
      <c r="AD1037" s="332"/>
      <c r="AE1037" s="332"/>
      <c r="AF1037" s="332"/>
      <c r="AG1037" s="33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8">
        <v>4</v>
      </c>
      <c r="B1038" s="408">
        <v>1</v>
      </c>
      <c r="C1038" s="426"/>
      <c r="D1038" s="422"/>
      <c r="E1038" s="422"/>
      <c r="F1038" s="422"/>
      <c r="G1038" s="422"/>
      <c r="H1038" s="422"/>
      <c r="I1038" s="422"/>
      <c r="J1038" s="423"/>
      <c r="K1038" s="424"/>
      <c r="L1038" s="424"/>
      <c r="M1038" s="424"/>
      <c r="N1038" s="424"/>
      <c r="O1038" s="424"/>
      <c r="P1038" s="318"/>
      <c r="Q1038" s="319"/>
      <c r="R1038" s="319"/>
      <c r="S1038" s="319"/>
      <c r="T1038" s="319"/>
      <c r="U1038" s="319"/>
      <c r="V1038" s="319"/>
      <c r="W1038" s="319"/>
      <c r="X1038" s="319"/>
      <c r="Y1038" s="320"/>
      <c r="Z1038" s="321"/>
      <c r="AA1038" s="321"/>
      <c r="AB1038" s="322"/>
      <c r="AC1038" s="332"/>
      <c r="AD1038" s="332"/>
      <c r="AE1038" s="332"/>
      <c r="AF1038" s="332"/>
      <c r="AG1038" s="33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419</v>
      </c>
      <c r="K1067" s="102"/>
      <c r="L1067" s="102"/>
      <c r="M1067" s="102"/>
      <c r="N1067" s="102"/>
      <c r="O1067" s="102"/>
      <c r="P1067" s="351" t="s">
        <v>366</v>
      </c>
      <c r="Q1067" s="351"/>
      <c r="R1067" s="351"/>
      <c r="S1067" s="351"/>
      <c r="T1067" s="351"/>
      <c r="U1067" s="351"/>
      <c r="V1067" s="351"/>
      <c r="W1067" s="351"/>
      <c r="X1067" s="351"/>
      <c r="Y1067" s="348" t="s">
        <v>417</v>
      </c>
      <c r="Z1067" s="349"/>
      <c r="AA1067" s="349"/>
      <c r="AB1067" s="349"/>
      <c r="AC1067" s="278" t="s">
        <v>460</v>
      </c>
      <c r="AD1067" s="278"/>
      <c r="AE1067" s="278"/>
      <c r="AF1067" s="278"/>
      <c r="AG1067" s="278"/>
      <c r="AH1067" s="348" t="s">
        <v>490</v>
      </c>
      <c r="AI1067" s="350"/>
      <c r="AJ1067" s="350"/>
      <c r="AK1067" s="350"/>
      <c r="AL1067" s="350" t="s">
        <v>21</v>
      </c>
      <c r="AM1067" s="350"/>
      <c r="AN1067" s="350"/>
      <c r="AO1067" s="427"/>
      <c r="AP1067" s="428" t="s">
        <v>420</v>
      </c>
      <c r="AQ1067" s="428"/>
      <c r="AR1067" s="428"/>
      <c r="AS1067" s="428"/>
      <c r="AT1067" s="428"/>
      <c r="AU1067" s="428"/>
      <c r="AV1067" s="428"/>
      <c r="AW1067" s="428"/>
      <c r="AX1067" s="428"/>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32"/>
      <c r="AD1068" s="425"/>
      <c r="AE1068" s="425"/>
      <c r="AF1068" s="425"/>
      <c r="AG1068" s="425"/>
      <c r="AH1068" s="330"/>
      <c r="AI1068" s="331"/>
      <c r="AJ1068" s="331"/>
      <c r="AK1068" s="331"/>
      <c r="AL1068" s="327"/>
      <c r="AM1068" s="328"/>
      <c r="AN1068" s="328"/>
      <c r="AO1068" s="329"/>
      <c r="AP1068" s="323"/>
      <c r="AQ1068" s="323"/>
      <c r="AR1068" s="323"/>
      <c r="AS1068" s="323"/>
      <c r="AT1068" s="323"/>
      <c r="AU1068" s="323"/>
      <c r="AV1068" s="323"/>
      <c r="AW1068" s="323"/>
      <c r="AX1068" s="323"/>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32"/>
      <c r="AD1069" s="332"/>
      <c r="AE1069" s="332"/>
      <c r="AF1069" s="332"/>
      <c r="AG1069" s="332"/>
      <c r="AH1069" s="330"/>
      <c r="AI1069" s="331"/>
      <c r="AJ1069" s="331"/>
      <c r="AK1069" s="331"/>
      <c r="AL1069" s="327"/>
      <c r="AM1069" s="328"/>
      <c r="AN1069" s="328"/>
      <c r="AO1069" s="329"/>
      <c r="AP1069" s="323"/>
      <c r="AQ1069" s="323"/>
      <c r="AR1069" s="323"/>
      <c r="AS1069" s="323"/>
      <c r="AT1069" s="323"/>
      <c r="AU1069" s="323"/>
      <c r="AV1069" s="323"/>
      <c r="AW1069" s="323"/>
      <c r="AX1069" s="323"/>
    </row>
    <row r="1070" spans="1:50" ht="30" hidden="1" customHeight="1" x14ac:dyDescent="0.15">
      <c r="A1070" s="408">
        <v>3</v>
      </c>
      <c r="B1070" s="408">
        <v>1</v>
      </c>
      <c r="C1070" s="426"/>
      <c r="D1070" s="422"/>
      <c r="E1070" s="422"/>
      <c r="F1070" s="422"/>
      <c r="G1070" s="422"/>
      <c r="H1070" s="422"/>
      <c r="I1070" s="422"/>
      <c r="J1070" s="423"/>
      <c r="K1070" s="424"/>
      <c r="L1070" s="424"/>
      <c r="M1070" s="424"/>
      <c r="N1070" s="424"/>
      <c r="O1070" s="424"/>
      <c r="P1070" s="318"/>
      <c r="Q1070" s="319"/>
      <c r="R1070" s="319"/>
      <c r="S1070" s="319"/>
      <c r="T1070" s="319"/>
      <c r="U1070" s="319"/>
      <c r="V1070" s="319"/>
      <c r="W1070" s="319"/>
      <c r="X1070" s="319"/>
      <c r="Y1070" s="320"/>
      <c r="Z1070" s="321"/>
      <c r="AA1070" s="321"/>
      <c r="AB1070" s="322"/>
      <c r="AC1070" s="332"/>
      <c r="AD1070" s="332"/>
      <c r="AE1070" s="332"/>
      <c r="AF1070" s="332"/>
      <c r="AG1070" s="332"/>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8">
        <v>4</v>
      </c>
      <c r="B1071" s="408">
        <v>1</v>
      </c>
      <c r="C1071" s="426"/>
      <c r="D1071" s="422"/>
      <c r="E1071" s="422"/>
      <c r="F1071" s="422"/>
      <c r="G1071" s="422"/>
      <c r="H1071" s="422"/>
      <c r="I1071" s="422"/>
      <c r="J1071" s="423"/>
      <c r="K1071" s="424"/>
      <c r="L1071" s="424"/>
      <c r="M1071" s="424"/>
      <c r="N1071" s="424"/>
      <c r="O1071" s="424"/>
      <c r="P1071" s="318"/>
      <c r="Q1071" s="319"/>
      <c r="R1071" s="319"/>
      <c r="S1071" s="319"/>
      <c r="T1071" s="319"/>
      <c r="U1071" s="319"/>
      <c r="V1071" s="319"/>
      <c r="W1071" s="319"/>
      <c r="X1071" s="319"/>
      <c r="Y1071" s="320"/>
      <c r="Z1071" s="321"/>
      <c r="AA1071" s="321"/>
      <c r="AB1071" s="322"/>
      <c r="AC1071" s="332"/>
      <c r="AD1071" s="332"/>
      <c r="AE1071" s="332"/>
      <c r="AF1071" s="332"/>
      <c r="AG1071" s="332"/>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6" t="s">
        <v>450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8" t="s">
        <v>385</v>
      </c>
      <c r="D1101" s="899"/>
      <c r="E1101" s="278" t="s">
        <v>384</v>
      </c>
      <c r="F1101" s="899"/>
      <c r="G1101" s="899"/>
      <c r="H1101" s="899"/>
      <c r="I1101" s="899"/>
      <c r="J1101" s="278" t="s">
        <v>419</v>
      </c>
      <c r="K1101" s="278"/>
      <c r="L1101" s="278"/>
      <c r="M1101" s="278"/>
      <c r="N1101" s="278"/>
      <c r="O1101" s="278"/>
      <c r="P1101" s="348" t="s">
        <v>27</v>
      </c>
      <c r="Q1101" s="348"/>
      <c r="R1101" s="348"/>
      <c r="S1101" s="348"/>
      <c r="T1101" s="348"/>
      <c r="U1101" s="348"/>
      <c r="V1101" s="348"/>
      <c r="W1101" s="348"/>
      <c r="X1101" s="348"/>
      <c r="Y1101" s="278" t="s">
        <v>421</v>
      </c>
      <c r="Z1101" s="899"/>
      <c r="AA1101" s="899"/>
      <c r="AB1101" s="899"/>
      <c r="AC1101" s="278" t="s">
        <v>367</v>
      </c>
      <c r="AD1101" s="278"/>
      <c r="AE1101" s="278"/>
      <c r="AF1101" s="278"/>
      <c r="AG1101" s="278"/>
      <c r="AH1101" s="348" t="s">
        <v>380</v>
      </c>
      <c r="AI1101" s="349"/>
      <c r="AJ1101" s="349"/>
      <c r="AK1101" s="349"/>
      <c r="AL1101" s="349" t="s">
        <v>21</v>
      </c>
      <c r="AM1101" s="349"/>
      <c r="AN1101" s="349"/>
      <c r="AO1101" s="902"/>
      <c r="AP1101" s="428" t="s">
        <v>451</v>
      </c>
      <c r="AQ1101" s="428"/>
      <c r="AR1101" s="428"/>
      <c r="AS1101" s="428"/>
      <c r="AT1101" s="428"/>
      <c r="AU1101" s="428"/>
      <c r="AV1101" s="428"/>
      <c r="AW1101" s="428"/>
      <c r="AX1101" s="428"/>
    </row>
    <row r="1102" spans="1:50" ht="30" customHeight="1" x14ac:dyDescent="0.15">
      <c r="A1102" s="408">
        <v>1</v>
      </c>
      <c r="B1102" s="408">
        <v>1</v>
      </c>
      <c r="C1102" s="901"/>
      <c r="D1102" s="901"/>
      <c r="E1102" s="262" t="s">
        <v>671</v>
      </c>
      <c r="F1102" s="900"/>
      <c r="G1102" s="900"/>
      <c r="H1102" s="900"/>
      <c r="I1102" s="900"/>
      <c r="J1102" s="423" t="s">
        <v>671</v>
      </c>
      <c r="K1102" s="424"/>
      <c r="L1102" s="424"/>
      <c r="M1102" s="424"/>
      <c r="N1102" s="424"/>
      <c r="O1102" s="424"/>
      <c r="P1102" s="318" t="s">
        <v>671</v>
      </c>
      <c r="Q1102" s="319"/>
      <c r="R1102" s="319"/>
      <c r="S1102" s="319"/>
      <c r="T1102" s="319"/>
      <c r="U1102" s="319"/>
      <c r="V1102" s="319"/>
      <c r="W1102" s="319"/>
      <c r="X1102" s="319"/>
      <c r="Y1102" s="320" t="s">
        <v>671</v>
      </c>
      <c r="Z1102" s="321"/>
      <c r="AA1102" s="321"/>
      <c r="AB1102" s="322"/>
      <c r="AC1102" s="324"/>
      <c r="AD1102" s="324"/>
      <c r="AE1102" s="324"/>
      <c r="AF1102" s="324"/>
      <c r="AG1102" s="324"/>
      <c r="AH1102" s="325" t="s">
        <v>671</v>
      </c>
      <c r="AI1102" s="326"/>
      <c r="AJ1102" s="326"/>
      <c r="AK1102" s="326"/>
      <c r="AL1102" s="327" t="s">
        <v>671</v>
      </c>
      <c r="AM1102" s="328"/>
      <c r="AN1102" s="328"/>
      <c r="AO1102" s="329"/>
      <c r="AP1102" s="323" t="s">
        <v>671</v>
      </c>
      <c r="AQ1102" s="323"/>
      <c r="AR1102" s="323"/>
      <c r="AS1102" s="323"/>
      <c r="AT1102" s="323"/>
      <c r="AU1102" s="323"/>
      <c r="AV1102" s="323"/>
      <c r="AW1102" s="323"/>
      <c r="AX1102" s="323"/>
    </row>
    <row r="1103" spans="1:50" ht="30" hidden="1" customHeight="1" x14ac:dyDescent="0.15">
      <c r="A1103" s="408">
        <v>2</v>
      </c>
      <c r="B1103" s="408">
        <v>1</v>
      </c>
      <c r="C1103" s="901"/>
      <c r="D1103" s="901"/>
      <c r="E1103" s="900"/>
      <c r="F1103" s="900"/>
      <c r="G1103" s="900"/>
      <c r="H1103" s="900"/>
      <c r="I1103" s="900"/>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8">
        <v>3</v>
      </c>
      <c r="B1104" s="408">
        <v>1</v>
      </c>
      <c r="C1104" s="901"/>
      <c r="D1104" s="901"/>
      <c r="E1104" s="900"/>
      <c r="F1104" s="900"/>
      <c r="G1104" s="900"/>
      <c r="H1104" s="900"/>
      <c r="I1104" s="900"/>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8">
        <v>4</v>
      </c>
      <c r="B1105" s="408">
        <v>1</v>
      </c>
      <c r="C1105" s="901"/>
      <c r="D1105" s="901"/>
      <c r="E1105" s="900"/>
      <c r="F1105" s="900"/>
      <c r="G1105" s="900"/>
      <c r="H1105" s="900"/>
      <c r="I1105" s="900"/>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8">
        <v>5</v>
      </c>
      <c r="B1106" s="408">
        <v>1</v>
      </c>
      <c r="C1106" s="901"/>
      <c r="D1106" s="901"/>
      <c r="E1106" s="900"/>
      <c r="F1106" s="900"/>
      <c r="G1106" s="900"/>
      <c r="H1106" s="900"/>
      <c r="I1106" s="900"/>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8">
        <v>6</v>
      </c>
      <c r="B1107" s="408">
        <v>1</v>
      </c>
      <c r="C1107" s="901"/>
      <c r="D1107" s="901"/>
      <c r="E1107" s="900"/>
      <c r="F1107" s="900"/>
      <c r="G1107" s="900"/>
      <c r="H1107" s="900"/>
      <c r="I1107" s="900"/>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8">
        <v>7</v>
      </c>
      <c r="B1108" s="408">
        <v>1</v>
      </c>
      <c r="C1108" s="901"/>
      <c r="D1108" s="901"/>
      <c r="E1108" s="900"/>
      <c r="F1108" s="900"/>
      <c r="G1108" s="900"/>
      <c r="H1108" s="900"/>
      <c r="I1108" s="900"/>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8">
        <v>8</v>
      </c>
      <c r="B1109" s="408">
        <v>1</v>
      </c>
      <c r="C1109" s="901"/>
      <c r="D1109" s="901"/>
      <c r="E1109" s="900"/>
      <c r="F1109" s="900"/>
      <c r="G1109" s="900"/>
      <c r="H1109" s="900"/>
      <c r="I1109" s="900"/>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8">
        <v>9</v>
      </c>
      <c r="B1110" s="408">
        <v>1</v>
      </c>
      <c r="C1110" s="901"/>
      <c r="D1110" s="901"/>
      <c r="E1110" s="900"/>
      <c r="F1110" s="900"/>
      <c r="G1110" s="900"/>
      <c r="H1110" s="900"/>
      <c r="I1110" s="900"/>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8">
        <v>10</v>
      </c>
      <c r="B1111" s="408">
        <v>1</v>
      </c>
      <c r="C1111" s="901"/>
      <c r="D1111" s="901"/>
      <c r="E1111" s="900"/>
      <c r="F1111" s="900"/>
      <c r="G1111" s="900"/>
      <c r="H1111" s="900"/>
      <c r="I1111" s="900"/>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8">
        <v>11</v>
      </c>
      <c r="B1112" s="408">
        <v>1</v>
      </c>
      <c r="C1112" s="901"/>
      <c r="D1112" s="901"/>
      <c r="E1112" s="900"/>
      <c r="F1112" s="900"/>
      <c r="G1112" s="900"/>
      <c r="H1112" s="900"/>
      <c r="I1112" s="900"/>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8">
        <v>12</v>
      </c>
      <c r="B1113" s="408">
        <v>1</v>
      </c>
      <c r="C1113" s="901"/>
      <c r="D1113" s="901"/>
      <c r="E1113" s="900"/>
      <c r="F1113" s="900"/>
      <c r="G1113" s="900"/>
      <c r="H1113" s="900"/>
      <c r="I1113" s="900"/>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8">
        <v>13</v>
      </c>
      <c r="B1114" s="408">
        <v>1</v>
      </c>
      <c r="C1114" s="901"/>
      <c r="D1114" s="901"/>
      <c r="E1114" s="900"/>
      <c r="F1114" s="900"/>
      <c r="G1114" s="900"/>
      <c r="H1114" s="900"/>
      <c r="I1114" s="900"/>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8">
        <v>14</v>
      </c>
      <c r="B1115" s="408">
        <v>1</v>
      </c>
      <c r="C1115" s="901"/>
      <c r="D1115" s="901"/>
      <c r="E1115" s="900"/>
      <c r="F1115" s="900"/>
      <c r="G1115" s="900"/>
      <c r="H1115" s="900"/>
      <c r="I1115" s="900"/>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8">
        <v>15</v>
      </c>
      <c r="B1116" s="408">
        <v>1</v>
      </c>
      <c r="C1116" s="901"/>
      <c r="D1116" s="901"/>
      <c r="E1116" s="900"/>
      <c r="F1116" s="900"/>
      <c r="G1116" s="900"/>
      <c r="H1116" s="900"/>
      <c r="I1116" s="900"/>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8">
        <v>16</v>
      </c>
      <c r="B1117" s="408">
        <v>1</v>
      </c>
      <c r="C1117" s="901"/>
      <c r="D1117" s="901"/>
      <c r="E1117" s="900"/>
      <c r="F1117" s="900"/>
      <c r="G1117" s="900"/>
      <c r="H1117" s="900"/>
      <c r="I1117" s="900"/>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8">
        <v>17</v>
      </c>
      <c r="B1118" s="408">
        <v>1</v>
      </c>
      <c r="C1118" s="901"/>
      <c r="D1118" s="901"/>
      <c r="E1118" s="900"/>
      <c r="F1118" s="900"/>
      <c r="G1118" s="900"/>
      <c r="H1118" s="900"/>
      <c r="I1118" s="900"/>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8">
        <v>18</v>
      </c>
      <c r="B1119" s="408">
        <v>1</v>
      </c>
      <c r="C1119" s="901"/>
      <c r="D1119" s="901"/>
      <c r="E1119" s="262"/>
      <c r="F1119" s="900"/>
      <c r="G1119" s="900"/>
      <c r="H1119" s="900"/>
      <c r="I1119" s="900"/>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8">
        <v>19</v>
      </c>
      <c r="B1120" s="408">
        <v>1</v>
      </c>
      <c r="C1120" s="901"/>
      <c r="D1120" s="901"/>
      <c r="E1120" s="900"/>
      <c r="F1120" s="900"/>
      <c r="G1120" s="900"/>
      <c r="H1120" s="900"/>
      <c r="I1120" s="900"/>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8">
        <v>20</v>
      </c>
      <c r="B1121" s="408">
        <v>1</v>
      </c>
      <c r="C1121" s="901"/>
      <c r="D1121" s="901"/>
      <c r="E1121" s="900"/>
      <c r="F1121" s="900"/>
      <c r="G1121" s="900"/>
      <c r="H1121" s="900"/>
      <c r="I1121" s="900"/>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8">
        <v>21</v>
      </c>
      <c r="B1122" s="408">
        <v>1</v>
      </c>
      <c r="C1122" s="901"/>
      <c r="D1122" s="901"/>
      <c r="E1122" s="900"/>
      <c r="F1122" s="900"/>
      <c r="G1122" s="900"/>
      <c r="H1122" s="900"/>
      <c r="I1122" s="900"/>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8">
        <v>22</v>
      </c>
      <c r="B1123" s="408">
        <v>1</v>
      </c>
      <c r="C1123" s="901"/>
      <c r="D1123" s="901"/>
      <c r="E1123" s="900"/>
      <c r="F1123" s="900"/>
      <c r="G1123" s="900"/>
      <c r="H1123" s="900"/>
      <c r="I1123" s="900"/>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8">
        <v>23</v>
      </c>
      <c r="B1124" s="408">
        <v>1</v>
      </c>
      <c r="C1124" s="901"/>
      <c r="D1124" s="901"/>
      <c r="E1124" s="900"/>
      <c r="F1124" s="900"/>
      <c r="G1124" s="900"/>
      <c r="H1124" s="900"/>
      <c r="I1124" s="900"/>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8">
        <v>24</v>
      </c>
      <c r="B1125" s="408">
        <v>1</v>
      </c>
      <c r="C1125" s="901"/>
      <c r="D1125" s="901"/>
      <c r="E1125" s="900"/>
      <c r="F1125" s="900"/>
      <c r="G1125" s="900"/>
      <c r="H1125" s="900"/>
      <c r="I1125" s="900"/>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8">
        <v>25</v>
      </c>
      <c r="B1126" s="408">
        <v>1</v>
      </c>
      <c r="C1126" s="901"/>
      <c r="D1126" s="901"/>
      <c r="E1126" s="900"/>
      <c r="F1126" s="900"/>
      <c r="G1126" s="900"/>
      <c r="H1126" s="900"/>
      <c r="I1126" s="900"/>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8">
        <v>26</v>
      </c>
      <c r="B1127" s="408">
        <v>1</v>
      </c>
      <c r="C1127" s="901"/>
      <c r="D1127" s="901"/>
      <c r="E1127" s="900"/>
      <c r="F1127" s="900"/>
      <c r="G1127" s="900"/>
      <c r="H1127" s="900"/>
      <c r="I1127" s="900"/>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8">
        <v>27</v>
      </c>
      <c r="B1128" s="408">
        <v>1</v>
      </c>
      <c r="C1128" s="901"/>
      <c r="D1128" s="901"/>
      <c r="E1128" s="900"/>
      <c r="F1128" s="900"/>
      <c r="G1128" s="900"/>
      <c r="H1128" s="900"/>
      <c r="I1128" s="900"/>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8">
        <v>28</v>
      </c>
      <c r="B1129" s="408">
        <v>1</v>
      </c>
      <c r="C1129" s="901"/>
      <c r="D1129" s="901"/>
      <c r="E1129" s="900"/>
      <c r="F1129" s="900"/>
      <c r="G1129" s="900"/>
      <c r="H1129" s="900"/>
      <c r="I1129" s="900"/>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8">
        <v>29</v>
      </c>
      <c r="B1130" s="408">
        <v>1</v>
      </c>
      <c r="C1130" s="901"/>
      <c r="D1130" s="901"/>
      <c r="E1130" s="900"/>
      <c r="F1130" s="900"/>
      <c r="G1130" s="900"/>
      <c r="H1130" s="900"/>
      <c r="I1130" s="900"/>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8">
        <v>30</v>
      </c>
      <c r="B1131" s="408">
        <v>1</v>
      </c>
      <c r="C1131" s="901"/>
      <c r="D1131" s="901"/>
      <c r="E1131" s="900"/>
      <c r="F1131" s="900"/>
      <c r="G1131" s="900"/>
      <c r="H1131" s="900"/>
      <c r="I1131" s="900"/>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92">
    <mergeCell ref="M749:S749"/>
    <mergeCell ref="X749:AD749"/>
    <mergeCell ref="AI749:AO749"/>
    <mergeCell ref="AP749:AV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1" priority="14087">
      <formula>IF(RIGHT(TEXT(AK14,"0.#"),1)=".",FALSE,TRUE)</formula>
    </cfRule>
    <cfRule type="expression" dxfId="2830" priority="14088">
      <formula>IF(RIGHT(TEXT(AK14,"0.#"),1)=".",TRUE,FALSE)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91">
    <cfRule type="expression" dxfId="2827" priority="13955">
      <formula>IF(RIGHT(TEXT(Y791,"0.#"),1)=".",FALSE,TRUE)</formula>
    </cfRule>
    <cfRule type="expression" dxfId="2826" priority="13956">
      <formula>IF(RIGHT(TEXT(Y791,"0.#"),1)=".",TRUE,FALSE)</formula>
    </cfRule>
  </conditionalFormatting>
  <conditionalFormatting sqref="Y822:Y829 Y820 Y809:Y816 Y807 Y797:Y803">
    <cfRule type="expression" dxfId="2825" priority="13737">
      <formula>IF(RIGHT(TEXT(Y797,"0.#"),1)=".",FALSE,TRUE)</formula>
    </cfRule>
    <cfRule type="expression" dxfId="2824" priority="13738">
      <formula>IF(RIGHT(TEXT(Y797,"0.#"),1)=".",TRUE,FALSE)</formula>
    </cfRule>
  </conditionalFormatting>
  <conditionalFormatting sqref="AK16:AQ17 AK15:AX15 AK13:AX13">
    <cfRule type="expression" dxfId="2823" priority="13785">
      <formula>IF(RIGHT(TEXT(AK13,"0.#"),1)=".",FALSE,TRUE)</formula>
    </cfRule>
    <cfRule type="expression" dxfId="2822" priority="13786">
      <formula>IF(RIGHT(TEXT(AK13,"0.#"),1)=".",TRUE,FALSE)</formula>
    </cfRule>
  </conditionalFormatting>
  <conditionalFormatting sqref="AD19:AJ19">
    <cfRule type="expression" dxfId="2821" priority="13783">
      <formula>IF(RIGHT(TEXT(AD19,"0.#"),1)=".",FALSE,TRUE)</formula>
    </cfRule>
    <cfRule type="expression" dxfId="2820" priority="13784">
      <formula>IF(RIGHT(TEXT(AD19,"0.#"),1)=".",TRUE,FALSE)</formula>
    </cfRule>
  </conditionalFormatting>
  <conditionalFormatting sqref="AQ101">
    <cfRule type="expression" dxfId="2819" priority="13775">
      <formula>IF(RIGHT(TEXT(AQ101,"0.#"),1)=".",FALSE,TRUE)</formula>
    </cfRule>
    <cfRule type="expression" dxfId="2818" priority="13776">
      <formula>IF(RIGHT(TEXT(AQ101,"0.#"),1)=".",TRUE,FALSE)</formula>
    </cfRule>
  </conditionalFormatting>
  <conditionalFormatting sqref="Y784:Y790">
    <cfRule type="expression" dxfId="2817" priority="13761">
      <formula>IF(RIGHT(TEXT(Y784,"0.#"),1)=".",FALSE,TRUE)</formula>
    </cfRule>
    <cfRule type="expression" dxfId="2816" priority="13762">
      <formula>IF(RIGHT(TEXT(Y784,"0.#"),1)=".",TRUE,FALSE)</formula>
    </cfRule>
  </conditionalFormatting>
  <conditionalFormatting sqref="AU791">
    <cfRule type="expression" dxfId="2815" priority="13757">
      <formula>IF(RIGHT(TEXT(AU791,"0.#"),1)=".",FALSE,TRUE)</formula>
    </cfRule>
    <cfRule type="expression" dxfId="2814" priority="13758">
      <formula>IF(RIGHT(TEXT(AU791,"0.#"),1)=".",TRUE,FALSE)</formula>
    </cfRule>
  </conditionalFormatting>
  <conditionalFormatting sqref="AU784:AU790">
    <cfRule type="expression" dxfId="2813" priority="13755">
      <formula>IF(RIGHT(TEXT(AU784,"0.#"),1)=".",FALSE,TRUE)</formula>
    </cfRule>
    <cfRule type="expression" dxfId="2812" priority="13756">
      <formula>IF(RIGHT(TEXT(AU784,"0.#"),1)=".",TRUE,FALSE)</formula>
    </cfRule>
  </conditionalFormatting>
  <conditionalFormatting sqref="Y821 Y808">
    <cfRule type="expression" dxfId="2811" priority="13741">
      <formula>IF(RIGHT(TEXT(Y808,"0.#"),1)=".",FALSE,TRUE)</formula>
    </cfRule>
    <cfRule type="expression" dxfId="2810" priority="13742">
      <formula>IF(RIGHT(TEXT(Y808,"0.#"),1)=".",TRUE,FALSE)</formula>
    </cfRule>
  </conditionalFormatting>
  <conditionalFormatting sqref="Y830 Y817 Y804">
    <cfRule type="expression" dxfId="2809" priority="13739">
      <formula>IF(RIGHT(TEXT(Y804,"0.#"),1)=".",FALSE,TRUE)</formula>
    </cfRule>
    <cfRule type="expression" dxfId="2808" priority="13740">
      <formula>IF(RIGHT(TEXT(Y804,"0.#"),1)=".",TRUE,FALSE)</formula>
    </cfRule>
  </conditionalFormatting>
  <conditionalFormatting sqref="AU821 AU808 AU795">
    <cfRule type="expression" dxfId="2807" priority="13735">
      <formula>IF(RIGHT(TEXT(AU795,"0.#"),1)=".",FALSE,TRUE)</formula>
    </cfRule>
    <cfRule type="expression" dxfId="2806" priority="13736">
      <formula>IF(RIGHT(TEXT(AU795,"0.#"),1)=".",TRUE,FALSE)</formula>
    </cfRule>
  </conditionalFormatting>
  <conditionalFormatting sqref="AU830 AU817 AU804">
    <cfRule type="expression" dxfId="2805" priority="13733">
      <formula>IF(RIGHT(TEXT(AU804,"0.#"),1)=".",FALSE,TRUE)</formula>
    </cfRule>
    <cfRule type="expression" dxfId="2804" priority="13734">
      <formula>IF(RIGHT(TEXT(AU804,"0.#"),1)=".",TRUE,FALSE)</formula>
    </cfRule>
  </conditionalFormatting>
  <conditionalFormatting sqref="AU822:AU829 AU820 AU809:AU816 AU807 AU796:AU803 AU794">
    <cfRule type="expression" dxfId="2803" priority="13731">
      <formula>IF(RIGHT(TEXT(AU794,"0.#"),1)=".",FALSE,TRUE)</formula>
    </cfRule>
    <cfRule type="expression" dxfId="2802" priority="13732">
      <formula>IF(RIGHT(TEXT(AU794,"0.#"),1)=".",TRUE,FALSE)</formula>
    </cfRule>
  </conditionalFormatting>
  <conditionalFormatting sqref="AM87">
    <cfRule type="expression" dxfId="2801" priority="13385">
      <formula>IF(RIGHT(TEXT(AM87,"0.#"),1)=".",FALSE,TRUE)</formula>
    </cfRule>
    <cfRule type="expression" dxfId="2800" priority="13386">
      <formula>IF(RIGHT(TEXT(AM87,"0.#"),1)=".",TRUE,FALSE)</formula>
    </cfRule>
  </conditionalFormatting>
  <conditionalFormatting sqref="AE55">
    <cfRule type="expression" dxfId="2799" priority="13453">
      <formula>IF(RIGHT(TEXT(AE55,"0.#"),1)=".",FALSE,TRUE)</formula>
    </cfRule>
    <cfRule type="expression" dxfId="2798" priority="13454">
      <formula>IF(RIGHT(TEXT(AE55,"0.#"),1)=".",TRUE,FALSE)</formula>
    </cfRule>
  </conditionalFormatting>
  <conditionalFormatting sqref="AI55">
    <cfRule type="expression" dxfId="2797" priority="13451">
      <formula>IF(RIGHT(TEXT(AI55,"0.#"),1)=".",FALSE,TRUE)</formula>
    </cfRule>
    <cfRule type="expression" dxfId="2796" priority="13452">
      <formula>IF(RIGHT(TEXT(AI55,"0.#"),1)=".",TRUE,FALSE)</formula>
    </cfRule>
  </conditionalFormatting>
  <conditionalFormatting sqref="AM34">
    <cfRule type="expression" dxfId="2795" priority="13531">
      <formula>IF(RIGHT(TEXT(AM34,"0.#"),1)=".",FALSE,TRUE)</formula>
    </cfRule>
    <cfRule type="expression" dxfId="2794" priority="13532">
      <formula>IF(RIGHT(TEXT(AM34,"0.#"),1)=".",TRUE,FALSE)</formula>
    </cfRule>
  </conditionalFormatting>
  <conditionalFormatting sqref="AM32">
    <cfRule type="expression" dxfId="2793" priority="13535">
      <formula>IF(RIGHT(TEXT(AM32,"0.#"),1)=".",FALSE,TRUE)</formula>
    </cfRule>
    <cfRule type="expression" dxfId="2792" priority="13536">
      <formula>IF(RIGHT(TEXT(AM32,"0.#"),1)=".",TRUE,FALSE)</formula>
    </cfRule>
  </conditionalFormatting>
  <conditionalFormatting sqref="AM33">
    <cfRule type="expression" dxfId="2791" priority="13533">
      <formula>IF(RIGHT(TEXT(AM33,"0.#"),1)=".",FALSE,TRUE)</formula>
    </cfRule>
    <cfRule type="expression" dxfId="2790" priority="13534">
      <formula>IF(RIGHT(TEXT(AM33,"0.#"),1)=".",TRUE,FALSE)</formula>
    </cfRule>
  </conditionalFormatting>
  <conditionalFormatting sqref="AQ32:AQ34">
    <cfRule type="expression" dxfId="2789" priority="13525">
      <formula>IF(RIGHT(TEXT(AQ32,"0.#"),1)=".",FALSE,TRUE)</formula>
    </cfRule>
    <cfRule type="expression" dxfId="2788" priority="13526">
      <formula>IF(RIGHT(TEXT(AQ32,"0.#"),1)=".",TRUE,FALSE)</formula>
    </cfRule>
  </conditionalFormatting>
  <conditionalFormatting sqref="AU32:AU34">
    <cfRule type="expression" dxfId="2787" priority="13523">
      <formula>IF(RIGHT(TEXT(AU32,"0.#"),1)=".",FALSE,TRUE)</formula>
    </cfRule>
    <cfRule type="expression" dxfId="2786" priority="13524">
      <formula>IF(RIGHT(TEXT(AU32,"0.#"),1)=".",TRUE,FALSE)</formula>
    </cfRule>
  </conditionalFormatting>
  <conditionalFormatting sqref="AE53">
    <cfRule type="expression" dxfId="2785" priority="13457">
      <formula>IF(RIGHT(TEXT(AE53,"0.#"),1)=".",FALSE,TRUE)</formula>
    </cfRule>
    <cfRule type="expression" dxfId="2784" priority="13458">
      <formula>IF(RIGHT(TEXT(AE53,"0.#"),1)=".",TRUE,FALSE)</formula>
    </cfRule>
  </conditionalFormatting>
  <conditionalFormatting sqref="AE54">
    <cfRule type="expression" dxfId="2783" priority="13455">
      <formula>IF(RIGHT(TEXT(AE54,"0.#"),1)=".",FALSE,TRUE)</formula>
    </cfRule>
    <cfRule type="expression" dxfId="2782" priority="13456">
      <formula>IF(RIGHT(TEXT(AE54,"0.#"),1)=".",TRUE,FALSE)</formula>
    </cfRule>
  </conditionalFormatting>
  <conditionalFormatting sqref="AI54">
    <cfRule type="expression" dxfId="2781" priority="13449">
      <formula>IF(RIGHT(TEXT(AI54,"0.#"),1)=".",FALSE,TRUE)</formula>
    </cfRule>
    <cfRule type="expression" dxfId="2780" priority="13450">
      <formula>IF(RIGHT(TEXT(AI54,"0.#"),1)=".",TRUE,FALSE)</formula>
    </cfRule>
  </conditionalFormatting>
  <conditionalFormatting sqref="AI53">
    <cfRule type="expression" dxfId="2779" priority="13447">
      <formula>IF(RIGHT(TEXT(AI53,"0.#"),1)=".",FALSE,TRUE)</formula>
    </cfRule>
    <cfRule type="expression" dxfId="2778" priority="13448">
      <formula>IF(RIGHT(TEXT(AI53,"0.#"),1)=".",TRUE,FALSE)</formula>
    </cfRule>
  </conditionalFormatting>
  <conditionalFormatting sqref="AM53">
    <cfRule type="expression" dxfId="2777" priority="13445">
      <formula>IF(RIGHT(TEXT(AM53,"0.#"),1)=".",FALSE,TRUE)</formula>
    </cfRule>
    <cfRule type="expression" dxfId="2776" priority="13446">
      <formula>IF(RIGHT(TEXT(AM53,"0.#"),1)=".",TRUE,FALSE)</formula>
    </cfRule>
  </conditionalFormatting>
  <conditionalFormatting sqref="AM54">
    <cfRule type="expression" dxfId="2775" priority="13443">
      <formula>IF(RIGHT(TEXT(AM54,"0.#"),1)=".",FALSE,TRUE)</formula>
    </cfRule>
    <cfRule type="expression" dxfId="2774" priority="13444">
      <formula>IF(RIGHT(TEXT(AM54,"0.#"),1)=".",TRUE,FALSE)</formula>
    </cfRule>
  </conditionalFormatting>
  <conditionalFormatting sqref="AM55">
    <cfRule type="expression" dxfId="2773" priority="13441">
      <formula>IF(RIGHT(TEXT(AM55,"0.#"),1)=".",FALSE,TRUE)</formula>
    </cfRule>
    <cfRule type="expression" dxfId="2772" priority="13442">
      <formula>IF(RIGHT(TEXT(AM55,"0.#"),1)=".",TRUE,FALSE)</formula>
    </cfRule>
  </conditionalFormatting>
  <conditionalFormatting sqref="AE60">
    <cfRule type="expression" dxfId="2771" priority="13427">
      <formula>IF(RIGHT(TEXT(AE60,"0.#"),1)=".",FALSE,TRUE)</formula>
    </cfRule>
    <cfRule type="expression" dxfId="2770" priority="13428">
      <formula>IF(RIGHT(TEXT(AE60,"0.#"),1)=".",TRUE,FALSE)</formula>
    </cfRule>
  </conditionalFormatting>
  <conditionalFormatting sqref="AE61">
    <cfRule type="expression" dxfId="2769" priority="13425">
      <formula>IF(RIGHT(TEXT(AE61,"0.#"),1)=".",FALSE,TRUE)</formula>
    </cfRule>
    <cfRule type="expression" dxfId="2768" priority="13426">
      <formula>IF(RIGHT(TEXT(AE61,"0.#"),1)=".",TRUE,FALSE)</formula>
    </cfRule>
  </conditionalFormatting>
  <conditionalFormatting sqref="AE62">
    <cfRule type="expression" dxfId="2767" priority="13423">
      <formula>IF(RIGHT(TEXT(AE62,"0.#"),1)=".",FALSE,TRUE)</formula>
    </cfRule>
    <cfRule type="expression" dxfId="2766" priority="13424">
      <formula>IF(RIGHT(TEXT(AE62,"0.#"),1)=".",TRUE,FALSE)</formula>
    </cfRule>
  </conditionalFormatting>
  <conditionalFormatting sqref="AI62">
    <cfRule type="expression" dxfId="2765" priority="13421">
      <formula>IF(RIGHT(TEXT(AI62,"0.#"),1)=".",FALSE,TRUE)</formula>
    </cfRule>
    <cfRule type="expression" dxfId="2764" priority="13422">
      <formula>IF(RIGHT(TEXT(AI62,"0.#"),1)=".",TRUE,FALSE)</formula>
    </cfRule>
  </conditionalFormatting>
  <conditionalFormatting sqref="AI61">
    <cfRule type="expression" dxfId="2763" priority="13419">
      <formula>IF(RIGHT(TEXT(AI61,"0.#"),1)=".",FALSE,TRUE)</formula>
    </cfRule>
    <cfRule type="expression" dxfId="2762" priority="13420">
      <formula>IF(RIGHT(TEXT(AI61,"0.#"),1)=".",TRUE,FALSE)</formula>
    </cfRule>
  </conditionalFormatting>
  <conditionalFormatting sqref="AI60">
    <cfRule type="expression" dxfId="2761" priority="13417">
      <formula>IF(RIGHT(TEXT(AI60,"0.#"),1)=".",FALSE,TRUE)</formula>
    </cfRule>
    <cfRule type="expression" dxfId="2760" priority="13418">
      <formula>IF(RIGHT(TEXT(AI60,"0.#"),1)=".",TRUE,FALSE)</formula>
    </cfRule>
  </conditionalFormatting>
  <conditionalFormatting sqref="AM60">
    <cfRule type="expression" dxfId="2759" priority="13415">
      <formula>IF(RIGHT(TEXT(AM60,"0.#"),1)=".",FALSE,TRUE)</formula>
    </cfRule>
    <cfRule type="expression" dxfId="2758" priority="13416">
      <formula>IF(RIGHT(TEXT(AM60,"0.#"),1)=".",TRUE,FALSE)</formula>
    </cfRule>
  </conditionalFormatting>
  <conditionalFormatting sqref="AM61">
    <cfRule type="expression" dxfId="2757" priority="13413">
      <formula>IF(RIGHT(TEXT(AM61,"0.#"),1)=".",FALSE,TRUE)</formula>
    </cfRule>
    <cfRule type="expression" dxfId="2756" priority="13414">
      <formula>IF(RIGHT(TEXT(AM61,"0.#"),1)=".",TRUE,FALSE)</formula>
    </cfRule>
  </conditionalFormatting>
  <conditionalFormatting sqref="AM62">
    <cfRule type="expression" dxfId="2755" priority="13411">
      <formula>IF(RIGHT(TEXT(AM62,"0.#"),1)=".",FALSE,TRUE)</formula>
    </cfRule>
    <cfRule type="expression" dxfId="2754" priority="13412">
      <formula>IF(RIGHT(TEXT(AM62,"0.#"),1)=".",TRUE,FALSE)</formula>
    </cfRule>
  </conditionalFormatting>
  <conditionalFormatting sqref="AE87">
    <cfRule type="expression" dxfId="2753" priority="13397">
      <formula>IF(RIGHT(TEXT(AE87,"0.#"),1)=".",FALSE,TRUE)</formula>
    </cfRule>
    <cfRule type="expression" dxfId="2752" priority="13398">
      <formula>IF(RIGHT(TEXT(AE87,"0.#"),1)=".",TRUE,FALSE)</formula>
    </cfRule>
  </conditionalFormatting>
  <conditionalFormatting sqref="AE88">
    <cfRule type="expression" dxfId="2751" priority="13395">
      <formula>IF(RIGHT(TEXT(AE88,"0.#"),1)=".",FALSE,TRUE)</formula>
    </cfRule>
    <cfRule type="expression" dxfId="2750" priority="13396">
      <formula>IF(RIGHT(TEXT(AE88,"0.#"),1)=".",TRUE,FALSE)</formula>
    </cfRule>
  </conditionalFormatting>
  <conditionalFormatting sqref="AE89">
    <cfRule type="expression" dxfId="2749" priority="13393">
      <formula>IF(RIGHT(TEXT(AE89,"0.#"),1)=".",FALSE,TRUE)</formula>
    </cfRule>
    <cfRule type="expression" dxfId="2748" priority="13394">
      <formula>IF(RIGHT(TEXT(AE89,"0.#"),1)=".",TRUE,FALSE)</formula>
    </cfRule>
  </conditionalFormatting>
  <conditionalFormatting sqref="AI89">
    <cfRule type="expression" dxfId="2747" priority="13391">
      <formula>IF(RIGHT(TEXT(AI89,"0.#"),1)=".",FALSE,TRUE)</formula>
    </cfRule>
    <cfRule type="expression" dxfId="2746" priority="13392">
      <formula>IF(RIGHT(TEXT(AI89,"0.#"),1)=".",TRUE,FALSE)</formula>
    </cfRule>
  </conditionalFormatting>
  <conditionalFormatting sqref="AI88">
    <cfRule type="expression" dxfId="2745" priority="13389">
      <formula>IF(RIGHT(TEXT(AI88,"0.#"),1)=".",FALSE,TRUE)</formula>
    </cfRule>
    <cfRule type="expression" dxfId="2744" priority="13390">
      <formula>IF(RIGHT(TEXT(AI88,"0.#"),1)=".",TRUE,FALSE)</formula>
    </cfRule>
  </conditionalFormatting>
  <conditionalFormatting sqref="AI87">
    <cfRule type="expression" dxfId="2743" priority="13387">
      <formula>IF(RIGHT(TEXT(AI87,"0.#"),1)=".",FALSE,TRUE)</formula>
    </cfRule>
    <cfRule type="expression" dxfId="2742" priority="13388">
      <formula>IF(RIGHT(TEXT(AI87,"0.#"),1)=".",TRUE,FALSE)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Q102">
    <cfRule type="expression" dxfId="2701" priority="13297">
      <formula>IF(RIGHT(TEXT(AQ102,"0.#"),1)=".",FALSE,TRUE)</formula>
    </cfRule>
    <cfRule type="expression" dxfId="2700" priority="13298">
      <formula>IF(RIGHT(TEXT(AQ102,"0.#"),1)=".",TRUE,FALSE)</formula>
    </cfRule>
  </conditionalFormatting>
  <conditionalFormatting sqref="AE104">
    <cfRule type="expression" dxfId="2699" priority="13295">
      <formula>IF(RIGHT(TEXT(AE104,"0.#"),1)=".",FALSE,TRUE)</formula>
    </cfRule>
    <cfRule type="expression" dxfId="2698" priority="13296">
      <formula>IF(RIGHT(TEXT(AE104,"0.#"),1)=".",TRUE,FALSE)</formula>
    </cfRule>
  </conditionalFormatting>
  <conditionalFormatting sqref="AI104">
    <cfRule type="expression" dxfId="2697" priority="13293">
      <formula>IF(RIGHT(TEXT(AI104,"0.#"),1)=".",FALSE,TRUE)</formula>
    </cfRule>
    <cfRule type="expression" dxfId="2696" priority="13294">
      <formula>IF(RIGHT(TEXT(AI104,"0.#"),1)=".",TRUE,FALSE)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E105">
    <cfRule type="expression" dxfId="2693" priority="13289">
      <formula>IF(RIGHT(TEXT(AE105,"0.#"),1)=".",FALSE,TRUE)</formula>
    </cfRule>
    <cfRule type="expression" dxfId="2692" priority="13290">
      <formula>IF(RIGHT(TEXT(AE105,"0.#"),1)=".",TRUE,FALSE)</formula>
    </cfRule>
  </conditionalFormatting>
  <conditionalFormatting sqref="AI105">
    <cfRule type="expression" dxfId="2691" priority="13287">
      <formula>IF(RIGHT(TEXT(AI105,"0.#"),1)=".",FALSE,TRUE)</formula>
    </cfRule>
    <cfRule type="expression" dxfId="2690" priority="13288">
      <formula>IF(RIGHT(TEXT(AI105,"0.#"),1)=".",TRUE,FALSE)</formula>
    </cfRule>
  </conditionalFormatting>
  <conditionalFormatting sqref="AM105">
    <cfRule type="expression" dxfId="2689" priority="13285">
      <formula>IF(RIGHT(TEXT(AM105,"0.#"),1)=".",FALSE,TRUE)</formula>
    </cfRule>
    <cfRule type="expression" dxfId="2688" priority="13286">
      <formula>IF(RIGHT(TEXT(AM105,"0.#"),1)=".",TRUE,FALSE)</formula>
    </cfRule>
  </conditionalFormatting>
  <conditionalFormatting sqref="AE107">
    <cfRule type="expression" dxfId="2687" priority="13281">
      <formula>IF(RIGHT(TEXT(AE107,"0.#"),1)=".",FALSE,TRUE)</formula>
    </cfRule>
    <cfRule type="expression" dxfId="2686" priority="13282">
      <formula>IF(RIGHT(TEXT(AE107,"0.#"),1)=".",TRUE,FALSE)</formula>
    </cfRule>
  </conditionalFormatting>
  <conditionalFormatting sqref="AI107">
    <cfRule type="expression" dxfId="2685" priority="13279">
      <formula>IF(RIGHT(TEXT(AI107,"0.#"),1)=".",FALSE,TRUE)</formula>
    </cfRule>
    <cfRule type="expression" dxfId="2684" priority="13280">
      <formula>IF(RIGHT(TEXT(AI107,"0.#"),1)=".",TRUE,FALSE)</formula>
    </cfRule>
  </conditionalFormatting>
  <conditionalFormatting sqref="AM107">
    <cfRule type="expression" dxfId="2683" priority="13277">
      <formula>IF(RIGHT(TEXT(AM107,"0.#"),1)=".",FALSE,TRUE)</formula>
    </cfRule>
    <cfRule type="expression" dxfId="2682" priority="13278">
      <formula>IF(RIGHT(TEXT(AM107,"0.#"),1)=".",TRUE,FALSE)</formula>
    </cfRule>
  </conditionalFormatting>
  <conditionalFormatting sqref="AE108">
    <cfRule type="expression" dxfId="2681" priority="13275">
      <formula>IF(RIGHT(TEXT(AE108,"0.#"),1)=".",FALSE,TRUE)</formula>
    </cfRule>
    <cfRule type="expression" dxfId="2680" priority="13276">
      <formula>IF(RIGHT(TEXT(AE108,"0.#"),1)=".",TRUE,FALSE)</formula>
    </cfRule>
  </conditionalFormatting>
  <conditionalFormatting sqref="AI108">
    <cfRule type="expression" dxfId="2679" priority="13273">
      <formula>IF(RIGHT(TEXT(AI108,"0.#"),1)=".",FALSE,TRUE)</formula>
    </cfRule>
    <cfRule type="expression" dxfId="2678" priority="13274">
      <formula>IF(RIGHT(TEXT(AI108,"0.#"),1)=".",TRUE,FALSE)</formula>
    </cfRule>
  </conditionalFormatting>
  <conditionalFormatting sqref="AM108">
    <cfRule type="expression" dxfId="2677" priority="13271">
      <formula>IF(RIGHT(TEXT(AM108,"0.#"),1)=".",FALSE,TRUE)</formula>
    </cfRule>
    <cfRule type="expression" dxfId="2676" priority="13272">
      <formula>IF(RIGHT(TEXT(AM108,"0.#"),1)=".",TRUE,FALSE)</formula>
    </cfRule>
  </conditionalFormatting>
  <conditionalFormatting sqref="AE110">
    <cfRule type="expression" dxfId="2675" priority="13267">
      <formula>IF(RIGHT(TEXT(AE110,"0.#"),1)=".",FALSE,TRUE)</formula>
    </cfRule>
    <cfRule type="expression" dxfId="2674" priority="13268">
      <formula>IF(RIGHT(TEXT(AE110,"0.#"),1)=".",TRUE,FALSE)</formula>
    </cfRule>
  </conditionalFormatting>
  <conditionalFormatting sqref="AI110">
    <cfRule type="expression" dxfId="2673" priority="13265">
      <formula>IF(RIGHT(TEXT(AI110,"0.#"),1)=".",FALSE,TRUE)</formula>
    </cfRule>
    <cfRule type="expression" dxfId="2672" priority="13266">
      <formula>IF(RIGHT(TEXT(AI110,"0.#"),1)=".",TRUE,FALSE)</formula>
    </cfRule>
  </conditionalFormatting>
  <conditionalFormatting sqref="AM110">
    <cfRule type="expression" dxfId="2671" priority="13263">
      <formula>IF(RIGHT(TEXT(AM110,"0.#"),1)=".",FALSE,TRUE)</formula>
    </cfRule>
    <cfRule type="expression" dxfId="2670" priority="13264">
      <formula>IF(RIGHT(TEXT(AM110,"0.#"),1)=".",TRUE,FALSE)</formula>
    </cfRule>
  </conditionalFormatting>
  <conditionalFormatting sqref="AE111">
    <cfRule type="expression" dxfId="2669" priority="13261">
      <formula>IF(RIGHT(TEXT(AE111,"0.#"),1)=".",FALSE,TRUE)</formula>
    </cfRule>
    <cfRule type="expression" dxfId="2668" priority="13262">
      <formula>IF(RIGHT(TEXT(AE111,"0.#"),1)=".",TRUE,FALSE)</formula>
    </cfRule>
  </conditionalFormatting>
  <conditionalFormatting sqref="AI111">
    <cfRule type="expression" dxfId="2667" priority="13259">
      <formula>IF(RIGHT(TEXT(AI111,"0.#"),1)=".",FALSE,TRUE)</formula>
    </cfRule>
    <cfRule type="expression" dxfId="2666" priority="13260">
      <formula>IF(RIGHT(TEXT(AI111,"0.#"),1)=".",TRUE,FALSE)</formula>
    </cfRule>
  </conditionalFormatting>
  <conditionalFormatting sqref="AM111">
    <cfRule type="expression" dxfId="2665" priority="13257">
      <formula>IF(RIGHT(TEXT(AM111,"0.#"),1)=".",FALSE,TRUE)</formula>
    </cfRule>
    <cfRule type="expression" dxfId="2664" priority="13258">
      <formula>IF(RIGHT(TEXT(AM111,"0.#"),1)=".",TRUE,FALSE)</formula>
    </cfRule>
  </conditionalFormatting>
  <conditionalFormatting sqref="AE113">
    <cfRule type="expression" dxfId="2663" priority="13253">
      <formula>IF(RIGHT(TEXT(AE113,"0.#"),1)=".",FALSE,TRUE)</formula>
    </cfRule>
    <cfRule type="expression" dxfId="2662" priority="13254">
      <formula>IF(RIGHT(TEXT(AE113,"0.#"),1)=".",TRUE,FALSE)</formula>
    </cfRule>
  </conditionalFormatting>
  <conditionalFormatting sqref="AI113">
    <cfRule type="expression" dxfId="2661" priority="13251">
      <formula>IF(RIGHT(TEXT(AI113,"0.#"),1)=".",FALSE,TRUE)</formula>
    </cfRule>
    <cfRule type="expression" dxfId="2660" priority="13252">
      <formula>IF(RIGHT(TEXT(AI113,"0.#"),1)=".",TRUE,FALSE)</formula>
    </cfRule>
  </conditionalFormatting>
  <conditionalFormatting sqref="AM113">
    <cfRule type="expression" dxfId="2659" priority="13249">
      <formula>IF(RIGHT(TEXT(AM113,"0.#"),1)=".",FALSE,TRUE)</formula>
    </cfRule>
    <cfRule type="expression" dxfId="2658" priority="13250">
      <formula>IF(RIGHT(TEXT(AM113,"0.#"),1)=".",TRUE,FALSE)</formula>
    </cfRule>
  </conditionalFormatting>
  <conditionalFormatting sqref="AE114">
    <cfRule type="expression" dxfId="2657" priority="13247">
      <formula>IF(RIGHT(TEXT(AE114,"0.#"),1)=".",FALSE,TRUE)</formula>
    </cfRule>
    <cfRule type="expression" dxfId="2656" priority="13248">
      <formula>IF(RIGHT(TEXT(AE114,"0.#"),1)=".",TRUE,FALSE)</formula>
    </cfRule>
  </conditionalFormatting>
  <conditionalFormatting sqref="AI114">
    <cfRule type="expression" dxfId="2655" priority="13245">
      <formula>IF(RIGHT(TEXT(AI114,"0.#"),1)=".",FALSE,TRUE)</formula>
    </cfRule>
    <cfRule type="expression" dxfId="2654" priority="13246">
      <formula>IF(RIGHT(TEXT(AI114,"0.#"),1)=".",TRUE,FALSE)</formula>
    </cfRule>
  </conditionalFormatting>
  <conditionalFormatting sqref="AM114">
    <cfRule type="expression" dxfId="2653" priority="13243">
      <formula>IF(RIGHT(TEXT(AM114,"0.#"),1)=".",FALSE,TRUE)</formula>
    </cfRule>
    <cfRule type="expression" dxfId="2652" priority="13244">
      <formula>IF(RIGHT(TEXT(AM114,"0.#"),1)=".",TRUE,FALSE)</formula>
    </cfRule>
  </conditionalFormatting>
  <conditionalFormatting sqref="AQ116">
    <cfRule type="expression" dxfId="2651" priority="13239">
      <formula>IF(RIGHT(TEXT(AQ116,"0.#"),1)=".",FALSE,TRUE)</formula>
    </cfRule>
    <cfRule type="expression" dxfId="2650" priority="13240">
      <formula>IF(RIGHT(TEXT(AQ116,"0.#"),1)=".",TRUE,FALSE)</formula>
    </cfRule>
  </conditionalFormatting>
  <conditionalFormatting sqref="AM116">
    <cfRule type="expression" dxfId="2649" priority="13235">
      <formula>IF(RIGHT(TEXT(AM116,"0.#"),1)=".",FALSE,TRUE)</formula>
    </cfRule>
    <cfRule type="expression" dxfId="2648" priority="13236">
      <formula>IF(RIGHT(TEXT(AM116,"0.#"),1)=".",TRUE,FALSE)</formula>
    </cfRule>
  </conditionalFormatting>
  <conditionalFormatting sqref="AM117">
    <cfRule type="expression" dxfId="2647" priority="13233">
      <formula>IF(RIGHT(TEXT(AM117,"0.#"),1)=".",FALSE,TRUE)</formula>
    </cfRule>
    <cfRule type="expression" dxfId="2646" priority="13234">
      <formula>IF(RIGHT(TEXT(AM117,"0.#"),1)=".",TRUE,FALSE)</formula>
    </cfRule>
  </conditionalFormatting>
  <conditionalFormatting sqref="AQ117">
    <cfRule type="expression" dxfId="2645" priority="13227">
      <formula>IF(RIGHT(TEXT(AQ117,"0.#"),1)=".",FALSE,TRUE)</formula>
    </cfRule>
    <cfRule type="expression" dxfId="2644" priority="13228">
      <formula>IF(RIGHT(TEXT(AQ117,"0.#"),1)=".",TRUE,FALSE)</formula>
    </cfRule>
  </conditionalFormatting>
  <conditionalFormatting sqref="AE119 AQ119">
    <cfRule type="expression" dxfId="2643" priority="13225">
      <formula>IF(RIGHT(TEXT(AE119,"0.#"),1)=".",FALSE,TRUE)</formula>
    </cfRule>
    <cfRule type="expression" dxfId="2642" priority="13226">
      <formula>IF(RIGHT(TEXT(AE119,"0.#"),1)=".",TRUE,FALSE)</formula>
    </cfRule>
  </conditionalFormatting>
  <conditionalFormatting sqref="AI119">
    <cfRule type="expression" dxfId="2641" priority="13223">
      <formula>IF(RIGHT(TEXT(AI119,"0.#"),1)=".",FALSE,TRUE)</formula>
    </cfRule>
    <cfRule type="expression" dxfId="2640" priority="13224">
      <formula>IF(RIGHT(TEXT(AI119,"0.#"),1)=".",TRUE,FALSE)</formula>
    </cfRule>
  </conditionalFormatting>
  <conditionalFormatting sqref="AM119">
    <cfRule type="expression" dxfId="2639" priority="13221">
      <formula>IF(RIGHT(TEXT(AM119,"0.#"),1)=".",FALSE,TRUE)</formula>
    </cfRule>
    <cfRule type="expression" dxfId="2638" priority="13222">
      <formula>IF(RIGHT(TEXT(AM119,"0.#"),1)=".",TRUE,FALSE)</formula>
    </cfRule>
  </conditionalFormatting>
  <conditionalFormatting sqref="AQ120">
    <cfRule type="expression" dxfId="2637" priority="13213">
      <formula>IF(RIGHT(TEXT(AQ120,"0.#"),1)=".",FALSE,TRUE)</formula>
    </cfRule>
    <cfRule type="expression" dxfId="2636" priority="13214">
      <formula>IF(RIGHT(TEXT(AQ120,"0.#"),1)=".",TRUE,FALSE)</formula>
    </cfRule>
  </conditionalFormatting>
  <conditionalFormatting sqref="AE122 AQ122">
    <cfRule type="expression" dxfId="2635" priority="13211">
      <formula>IF(RIGHT(TEXT(AE122,"0.#"),1)=".",FALSE,TRUE)</formula>
    </cfRule>
    <cfRule type="expression" dxfId="2634" priority="13212">
      <formula>IF(RIGHT(TEXT(AE122,"0.#"),1)=".",TRUE,FALSE)</formula>
    </cfRule>
  </conditionalFormatting>
  <conditionalFormatting sqref="AI122">
    <cfRule type="expression" dxfId="2633" priority="13209">
      <formula>IF(RIGHT(TEXT(AI122,"0.#"),1)=".",FALSE,TRUE)</formula>
    </cfRule>
    <cfRule type="expression" dxfId="2632" priority="13210">
      <formula>IF(RIGHT(TEXT(AI122,"0.#"),1)=".",TRUE,FALSE)</formula>
    </cfRule>
  </conditionalFormatting>
  <conditionalFormatting sqref="AM122">
    <cfRule type="expression" dxfId="2631" priority="13207">
      <formula>IF(RIGHT(TEXT(AM122,"0.#"),1)=".",FALSE,TRUE)</formula>
    </cfRule>
    <cfRule type="expression" dxfId="2630" priority="13208">
      <formula>IF(RIGHT(TEXT(AM122,"0.#"),1)=".",TRUE,FALSE)</formula>
    </cfRule>
  </conditionalFormatting>
  <conditionalFormatting sqref="AQ123">
    <cfRule type="expression" dxfId="2629" priority="13199">
      <formula>IF(RIGHT(TEXT(AQ123,"0.#"),1)=".",FALSE,TRUE)</formula>
    </cfRule>
    <cfRule type="expression" dxfId="2628" priority="13200">
      <formula>IF(RIGHT(TEXT(AQ123,"0.#"),1)=".",TRUE,FALSE)</formula>
    </cfRule>
  </conditionalFormatting>
  <conditionalFormatting sqref="AE125 AQ125">
    <cfRule type="expression" dxfId="2627" priority="13197">
      <formula>IF(RIGHT(TEXT(AE125,"0.#"),1)=".",FALSE,TRUE)</formula>
    </cfRule>
    <cfRule type="expression" dxfId="2626" priority="13198">
      <formula>IF(RIGHT(TEXT(AE125,"0.#"),1)=".",TRUE,FALSE)</formula>
    </cfRule>
  </conditionalFormatting>
  <conditionalFormatting sqref="AI125">
    <cfRule type="expression" dxfId="2625" priority="13195">
      <formula>IF(RIGHT(TEXT(AI125,"0.#"),1)=".",FALSE,TRUE)</formula>
    </cfRule>
    <cfRule type="expression" dxfId="2624" priority="13196">
      <formula>IF(RIGHT(TEXT(AI125,"0.#"),1)=".",TRUE,FALSE)</formula>
    </cfRule>
  </conditionalFormatting>
  <conditionalFormatting sqref="AM125">
    <cfRule type="expression" dxfId="2623" priority="13193">
      <formula>IF(RIGHT(TEXT(AM125,"0.#"),1)=".",FALSE,TRUE)</formula>
    </cfRule>
    <cfRule type="expression" dxfId="2622" priority="13194">
      <formula>IF(RIGHT(TEXT(AM125,"0.#"),1)=".",TRUE,FALSE)</formula>
    </cfRule>
  </conditionalFormatting>
  <conditionalFormatting sqref="AQ126">
    <cfRule type="expression" dxfId="2621" priority="13185">
      <formula>IF(RIGHT(TEXT(AQ126,"0.#"),1)=".",FALSE,TRUE)</formula>
    </cfRule>
    <cfRule type="expression" dxfId="2620" priority="13186">
      <formula>IF(RIGHT(TEXT(AQ126,"0.#"),1)=".",TRUE,FALSE)</formula>
    </cfRule>
  </conditionalFormatting>
  <conditionalFormatting sqref="AE128 AQ128">
    <cfRule type="expression" dxfId="2619" priority="13183">
      <formula>IF(RIGHT(TEXT(AE128,"0.#"),1)=".",FALSE,TRUE)</formula>
    </cfRule>
    <cfRule type="expression" dxfId="2618" priority="13184">
      <formula>IF(RIGHT(TEXT(AE128,"0.#"),1)=".",TRUE,FALSE)</formula>
    </cfRule>
  </conditionalFormatting>
  <conditionalFormatting sqref="AI128">
    <cfRule type="expression" dxfId="2617" priority="13181">
      <formula>IF(RIGHT(TEXT(AI128,"0.#"),1)=".",FALSE,TRUE)</formula>
    </cfRule>
    <cfRule type="expression" dxfId="2616" priority="13182">
      <formula>IF(RIGHT(TEXT(AI128,"0.#"),1)=".",TRUE,FALSE)</formula>
    </cfRule>
  </conditionalFormatting>
  <conditionalFormatting sqref="AM128">
    <cfRule type="expression" dxfId="2615" priority="13179">
      <formula>IF(RIGHT(TEXT(AM128,"0.#"),1)=".",FALSE,TRUE)</formula>
    </cfRule>
    <cfRule type="expression" dxfId="2614" priority="13180">
      <formula>IF(RIGHT(TEXT(AM128,"0.#"),1)=".",TRUE,FALSE)</formula>
    </cfRule>
  </conditionalFormatting>
  <conditionalFormatting sqref="AQ129">
    <cfRule type="expression" dxfId="2613" priority="13171">
      <formula>IF(RIGHT(TEXT(AQ129,"0.#"),1)=".",FALSE,TRUE)</formula>
    </cfRule>
    <cfRule type="expression" dxfId="2612" priority="13172">
      <formula>IF(RIGHT(TEXT(AQ129,"0.#"),1)=".",TRUE,FALSE)</formula>
    </cfRule>
  </conditionalFormatting>
  <conditionalFormatting sqref="AE75">
    <cfRule type="expression" dxfId="2611" priority="13169">
      <formula>IF(RIGHT(TEXT(AE75,"0.#"),1)=".",FALSE,TRUE)</formula>
    </cfRule>
    <cfRule type="expression" dxfId="2610" priority="13170">
      <formula>IF(RIGHT(TEXT(AE75,"0.#"),1)=".",TRUE,FALSE)</formula>
    </cfRule>
  </conditionalFormatting>
  <conditionalFormatting sqref="AE76">
    <cfRule type="expression" dxfId="2609" priority="13167">
      <formula>IF(RIGHT(TEXT(AE76,"0.#"),1)=".",FALSE,TRUE)</formula>
    </cfRule>
    <cfRule type="expression" dxfId="2608" priority="13168">
      <formula>IF(RIGHT(TEXT(AE76,"0.#"),1)=".",TRUE,FALSE)</formula>
    </cfRule>
  </conditionalFormatting>
  <conditionalFormatting sqref="AE77">
    <cfRule type="expression" dxfId="2607" priority="13165">
      <formula>IF(RIGHT(TEXT(AE77,"0.#"),1)=".",FALSE,TRUE)</formula>
    </cfRule>
    <cfRule type="expression" dxfId="2606" priority="13166">
      <formula>IF(RIGHT(TEXT(AE77,"0.#"),1)=".",TRUE,FALSE)</formula>
    </cfRule>
  </conditionalFormatting>
  <conditionalFormatting sqref="AI77">
    <cfRule type="expression" dxfId="2605" priority="13163">
      <formula>IF(RIGHT(TEXT(AI77,"0.#"),1)=".",FALSE,TRUE)</formula>
    </cfRule>
    <cfRule type="expression" dxfId="2604" priority="13164">
      <formula>IF(RIGHT(TEXT(AI77,"0.#"),1)=".",TRUE,FALSE)</formula>
    </cfRule>
  </conditionalFormatting>
  <conditionalFormatting sqref="AI76">
    <cfRule type="expression" dxfId="2603" priority="13161">
      <formula>IF(RIGHT(TEXT(AI76,"0.#"),1)=".",FALSE,TRUE)</formula>
    </cfRule>
    <cfRule type="expression" dxfId="2602" priority="13162">
      <formula>IF(RIGHT(TEXT(AI76,"0.#"),1)=".",TRUE,FALSE)</formula>
    </cfRule>
  </conditionalFormatting>
  <conditionalFormatting sqref="AI75">
    <cfRule type="expression" dxfId="2601" priority="13159">
      <formula>IF(RIGHT(TEXT(AI75,"0.#"),1)=".",FALSE,TRUE)</formula>
    </cfRule>
    <cfRule type="expression" dxfId="2600" priority="13160">
      <formula>IF(RIGHT(TEXT(AI75,"0.#"),1)=".",TRUE,FALSE)</formula>
    </cfRule>
  </conditionalFormatting>
  <conditionalFormatting sqref="AM75">
    <cfRule type="expression" dxfId="2599" priority="13157">
      <formula>IF(RIGHT(TEXT(AM75,"0.#"),1)=".",FALSE,TRUE)</formula>
    </cfRule>
    <cfRule type="expression" dxfId="2598" priority="13158">
      <formula>IF(RIGHT(TEXT(AM75,"0.#"),1)=".",TRUE,FALSE)</formula>
    </cfRule>
  </conditionalFormatting>
  <conditionalFormatting sqref="AM76">
    <cfRule type="expression" dxfId="2597" priority="13155">
      <formula>IF(RIGHT(TEXT(AM76,"0.#"),1)=".",FALSE,TRUE)</formula>
    </cfRule>
    <cfRule type="expression" dxfId="2596" priority="13156">
      <formula>IF(RIGHT(TEXT(AM76,"0.#"),1)=".",TRUE,FALSE)</formula>
    </cfRule>
  </conditionalFormatting>
  <conditionalFormatting sqref="AM77">
    <cfRule type="expression" dxfId="2595" priority="13153">
      <formula>IF(RIGHT(TEXT(AM77,"0.#"),1)=".",FALSE,TRUE)</formula>
    </cfRule>
    <cfRule type="expression" dxfId="2594" priority="13154">
      <formula>IF(RIGHT(TEXT(AM77,"0.#"),1)=".",TRUE,FALSE)</formula>
    </cfRule>
  </conditionalFormatting>
  <conditionalFormatting sqref="AE134:AE135 AI134:AI135 AM134:AM135 AQ134:AQ135 AU134:AU135">
    <cfRule type="expression" dxfId="2593" priority="13139">
      <formula>IF(RIGHT(TEXT(AE134,"0.#"),1)=".",FALSE,TRUE)</formula>
    </cfRule>
    <cfRule type="expression" dxfId="2592" priority="13140">
      <formula>IF(RIGHT(TEXT(AE134,"0.#"),1)=".",TRUE,FALSE)</formula>
    </cfRule>
  </conditionalFormatting>
  <conditionalFormatting sqref="AE433">
    <cfRule type="expression" dxfId="2591" priority="13109">
      <formula>IF(RIGHT(TEXT(AE433,"0.#"),1)=".",FALSE,TRUE)</formula>
    </cfRule>
    <cfRule type="expression" dxfId="2590" priority="13110">
      <formula>IF(RIGHT(TEXT(AE433,"0.#"),1)=".",TRUE,FALSE)</formula>
    </cfRule>
  </conditionalFormatting>
  <conditionalFormatting sqref="AM435">
    <cfRule type="expression" dxfId="2589" priority="13093">
      <formula>IF(RIGHT(TEXT(AM435,"0.#"),1)=".",FALSE,TRUE)</formula>
    </cfRule>
    <cfRule type="expression" dxfId="2588" priority="13094">
      <formula>IF(RIGHT(TEXT(AM435,"0.#"),1)=".",TRUE,FALSE)</formula>
    </cfRule>
  </conditionalFormatting>
  <conditionalFormatting sqref="AE434">
    <cfRule type="expression" dxfId="2587" priority="13107">
      <formula>IF(RIGHT(TEXT(AE434,"0.#"),1)=".",FALSE,TRUE)</formula>
    </cfRule>
    <cfRule type="expression" dxfId="2586" priority="13108">
      <formula>IF(RIGHT(TEXT(AE434,"0.#"),1)=".",TRUE,FALSE)</formula>
    </cfRule>
  </conditionalFormatting>
  <conditionalFormatting sqref="AE435">
    <cfRule type="expression" dxfId="2585" priority="13105">
      <formula>IF(RIGHT(TEXT(AE435,"0.#"),1)=".",FALSE,TRUE)</formula>
    </cfRule>
    <cfRule type="expression" dxfId="2584" priority="13106">
      <formula>IF(RIGHT(TEXT(AE435,"0.#"),1)=".",TRUE,FALSE)</formula>
    </cfRule>
  </conditionalFormatting>
  <conditionalFormatting sqref="AM433">
    <cfRule type="expression" dxfId="2583" priority="13097">
      <formula>IF(RIGHT(TEXT(AM433,"0.#"),1)=".",FALSE,TRUE)</formula>
    </cfRule>
    <cfRule type="expression" dxfId="2582" priority="13098">
      <formula>IF(RIGHT(TEXT(AM433,"0.#"),1)=".",TRUE,FALSE)</formula>
    </cfRule>
  </conditionalFormatting>
  <conditionalFormatting sqref="AM434">
    <cfRule type="expression" dxfId="2581" priority="13095">
      <formula>IF(RIGHT(TEXT(AM434,"0.#"),1)=".",FALSE,TRUE)</formula>
    </cfRule>
    <cfRule type="expression" dxfId="2580" priority="13096">
      <formula>IF(RIGHT(TEXT(AM434,"0.#"),1)=".",TRUE,FALSE)</formula>
    </cfRule>
  </conditionalFormatting>
  <conditionalFormatting sqref="AU433">
    <cfRule type="expression" dxfId="2579" priority="13085">
      <formula>IF(RIGHT(TEXT(AU433,"0.#"),1)=".",FALSE,TRUE)</formula>
    </cfRule>
    <cfRule type="expression" dxfId="2578" priority="13086">
      <formula>IF(RIGHT(TEXT(AU433,"0.#"),1)=".",TRUE,FALSE)</formula>
    </cfRule>
  </conditionalFormatting>
  <conditionalFormatting sqref="AU434">
    <cfRule type="expression" dxfId="2577" priority="13083">
      <formula>IF(RIGHT(TEXT(AU434,"0.#"),1)=".",FALSE,TRUE)</formula>
    </cfRule>
    <cfRule type="expression" dxfId="2576" priority="13084">
      <formula>IF(RIGHT(TEXT(AU434,"0.#"),1)=".",TRUE,FALSE)</formula>
    </cfRule>
  </conditionalFormatting>
  <conditionalFormatting sqref="AU435">
    <cfRule type="expression" dxfId="2575" priority="13081">
      <formula>IF(RIGHT(TEXT(AU435,"0.#"),1)=".",FALSE,TRUE)</formula>
    </cfRule>
    <cfRule type="expression" dxfId="2574" priority="13082">
      <formula>IF(RIGHT(TEXT(AU435,"0.#"),1)=".",TRUE,FALSE)</formula>
    </cfRule>
  </conditionalFormatting>
  <conditionalFormatting sqref="AI435">
    <cfRule type="expression" dxfId="2573" priority="13015">
      <formula>IF(RIGHT(TEXT(AI435,"0.#"),1)=".",FALSE,TRUE)</formula>
    </cfRule>
    <cfRule type="expression" dxfId="2572" priority="13016">
      <formula>IF(RIGHT(TEXT(AI435,"0.#"),1)=".",TRUE,FALSE)</formula>
    </cfRule>
  </conditionalFormatting>
  <conditionalFormatting sqref="AI433">
    <cfRule type="expression" dxfId="2571" priority="13019">
      <formula>IF(RIGHT(TEXT(AI433,"0.#"),1)=".",FALSE,TRUE)</formula>
    </cfRule>
    <cfRule type="expression" dxfId="2570" priority="13020">
      <formula>IF(RIGHT(TEXT(AI433,"0.#"),1)=".",TRUE,FALSE)</formula>
    </cfRule>
  </conditionalFormatting>
  <conditionalFormatting sqref="AI434">
    <cfRule type="expression" dxfId="2569" priority="13017">
      <formula>IF(RIGHT(TEXT(AI434,"0.#"),1)=".",FALSE,TRUE)</formula>
    </cfRule>
    <cfRule type="expression" dxfId="2568" priority="13018">
      <formula>IF(RIGHT(TEXT(AI434,"0.#"),1)=".",TRUE,FALSE)</formula>
    </cfRule>
  </conditionalFormatting>
  <conditionalFormatting sqref="AQ434">
    <cfRule type="expression" dxfId="2567" priority="13001">
      <formula>IF(RIGHT(TEXT(AQ434,"0.#"),1)=".",FALSE,TRUE)</formula>
    </cfRule>
    <cfRule type="expression" dxfId="2566" priority="13002">
      <formula>IF(RIGHT(TEXT(AQ434,"0.#"),1)=".",TRUE,FALSE)</formula>
    </cfRule>
  </conditionalFormatting>
  <conditionalFormatting sqref="AQ435">
    <cfRule type="expression" dxfId="2565" priority="12987">
      <formula>IF(RIGHT(TEXT(AQ435,"0.#"),1)=".",FALSE,TRUE)</formula>
    </cfRule>
    <cfRule type="expression" dxfId="2564" priority="12988">
      <formula>IF(RIGHT(TEXT(AQ435,"0.#"),1)=".",TRUE,FALSE)</formula>
    </cfRule>
  </conditionalFormatting>
  <conditionalFormatting sqref="AQ433">
    <cfRule type="expression" dxfId="2563" priority="12985">
      <formula>IF(RIGHT(TEXT(AQ433,"0.#"),1)=".",FALSE,TRUE)</formula>
    </cfRule>
    <cfRule type="expression" dxfId="2562" priority="12986">
      <formula>IF(RIGHT(TEXT(AQ433,"0.#"),1)=".",TRUE,FALSE)</formula>
    </cfRule>
  </conditionalFormatting>
  <conditionalFormatting sqref="AL847:AO866">
    <cfRule type="expression" dxfId="2561" priority="6709">
      <formula>IF(AND(AL847&gt;=0, RIGHT(TEXT(AL847,"0.#"),1)&lt;&gt;"."),TRUE,FALSE)</formula>
    </cfRule>
    <cfRule type="expression" dxfId="2560" priority="6710">
      <formula>IF(AND(AL847&gt;=0, RIGHT(TEXT(AL847,"0.#"),1)="."),TRUE,FALSE)</formula>
    </cfRule>
    <cfRule type="expression" dxfId="2559" priority="6711">
      <formula>IF(AND(AL847&lt;0, RIGHT(TEXT(AL847,"0.#"),1)&lt;&gt;"."),TRUE,FALSE)</formula>
    </cfRule>
    <cfRule type="expression" dxfId="2558" priority="6712">
      <formula>IF(AND(AL847&lt;0, RIGHT(TEXT(AL847,"0.#"),1)="."),TRUE,FALSE)</formula>
    </cfRule>
  </conditionalFormatting>
  <conditionalFormatting sqref="AQ53:AQ55">
    <cfRule type="expression" dxfId="2557" priority="4731">
      <formula>IF(RIGHT(TEXT(AQ53,"0.#"),1)=".",FALSE,TRUE)</formula>
    </cfRule>
    <cfRule type="expression" dxfId="2556" priority="4732">
      <formula>IF(RIGHT(TEXT(AQ53,"0.#"),1)=".",TRUE,FALSE)</formula>
    </cfRule>
  </conditionalFormatting>
  <conditionalFormatting sqref="AU53:AU55">
    <cfRule type="expression" dxfId="2555" priority="4729">
      <formula>IF(RIGHT(TEXT(AU53,"0.#"),1)=".",FALSE,TRUE)</formula>
    </cfRule>
    <cfRule type="expression" dxfId="2554" priority="4730">
      <formula>IF(RIGHT(TEXT(AU53,"0.#"),1)=".",TRUE,FALSE)</formula>
    </cfRule>
  </conditionalFormatting>
  <conditionalFormatting sqref="AQ60:AQ62">
    <cfRule type="expression" dxfId="2553" priority="4727">
      <formula>IF(RIGHT(TEXT(AQ60,"0.#"),1)=".",FALSE,TRUE)</formula>
    </cfRule>
    <cfRule type="expression" dxfId="2552" priority="4728">
      <formula>IF(RIGHT(TEXT(AQ60,"0.#"),1)=".",TRUE,FALSE)</formula>
    </cfRule>
  </conditionalFormatting>
  <conditionalFormatting sqref="AU60:AU62">
    <cfRule type="expression" dxfId="2551" priority="4725">
      <formula>IF(RIGHT(TEXT(AU60,"0.#"),1)=".",FALSE,TRUE)</formula>
    </cfRule>
    <cfRule type="expression" dxfId="2550" priority="4726">
      <formula>IF(RIGHT(TEXT(AU60,"0.#"),1)=".",TRUE,FALSE)</formula>
    </cfRule>
  </conditionalFormatting>
  <conditionalFormatting sqref="AQ75:AQ77">
    <cfRule type="expression" dxfId="2549" priority="4723">
      <formula>IF(RIGHT(TEXT(AQ75,"0.#"),1)=".",FALSE,TRUE)</formula>
    </cfRule>
    <cfRule type="expression" dxfId="2548" priority="4724">
      <formula>IF(RIGHT(TEXT(AQ75,"0.#"),1)=".",TRUE,FALSE)</formula>
    </cfRule>
  </conditionalFormatting>
  <conditionalFormatting sqref="AU75:AU77">
    <cfRule type="expression" dxfId="2547" priority="4721">
      <formula>IF(RIGHT(TEXT(AU75,"0.#"),1)=".",FALSE,TRUE)</formula>
    </cfRule>
    <cfRule type="expression" dxfId="2546" priority="4722">
      <formula>IF(RIGHT(TEXT(AU75,"0.#"),1)=".",TRUE,FALSE)</formula>
    </cfRule>
  </conditionalFormatting>
  <conditionalFormatting sqref="AQ87:AQ89">
    <cfRule type="expression" dxfId="2545" priority="4719">
      <formula>IF(RIGHT(TEXT(AQ87,"0.#"),1)=".",FALSE,TRUE)</formula>
    </cfRule>
    <cfRule type="expression" dxfId="2544" priority="4720">
      <formula>IF(RIGHT(TEXT(AQ87,"0.#"),1)=".",TRUE,FALSE)</formula>
    </cfRule>
  </conditionalFormatting>
  <conditionalFormatting sqref="AU87:AU89">
    <cfRule type="expression" dxfId="2543" priority="4717">
      <formula>IF(RIGHT(TEXT(AU87,"0.#"),1)=".",FALSE,TRUE)</formula>
    </cfRule>
    <cfRule type="expression" dxfId="2542" priority="4718">
      <formula>IF(RIGHT(TEXT(AU87,"0.#"),1)=".",TRUE,FALSE)</formula>
    </cfRule>
  </conditionalFormatting>
  <conditionalFormatting sqref="AQ92:AQ94">
    <cfRule type="expression" dxfId="2541" priority="4715">
      <formula>IF(RIGHT(TEXT(AQ92,"0.#"),1)=".",FALSE,TRUE)</formula>
    </cfRule>
    <cfRule type="expression" dxfId="2540" priority="4716">
      <formula>IF(RIGHT(TEXT(AQ92,"0.#"),1)=".",TRUE,FALSE)</formula>
    </cfRule>
  </conditionalFormatting>
  <conditionalFormatting sqref="AU92:AU94">
    <cfRule type="expression" dxfId="2539" priority="4713">
      <formula>IF(RIGHT(TEXT(AU92,"0.#"),1)=".",FALSE,TRUE)</formula>
    </cfRule>
    <cfRule type="expression" dxfId="2538" priority="4714">
      <formula>IF(RIGHT(TEXT(AU92,"0.#"),1)=".",TRUE,FALSE)</formula>
    </cfRule>
  </conditionalFormatting>
  <conditionalFormatting sqref="AQ97:AQ99">
    <cfRule type="expression" dxfId="2537" priority="4711">
      <formula>IF(RIGHT(TEXT(AQ97,"0.#"),1)=".",FALSE,TRUE)</formula>
    </cfRule>
    <cfRule type="expression" dxfId="2536" priority="4712">
      <formula>IF(RIGHT(TEXT(AQ97,"0.#"),1)=".",TRUE,FALSE)</formula>
    </cfRule>
  </conditionalFormatting>
  <conditionalFormatting sqref="AU97:AU99">
    <cfRule type="expression" dxfId="2535" priority="4709">
      <formula>IF(RIGHT(TEXT(AU97,"0.#"),1)=".",FALSE,TRUE)</formula>
    </cfRule>
    <cfRule type="expression" dxfId="2534" priority="4710">
      <formula>IF(RIGHT(TEXT(AU97,"0.#"),1)=".",TRUE,FALSE)</formula>
    </cfRule>
  </conditionalFormatting>
  <conditionalFormatting sqref="AE458">
    <cfRule type="expression" dxfId="2533" priority="4403">
      <formula>IF(RIGHT(TEXT(AE458,"0.#"),1)=".",FALSE,TRUE)</formula>
    </cfRule>
    <cfRule type="expression" dxfId="2532" priority="4404">
      <formula>IF(RIGHT(TEXT(AE458,"0.#"),1)=".",TRUE,FALSE)</formula>
    </cfRule>
  </conditionalFormatting>
  <conditionalFormatting sqref="AM460">
    <cfRule type="expression" dxfId="2531" priority="4393">
      <formula>IF(RIGHT(TEXT(AM460,"0.#"),1)=".",FALSE,TRUE)</formula>
    </cfRule>
    <cfRule type="expression" dxfId="2530" priority="4394">
      <formula>IF(RIGHT(TEXT(AM460,"0.#"),1)=".",TRUE,FALSE)</formula>
    </cfRule>
  </conditionalFormatting>
  <conditionalFormatting sqref="AE459">
    <cfRule type="expression" dxfId="2529" priority="4401">
      <formula>IF(RIGHT(TEXT(AE459,"0.#"),1)=".",FALSE,TRUE)</formula>
    </cfRule>
    <cfRule type="expression" dxfId="2528" priority="4402">
      <formula>IF(RIGHT(TEXT(AE459,"0.#"),1)=".",TRUE,FALSE)</formula>
    </cfRule>
  </conditionalFormatting>
  <conditionalFormatting sqref="AE460">
    <cfRule type="expression" dxfId="2527" priority="4399">
      <formula>IF(RIGHT(TEXT(AE460,"0.#"),1)=".",FALSE,TRUE)</formula>
    </cfRule>
    <cfRule type="expression" dxfId="2526" priority="4400">
      <formula>IF(RIGHT(TEXT(AE460,"0.#"),1)=".",TRUE,FALSE)</formula>
    </cfRule>
  </conditionalFormatting>
  <conditionalFormatting sqref="AM458">
    <cfRule type="expression" dxfId="2525" priority="4397">
      <formula>IF(RIGHT(TEXT(AM458,"0.#"),1)=".",FALSE,TRUE)</formula>
    </cfRule>
    <cfRule type="expression" dxfId="2524" priority="4398">
      <formula>IF(RIGHT(TEXT(AM458,"0.#"),1)=".",TRUE,FALSE)</formula>
    </cfRule>
  </conditionalFormatting>
  <conditionalFormatting sqref="AM459">
    <cfRule type="expression" dxfId="2523" priority="4395">
      <formula>IF(RIGHT(TEXT(AM459,"0.#"),1)=".",FALSE,TRUE)</formula>
    </cfRule>
    <cfRule type="expression" dxfId="2522" priority="4396">
      <formula>IF(RIGHT(TEXT(AM459,"0.#"),1)=".",TRUE,FALSE)</formula>
    </cfRule>
  </conditionalFormatting>
  <conditionalFormatting sqref="AU458">
    <cfRule type="expression" dxfId="2521" priority="4391">
      <formula>IF(RIGHT(TEXT(AU458,"0.#"),1)=".",FALSE,TRUE)</formula>
    </cfRule>
    <cfRule type="expression" dxfId="2520" priority="4392">
      <formula>IF(RIGHT(TEXT(AU458,"0.#"),1)=".",TRUE,FALSE)</formula>
    </cfRule>
  </conditionalFormatting>
  <conditionalFormatting sqref="AU459">
    <cfRule type="expression" dxfId="2519" priority="4389">
      <formula>IF(RIGHT(TEXT(AU459,"0.#"),1)=".",FALSE,TRUE)</formula>
    </cfRule>
    <cfRule type="expression" dxfId="2518" priority="4390">
      <formula>IF(RIGHT(TEXT(AU459,"0.#"),1)=".",TRUE,FALSE)</formula>
    </cfRule>
  </conditionalFormatting>
  <conditionalFormatting sqref="AU460">
    <cfRule type="expression" dxfId="2517" priority="4387">
      <formula>IF(RIGHT(TEXT(AU460,"0.#"),1)=".",FALSE,TRUE)</formula>
    </cfRule>
    <cfRule type="expression" dxfId="2516" priority="4388">
      <formula>IF(RIGHT(TEXT(AU460,"0.#"),1)=".",TRUE,FALSE)</formula>
    </cfRule>
  </conditionalFormatting>
  <conditionalFormatting sqref="AI460">
    <cfRule type="expression" dxfId="2515" priority="4381">
      <formula>IF(RIGHT(TEXT(AI460,"0.#"),1)=".",FALSE,TRUE)</formula>
    </cfRule>
    <cfRule type="expression" dxfId="2514" priority="4382">
      <formula>IF(RIGHT(TEXT(AI460,"0.#"),1)=".",TRUE,FALSE)</formula>
    </cfRule>
  </conditionalFormatting>
  <conditionalFormatting sqref="AI458">
    <cfRule type="expression" dxfId="2513" priority="4385">
      <formula>IF(RIGHT(TEXT(AI458,"0.#"),1)=".",FALSE,TRUE)</formula>
    </cfRule>
    <cfRule type="expression" dxfId="2512" priority="4386">
      <formula>IF(RIGHT(TEXT(AI458,"0.#"),1)=".",TRUE,FALSE)</formula>
    </cfRule>
  </conditionalFormatting>
  <conditionalFormatting sqref="AI459">
    <cfRule type="expression" dxfId="2511" priority="4383">
      <formula>IF(RIGHT(TEXT(AI459,"0.#"),1)=".",FALSE,TRUE)</formula>
    </cfRule>
    <cfRule type="expression" dxfId="2510" priority="4384">
      <formula>IF(RIGHT(TEXT(AI459,"0.#"),1)=".",TRUE,FALSE)</formula>
    </cfRule>
  </conditionalFormatting>
  <conditionalFormatting sqref="AQ459">
    <cfRule type="expression" dxfId="2509" priority="4379">
      <formula>IF(RIGHT(TEXT(AQ459,"0.#"),1)=".",FALSE,TRUE)</formula>
    </cfRule>
    <cfRule type="expression" dxfId="2508" priority="4380">
      <formula>IF(RIGHT(TEXT(AQ459,"0.#"),1)=".",TRUE,FALSE)</formula>
    </cfRule>
  </conditionalFormatting>
  <conditionalFormatting sqref="AQ460">
    <cfRule type="expression" dxfId="2507" priority="4377">
      <formula>IF(RIGHT(TEXT(AQ460,"0.#"),1)=".",FALSE,TRUE)</formula>
    </cfRule>
    <cfRule type="expression" dxfId="2506" priority="4378">
      <formula>IF(RIGHT(TEXT(AQ460,"0.#"),1)=".",TRUE,FALSE)</formula>
    </cfRule>
  </conditionalFormatting>
  <conditionalFormatting sqref="AQ458">
    <cfRule type="expression" dxfId="2505" priority="4375">
      <formula>IF(RIGHT(TEXT(AQ458,"0.#"),1)=".",FALSE,TRUE)</formula>
    </cfRule>
    <cfRule type="expression" dxfId="2504" priority="4376">
      <formula>IF(RIGHT(TEXT(AQ458,"0.#"),1)=".",TRUE,FALSE)</formula>
    </cfRule>
  </conditionalFormatting>
  <conditionalFormatting sqref="AE120 AM120">
    <cfRule type="expression" dxfId="2503" priority="3053">
      <formula>IF(RIGHT(TEXT(AE120,"0.#"),1)=".",FALSE,TRUE)</formula>
    </cfRule>
    <cfRule type="expression" dxfId="2502" priority="3054">
      <formula>IF(RIGHT(TEXT(AE120,"0.#"),1)=".",TRUE,FALSE)</formula>
    </cfRule>
  </conditionalFormatting>
  <conditionalFormatting sqref="AI126">
    <cfRule type="expression" dxfId="2501" priority="3043">
      <formula>IF(RIGHT(TEXT(AI126,"0.#"),1)=".",FALSE,TRUE)</formula>
    </cfRule>
    <cfRule type="expression" dxfId="2500" priority="3044">
      <formula>IF(RIGHT(TEXT(AI126,"0.#"),1)=".",TRUE,FALSE)</formula>
    </cfRule>
  </conditionalFormatting>
  <conditionalFormatting sqref="AI120">
    <cfRule type="expression" dxfId="2499" priority="3051">
      <formula>IF(RIGHT(TEXT(AI120,"0.#"),1)=".",FALSE,TRUE)</formula>
    </cfRule>
    <cfRule type="expression" dxfId="2498" priority="3052">
      <formula>IF(RIGHT(TEXT(AI120,"0.#"),1)=".",TRUE,FALSE)</formula>
    </cfRule>
  </conditionalFormatting>
  <conditionalFormatting sqref="AE123 AM123">
    <cfRule type="expression" dxfId="2497" priority="3049">
      <formula>IF(RIGHT(TEXT(AE123,"0.#"),1)=".",FALSE,TRUE)</formula>
    </cfRule>
    <cfRule type="expression" dxfId="2496" priority="3050">
      <formula>IF(RIGHT(TEXT(AE123,"0.#"),1)=".",TRUE,FALSE)</formula>
    </cfRule>
  </conditionalFormatting>
  <conditionalFormatting sqref="AI123">
    <cfRule type="expression" dxfId="2495" priority="3047">
      <formula>IF(RIGHT(TEXT(AI123,"0.#"),1)=".",FALSE,TRUE)</formula>
    </cfRule>
    <cfRule type="expression" dxfId="2494" priority="3048">
      <formula>IF(RIGHT(TEXT(AI123,"0.#"),1)=".",TRUE,FALSE)</formula>
    </cfRule>
  </conditionalFormatting>
  <conditionalFormatting sqref="AE126 AM126">
    <cfRule type="expression" dxfId="2493" priority="3045">
      <formula>IF(RIGHT(TEXT(AE126,"0.#"),1)=".",FALSE,TRUE)</formula>
    </cfRule>
    <cfRule type="expression" dxfId="2492" priority="3046">
      <formula>IF(RIGHT(TEXT(AE126,"0.#"),1)=".",TRUE,FALSE)</formula>
    </cfRule>
  </conditionalFormatting>
  <conditionalFormatting sqref="AE129 AM129">
    <cfRule type="expression" dxfId="2491" priority="3041">
      <formula>IF(RIGHT(TEXT(AE129,"0.#"),1)=".",FALSE,TRUE)</formula>
    </cfRule>
    <cfRule type="expression" dxfId="2490" priority="3042">
      <formula>IF(RIGHT(TEXT(AE129,"0.#"),1)=".",TRUE,FALSE)</formula>
    </cfRule>
  </conditionalFormatting>
  <conditionalFormatting sqref="AI129">
    <cfRule type="expression" dxfId="2489" priority="3039">
      <formula>IF(RIGHT(TEXT(AI129,"0.#"),1)=".",FALSE,TRUE)</formula>
    </cfRule>
    <cfRule type="expression" dxfId="2488" priority="3040">
      <formula>IF(RIGHT(TEXT(AI129,"0.#"),1)=".",TRUE,FALSE)</formula>
    </cfRule>
  </conditionalFormatting>
  <conditionalFormatting sqref="Y847:Y866">
    <cfRule type="expression" dxfId="2487" priority="3037">
      <formula>IF(RIGHT(TEXT(Y847,"0.#"),1)=".",FALSE,TRUE)</formula>
    </cfRule>
    <cfRule type="expression" dxfId="2486" priority="3038">
      <formula>IF(RIGHT(TEXT(Y847,"0.#"),1)=".",TRUE,FALSE)</formula>
    </cfRule>
  </conditionalFormatting>
  <conditionalFormatting sqref="AU518">
    <cfRule type="expression" dxfId="2485" priority="1547">
      <formula>IF(RIGHT(TEXT(AU518,"0.#"),1)=".",FALSE,TRUE)</formula>
    </cfRule>
    <cfRule type="expression" dxfId="2484" priority="1548">
      <formula>IF(RIGHT(TEXT(AU518,"0.#"),1)=".",TRUE,FALSE)</formula>
    </cfRule>
  </conditionalFormatting>
  <conditionalFormatting sqref="AQ551">
    <cfRule type="expression" dxfId="2483" priority="1323">
      <formula>IF(RIGHT(TEXT(AQ551,"0.#"),1)=".",FALSE,TRUE)</formula>
    </cfRule>
    <cfRule type="expression" dxfId="2482" priority="1324">
      <formula>IF(RIGHT(TEXT(AQ551,"0.#"),1)=".",TRUE,FALSE)</formula>
    </cfRule>
  </conditionalFormatting>
  <conditionalFormatting sqref="AE556">
    <cfRule type="expression" dxfId="2481" priority="1321">
      <formula>IF(RIGHT(TEXT(AE556,"0.#"),1)=".",FALSE,TRUE)</formula>
    </cfRule>
    <cfRule type="expression" dxfId="2480" priority="1322">
      <formula>IF(RIGHT(TEXT(AE556,"0.#"),1)=".",TRUE,FALSE)</formula>
    </cfRule>
  </conditionalFormatting>
  <conditionalFormatting sqref="AE557">
    <cfRule type="expression" dxfId="2479" priority="1319">
      <formula>IF(RIGHT(TEXT(AE557,"0.#"),1)=".",FALSE,TRUE)</formula>
    </cfRule>
    <cfRule type="expression" dxfId="2478" priority="1320">
      <formula>IF(RIGHT(TEXT(AE557,"0.#"),1)=".",TRUE,FALSE)</formula>
    </cfRule>
  </conditionalFormatting>
  <conditionalFormatting sqref="AE558">
    <cfRule type="expression" dxfId="2477" priority="1317">
      <formula>IF(RIGHT(TEXT(AE558,"0.#"),1)=".",FALSE,TRUE)</formula>
    </cfRule>
    <cfRule type="expression" dxfId="2476" priority="1318">
      <formula>IF(RIGHT(TEXT(AE558,"0.#"),1)=".",TRUE,FALSE)</formula>
    </cfRule>
  </conditionalFormatting>
  <conditionalFormatting sqref="AU556">
    <cfRule type="expression" dxfId="2475" priority="1309">
      <formula>IF(RIGHT(TEXT(AU556,"0.#"),1)=".",FALSE,TRUE)</formula>
    </cfRule>
    <cfRule type="expression" dxfId="2474" priority="1310">
      <formula>IF(RIGHT(TEXT(AU556,"0.#"),1)=".",TRUE,FALSE)</formula>
    </cfRule>
  </conditionalFormatting>
  <conditionalFormatting sqref="AU557">
    <cfRule type="expression" dxfId="2473" priority="1307">
      <formula>IF(RIGHT(TEXT(AU557,"0.#"),1)=".",FALSE,TRUE)</formula>
    </cfRule>
    <cfRule type="expression" dxfId="2472" priority="1308">
      <formula>IF(RIGHT(TEXT(AU557,"0.#"),1)=".",TRUE,FALSE)</formula>
    </cfRule>
  </conditionalFormatting>
  <conditionalFormatting sqref="AU558">
    <cfRule type="expression" dxfId="2471" priority="1305">
      <formula>IF(RIGHT(TEXT(AU558,"0.#"),1)=".",FALSE,TRUE)</formula>
    </cfRule>
    <cfRule type="expression" dxfId="2470" priority="1306">
      <formula>IF(RIGHT(TEXT(AU558,"0.#"),1)=".",TRUE,FALSE)</formula>
    </cfRule>
  </conditionalFormatting>
  <conditionalFormatting sqref="AQ557">
    <cfRule type="expression" dxfId="2469" priority="1297">
      <formula>IF(RIGHT(TEXT(AQ557,"0.#"),1)=".",FALSE,TRUE)</formula>
    </cfRule>
    <cfRule type="expression" dxfId="2468" priority="1298">
      <formula>IF(RIGHT(TEXT(AQ557,"0.#"),1)=".",TRUE,FALSE)</formula>
    </cfRule>
  </conditionalFormatting>
  <conditionalFormatting sqref="AQ558">
    <cfRule type="expression" dxfId="2467" priority="1295">
      <formula>IF(RIGHT(TEXT(AQ558,"0.#"),1)=".",FALSE,TRUE)</formula>
    </cfRule>
    <cfRule type="expression" dxfId="2466" priority="1296">
      <formula>IF(RIGHT(TEXT(AQ558,"0.#"),1)=".",TRUE,FALSE)</formula>
    </cfRule>
  </conditionalFormatting>
  <conditionalFormatting sqref="AQ556">
    <cfRule type="expression" dxfId="2465" priority="1293">
      <formula>IF(RIGHT(TEXT(AQ556,"0.#"),1)=".",FALSE,TRUE)</formula>
    </cfRule>
    <cfRule type="expression" dxfId="2464" priority="1294">
      <formula>IF(RIGHT(TEXT(AQ556,"0.#"),1)=".",TRUE,FALSE)</formula>
    </cfRule>
  </conditionalFormatting>
  <conditionalFormatting sqref="AE561">
    <cfRule type="expression" dxfId="2463" priority="1291">
      <formula>IF(RIGHT(TEXT(AE561,"0.#"),1)=".",FALSE,TRUE)</formula>
    </cfRule>
    <cfRule type="expression" dxfId="2462" priority="1292">
      <formula>IF(RIGHT(TEXT(AE561,"0.#"),1)=".",TRUE,FALSE)</formula>
    </cfRule>
  </conditionalFormatting>
  <conditionalFormatting sqref="AE562">
    <cfRule type="expression" dxfId="2461" priority="1289">
      <formula>IF(RIGHT(TEXT(AE562,"0.#"),1)=".",FALSE,TRUE)</formula>
    </cfRule>
    <cfRule type="expression" dxfId="2460" priority="1290">
      <formula>IF(RIGHT(TEXT(AE562,"0.#"),1)=".",TRUE,FALSE)</formula>
    </cfRule>
  </conditionalFormatting>
  <conditionalFormatting sqref="AE563">
    <cfRule type="expression" dxfId="2459" priority="1287">
      <formula>IF(RIGHT(TEXT(AE563,"0.#"),1)=".",FALSE,TRUE)</formula>
    </cfRule>
    <cfRule type="expression" dxfId="2458" priority="1288">
      <formula>IF(RIGHT(TEXT(AE563,"0.#"),1)=".",TRUE,FALSE)</formula>
    </cfRule>
  </conditionalFormatting>
  <conditionalFormatting sqref="AL1102:AO1131">
    <cfRule type="expression" dxfId="2457" priority="2943">
      <formula>IF(AND(AL1102&gt;=0, RIGHT(TEXT(AL1102,"0.#"),1)&lt;&gt;"."),TRUE,FALSE)</formula>
    </cfRule>
    <cfRule type="expression" dxfId="2456" priority="2944">
      <formula>IF(AND(AL1102&gt;=0, RIGHT(TEXT(AL1102,"0.#"),1)="."),TRUE,FALSE)</formula>
    </cfRule>
    <cfRule type="expression" dxfId="2455" priority="2945">
      <formula>IF(AND(AL1102&lt;0, RIGHT(TEXT(AL1102,"0.#"),1)&lt;&gt;"."),TRUE,FALSE)</formula>
    </cfRule>
    <cfRule type="expression" dxfId="2454" priority="2946">
      <formula>IF(AND(AL1102&lt;0, RIGHT(TEXT(AL1102,"0.#"),1)="."),TRUE,FALSE)</formula>
    </cfRule>
  </conditionalFormatting>
  <conditionalFormatting sqref="Y1102:Y1131">
    <cfRule type="expression" dxfId="2453" priority="2941">
      <formula>IF(RIGHT(TEXT(Y1102,"0.#"),1)=".",FALSE,TRUE)</formula>
    </cfRule>
    <cfRule type="expression" dxfId="2452" priority="2942">
      <formula>IF(RIGHT(TEXT(Y1102,"0.#"),1)=".",TRUE,FALSE)</formula>
    </cfRule>
  </conditionalFormatting>
  <conditionalFormatting sqref="AQ553">
    <cfRule type="expression" dxfId="2451" priority="1325">
      <formula>IF(RIGHT(TEXT(AQ553,"0.#"),1)=".",FALSE,TRUE)</formula>
    </cfRule>
    <cfRule type="expression" dxfId="2450" priority="1326">
      <formula>IF(RIGHT(TEXT(AQ553,"0.#"),1)=".",TRUE,FALSE)</formula>
    </cfRule>
  </conditionalFormatting>
  <conditionalFormatting sqref="AU552">
    <cfRule type="expression" dxfId="2449" priority="1337">
      <formula>IF(RIGHT(TEXT(AU552,"0.#"),1)=".",FALSE,TRUE)</formula>
    </cfRule>
    <cfRule type="expression" dxfId="2448" priority="1338">
      <formula>IF(RIGHT(TEXT(AU552,"0.#"),1)=".",TRUE,FALSE)</formula>
    </cfRule>
  </conditionalFormatting>
  <conditionalFormatting sqref="AE552">
    <cfRule type="expression" dxfId="2447" priority="1349">
      <formula>IF(RIGHT(TEXT(AE552,"0.#"),1)=".",FALSE,TRUE)</formula>
    </cfRule>
    <cfRule type="expression" dxfId="2446" priority="1350">
      <formula>IF(RIGHT(TEXT(AE552,"0.#"),1)=".",TRUE,FALSE)</formula>
    </cfRule>
  </conditionalFormatting>
  <conditionalFormatting sqref="AQ548">
    <cfRule type="expression" dxfId="2445" priority="1355">
      <formula>IF(RIGHT(TEXT(AQ548,"0.#"),1)=".",FALSE,TRUE)</formula>
    </cfRule>
    <cfRule type="expression" dxfId="2444" priority="1356">
      <formula>IF(RIGHT(TEXT(AQ548,"0.#"),1)=".",TRUE,FALSE)</formula>
    </cfRule>
  </conditionalFormatting>
  <conditionalFormatting sqref="AE492">
    <cfRule type="expression" dxfId="2443" priority="1681">
      <formula>IF(RIGHT(TEXT(AE492,"0.#"),1)=".",FALSE,TRUE)</formula>
    </cfRule>
    <cfRule type="expression" dxfId="2442" priority="1682">
      <formula>IF(RIGHT(TEXT(AE492,"0.#"),1)=".",TRUE,FALSE)</formula>
    </cfRule>
  </conditionalFormatting>
  <conditionalFormatting sqref="AE493">
    <cfRule type="expression" dxfId="2441" priority="1679">
      <formula>IF(RIGHT(TEXT(AE493,"0.#"),1)=".",FALSE,TRUE)</formula>
    </cfRule>
    <cfRule type="expression" dxfId="2440" priority="1680">
      <formula>IF(RIGHT(TEXT(AE493,"0.#"),1)=".",TRUE,FALSE)</formula>
    </cfRule>
  </conditionalFormatting>
  <conditionalFormatting sqref="AE494">
    <cfRule type="expression" dxfId="2439" priority="1677">
      <formula>IF(RIGHT(TEXT(AE494,"0.#"),1)=".",FALSE,TRUE)</formula>
    </cfRule>
    <cfRule type="expression" dxfId="2438" priority="1678">
      <formula>IF(RIGHT(TEXT(AE494,"0.#"),1)=".",TRUE,FALSE)</formula>
    </cfRule>
  </conditionalFormatting>
  <conditionalFormatting sqref="AQ493">
    <cfRule type="expression" dxfId="2437" priority="1657">
      <formula>IF(RIGHT(TEXT(AQ493,"0.#"),1)=".",FALSE,TRUE)</formula>
    </cfRule>
    <cfRule type="expression" dxfId="2436" priority="1658">
      <formula>IF(RIGHT(TEXT(AQ493,"0.#"),1)=".",TRUE,FALSE)</formula>
    </cfRule>
  </conditionalFormatting>
  <conditionalFormatting sqref="AQ494">
    <cfRule type="expression" dxfId="2435" priority="1655">
      <formula>IF(RIGHT(TEXT(AQ494,"0.#"),1)=".",FALSE,TRUE)</formula>
    </cfRule>
    <cfRule type="expression" dxfId="2434" priority="1656">
      <formula>IF(RIGHT(TEXT(AQ494,"0.#"),1)=".",TRUE,FALSE)</formula>
    </cfRule>
  </conditionalFormatting>
  <conditionalFormatting sqref="AQ492">
    <cfRule type="expression" dxfId="2433" priority="1653">
      <formula>IF(RIGHT(TEXT(AQ492,"0.#"),1)=".",FALSE,TRUE)</formula>
    </cfRule>
    <cfRule type="expression" dxfId="2432" priority="1654">
      <formula>IF(RIGHT(TEXT(AQ492,"0.#"),1)=".",TRUE,FALSE)</formula>
    </cfRule>
  </conditionalFormatting>
  <conditionalFormatting sqref="AU494">
    <cfRule type="expression" dxfId="2431" priority="1665">
      <formula>IF(RIGHT(TEXT(AU494,"0.#"),1)=".",FALSE,TRUE)</formula>
    </cfRule>
    <cfRule type="expression" dxfId="2430" priority="1666">
      <formula>IF(RIGHT(TEXT(AU494,"0.#"),1)=".",TRUE,FALSE)</formula>
    </cfRule>
  </conditionalFormatting>
  <conditionalFormatting sqref="AU492">
    <cfRule type="expression" dxfId="2429" priority="1669">
      <formula>IF(RIGHT(TEXT(AU492,"0.#"),1)=".",FALSE,TRUE)</formula>
    </cfRule>
    <cfRule type="expression" dxfId="2428" priority="1670">
      <formula>IF(RIGHT(TEXT(AU492,"0.#"),1)=".",TRUE,FALSE)</formula>
    </cfRule>
  </conditionalFormatting>
  <conditionalFormatting sqref="AU493">
    <cfRule type="expression" dxfId="2427" priority="1667">
      <formula>IF(RIGHT(TEXT(AU493,"0.#"),1)=".",FALSE,TRUE)</formula>
    </cfRule>
    <cfRule type="expression" dxfId="2426" priority="1668">
      <formula>IF(RIGHT(TEXT(AU493,"0.#"),1)=".",TRUE,FALSE)</formula>
    </cfRule>
  </conditionalFormatting>
  <conditionalFormatting sqref="AU583">
    <cfRule type="expression" dxfId="2425" priority="1185">
      <formula>IF(RIGHT(TEXT(AU583,"0.#"),1)=".",FALSE,TRUE)</formula>
    </cfRule>
    <cfRule type="expression" dxfId="2424" priority="1186">
      <formula>IF(RIGHT(TEXT(AU583,"0.#"),1)=".",TRUE,FALSE)</formula>
    </cfRule>
  </conditionalFormatting>
  <conditionalFormatting sqref="AU582">
    <cfRule type="expression" dxfId="2423" priority="1187">
      <formula>IF(RIGHT(TEXT(AU582,"0.#"),1)=".",FALSE,TRUE)</formula>
    </cfRule>
    <cfRule type="expression" dxfId="2422" priority="1188">
      <formula>IF(RIGHT(TEXT(AU582,"0.#"),1)=".",TRUE,FALSE)</formula>
    </cfRule>
  </conditionalFormatting>
  <conditionalFormatting sqref="AE499">
    <cfRule type="expression" dxfId="2421" priority="1647">
      <formula>IF(RIGHT(TEXT(AE499,"0.#"),1)=".",FALSE,TRUE)</formula>
    </cfRule>
    <cfRule type="expression" dxfId="2420" priority="1648">
      <formula>IF(RIGHT(TEXT(AE499,"0.#"),1)=".",TRUE,FALSE)</formula>
    </cfRule>
  </conditionalFormatting>
  <conditionalFormatting sqref="AE497">
    <cfRule type="expression" dxfId="2419" priority="1651">
      <formula>IF(RIGHT(TEXT(AE497,"0.#"),1)=".",FALSE,TRUE)</formula>
    </cfRule>
    <cfRule type="expression" dxfId="2418" priority="1652">
      <formula>IF(RIGHT(TEXT(AE497,"0.#"),1)=".",TRUE,FALSE)</formula>
    </cfRule>
  </conditionalFormatting>
  <conditionalFormatting sqref="AE498">
    <cfRule type="expression" dxfId="2417" priority="1649">
      <formula>IF(RIGHT(TEXT(AE498,"0.#"),1)=".",FALSE,TRUE)</formula>
    </cfRule>
    <cfRule type="expression" dxfId="2416" priority="1650">
      <formula>IF(RIGHT(TEXT(AE498,"0.#"),1)=".",TRUE,FALSE)</formula>
    </cfRule>
  </conditionalFormatting>
  <conditionalFormatting sqref="AU499">
    <cfRule type="expression" dxfId="2415" priority="1635">
      <formula>IF(RIGHT(TEXT(AU499,"0.#"),1)=".",FALSE,TRUE)</formula>
    </cfRule>
    <cfRule type="expression" dxfId="2414" priority="1636">
      <formula>IF(RIGHT(TEXT(AU499,"0.#"),1)=".",TRUE,FALSE)</formula>
    </cfRule>
  </conditionalFormatting>
  <conditionalFormatting sqref="AU497">
    <cfRule type="expression" dxfId="2413" priority="1639">
      <formula>IF(RIGHT(TEXT(AU497,"0.#"),1)=".",FALSE,TRUE)</formula>
    </cfRule>
    <cfRule type="expression" dxfId="2412" priority="1640">
      <formula>IF(RIGHT(TEXT(AU497,"0.#"),1)=".",TRUE,FALSE)</formula>
    </cfRule>
  </conditionalFormatting>
  <conditionalFormatting sqref="AU498">
    <cfRule type="expression" dxfId="2411" priority="1637">
      <formula>IF(RIGHT(TEXT(AU498,"0.#"),1)=".",FALSE,TRUE)</formula>
    </cfRule>
    <cfRule type="expression" dxfId="2410" priority="1638">
      <formula>IF(RIGHT(TEXT(AU498,"0.#"),1)=".",TRUE,FALSE)</formula>
    </cfRule>
  </conditionalFormatting>
  <conditionalFormatting sqref="AQ497">
    <cfRule type="expression" dxfId="2409" priority="1623">
      <formula>IF(RIGHT(TEXT(AQ497,"0.#"),1)=".",FALSE,TRUE)</formula>
    </cfRule>
    <cfRule type="expression" dxfId="2408" priority="1624">
      <formula>IF(RIGHT(TEXT(AQ497,"0.#"),1)=".",TRUE,FALSE)</formula>
    </cfRule>
  </conditionalFormatting>
  <conditionalFormatting sqref="AQ498">
    <cfRule type="expression" dxfId="2407" priority="1627">
      <formula>IF(RIGHT(TEXT(AQ498,"0.#"),1)=".",FALSE,TRUE)</formula>
    </cfRule>
    <cfRule type="expression" dxfId="2406" priority="1628">
      <formula>IF(RIGHT(TEXT(AQ498,"0.#"),1)=".",TRUE,FALSE)</formula>
    </cfRule>
  </conditionalFormatting>
  <conditionalFormatting sqref="AQ499">
    <cfRule type="expression" dxfId="2405" priority="1625">
      <formula>IF(RIGHT(TEXT(AQ499,"0.#"),1)=".",FALSE,TRUE)</formula>
    </cfRule>
    <cfRule type="expression" dxfId="2404" priority="1626">
      <formula>IF(RIGHT(TEXT(AQ499,"0.#"),1)=".",TRUE,FALSE)</formula>
    </cfRule>
  </conditionalFormatting>
  <conditionalFormatting sqref="AE504">
    <cfRule type="expression" dxfId="2403" priority="1617">
      <formula>IF(RIGHT(TEXT(AE504,"0.#"),1)=".",FALSE,TRUE)</formula>
    </cfRule>
    <cfRule type="expression" dxfId="2402" priority="1618">
      <formula>IF(RIGHT(TEXT(AE504,"0.#"),1)=".",TRUE,FALSE)</formula>
    </cfRule>
  </conditionalFormatting>
  <conditionalFormatting sqref="AE502">
    <cfRule type="expression" dxfId="2401" priority="1621">
      <formula>IF(RIGHT(TEXT(AE502,"0.#"),1)=".",FALSE,TRUE)</formula>
    </cfRule>
    <cfRule type="expression" dxfId="2400" priority="1622">
      <formula>IF(RIGHT(TEXT(AE502,"0.#"),1)=".",TRUE,FALSE)</formula>
    </cfRule>
  </conditionalFormatting>
  <conditionalFormatting sqref="AE503">
    <cfRule type="expression" dxfId="2399" priority="1619">
      <formula>IF(RIGHT(TEXT(AE503,"0.#"),1)=".",FALSE,TRUE)</formula>
    </cfRule>
    <cfRule type="expression" dxfId="2398" priority="1620">
      <formula>IF(RIGHT(TEXT(AE503,"0.#"),1)=".",TRUE,FALSE)</formula>
    </cfRule>
  </conditionalFormatting>
  <conditionalFormatting sqref="AU504">
    <cfRule type="expression" dxfId="2397" priority="1605">
      <formula>IF(RIGHT(TEXT(AU504,"0.#"),1)=".",FALSE,TRUE)</formula>
    </cfRule>
    <cfRule type="expression" dxfId="2396" priority="1606">
      <formula>IF(RIGHT(TEXT(AU504,"0.#"),1)=".",TRUE,FALSE)</formula>
    </cfRule>
  </conditionalFormatting>
  <conditionalFormatting sqref="AU502">
    <cfRule type="expression" dxfId="2395" priority="1609">
      <formula>IF(RIGHT(TEXT(AU502,"0.#"),1)=".",FALSE,TRUE)</formula>
    </cfRule>
    <cfRule type="expression" dxfId="2394" priority="1610">
      <formula>IF(RIGHT(TEXT(AU502,"0.#"),1)=".",TRUE,FALSE)</formula>
    </cfRule>
  </conditionalFormatting>
  <conditionalFormatting sqref="AU503">
    <cfRule type="expression" dxfId="2393" priority="1607">
      <formula>IF(RIGHT(TEXT(AU503,"0.#"),1)=".",FALSE,TRUE)</formula>
    </cfRule>
    <cfRule type="expression" dxfId="2392" priority="1608">
      <formula>IF(RIGHT(TEXT(AU503,"0.#"),1)=".",TRUE,FALSE)</formula>
    </cfRule>
  </conditionalFormatting>
  <conditionalFormatting sqref="AQ502">
    <cfRule type="expression" dxfId="2391" priority="1593">
      <formula>IF(RIGHT(TEXT(AQ502,"0.#"),1)=".",FALSE,TRUE)</formula>
    </cfRule>
    <cfRule type="expression" dxfId="2390" priority="1594">
      <formula>IF(RIGHT(TEXT(AQ502,"0.#"),1)=".",TRUE,FALSE)</formula>
    </cfRule>
  </conditionalFormatting>
  <conditionalFormatting sqref="AQ503">
    <cfRule type="expression" dxfId="2389" priority="1597">
      <formula>IF(RIGHT(TEXT(AQ503,"0.#"),1)=".",FALSE,TRUE)</formula>
    </cfRule>
    <cfRule type="expression" dxfId="2388" priority="1598">
      <formula>IF(RIGHT(TEXT(AQ503,"0.#"),1)=".",TRUE,FALSE)</formula>
    </cfRule>
  </conditionalFormatting>
  <conditionalFormatting sqref="AQ504">
    <cfRule type="expression" dxfId="2387" priority="1595">
      <formula>IF(RIGHT(TEXT(AQ504,"0.#"),1)=".",FALSE,TRUE)</formula>
    </cfRule>
    <cfRule type="expression" dxfId="2386" priority="1596">
      <formula>IF(RIGHT(TEXT(AQ504,"0.#"),1)=".",TRUE,FALSE)</formula>
    </cfRule>
  </conditionalFormatting>
  <conditionalFormatting sqref="AE509">
    <cfRule type="expression" dxfId="2385" priority="1587">
      <formula>IF(RIGHT(TEXT(AE509,"0.#"),1)=".",FALSE,TRUE)</formula>
    </cfRule>
    <cfRule type="expression" dxfId="2384" priority="1588">
      <formula>IF(RIGHT(TEXT(AE509,"0.#"),1)=".",TRUE,FALSE)</formula>
    </cfRule>
  </conditionalFormatting>
  <conditionalFormatting sqref="AE507">
    <cfRule type="expression" dxfId="2383" priority="1591">
      <formula>IF(RIGHT(TEXT(AE507,"0.#"),1)=".",FALSE,TRUE)</formula>
    </cfRule>
    <cfRule type="expression" dxfId="2382" priority="1592">
      <formula>IF(RIGHT(TEXT(AE507,"0.#"),1)=".",TRUE,FALSE)</formula>
    </cfRule>
  </conditionalFormatting>
  <conditionalFormatting sqref="AE508">
    <cfRule type="expression" dxfId="2381" priority="1589">
      <formula>IF(RIGHT(TEXT(AE508,"0.#"),1)=".",FALSE,TRUE)</formula>
    </cfRule>
    <cfRule type="expression" dxfId="2380" priority="1590">
      <formula>IF(RIGHT(TEXT(AE508,"0.#"),1)=".",TRUE,FALSE)</formula>
    </cfRule>
  </conditionalFormatting>
  <conditionalFormatting sqref="AU509">
    <cfRule type="expression" dxfId="2379" priority="1575">
      <formula>IF(RIGHT(TEXT(AU509,"0.#"),1)=".",FALSE,TRUE)</formula>
    </cfRule>
    <cfRule type="expression" dxfId="2378" priority="1576">
      <formula>IF(RIGHT(TEXT(AU509,"0.#"),1)=".",TRUE,FALSE)</formula>
    </cfRule>
  </conditionalFormatting>
  <conditionalFormatting sqref="AU507">
    <cfRule type="expression" dxfId="2377" priority="1579">
      <formula>IF(RIGHT(TEXT(AU507,"0.#"),1)=".",FALSE,TRUE)</formula>
    </cfRule>
    <cfRule type="expression" dxfId="2376" priority="1580">
      <formula>IF(RIGHT(TEXT(AU507,"0.#"),1)=".",TRUE,FALSE)</formula>
    </cfRule>
  </conditionalFormatting>
  <conditionalFormatting sqref="AU508">
    <cfRule type="expression" dxfId="2375" priority="1577">
      <formula>IF(RIGHT(TEXT(AU508,"0.#"),1)=".",FALSE,TRUE)</formula>
    </cfRule>
    <cfRule type="expression" dxfId="2374" priority="1578">
      <formula>IF(RIGHT(TEXT(AU508,"0.#"),1)=".",TRUE,FALSE)</formula>
    </cfRule>
  </conditionalFormatting>
  <conditionalFormatting sqref="AQ507">
    <cfRule type="expression" dxfId="2373" priority="1563">
      <formula>IF(RIGHT(TEXT(AQ507,"0.#"),1)=".",FALSE,TRUE)</formula>
    </cfRule>
    <cfRule type="expression" dxfId="2372" priority="1564">
      <formula>IF(RIGHT(TEXT(AQ507,"0.#"),1)=".",TRUE,FALSE)</formula>
    </cfRule>
  </conditionalFormatting>
  <conditionalFormatting sqref="AQ508">
    <cfRule type="expression" dxfId="2371" priority="1567">
      <formula>IF(RIGHT(TEXT(AQ508,"0.#"),1)=".",FALSE,TRUE)</formula>
    </cfRule>
    <cfRule type="expression" dxfId="2370" priority="1568">
      <formula>IF(RIGHT(TEXT(AQ508,"0.#"),1)=".",TRUE,FALSE)</formula>
    </cfRule>
  </conditionalFormatting>
  <conditionalFormatting sqref="AQ509">
    <cfRule type="expression" dxfId="2369" priority="1565">
      <formula>IF(RIGHT(TEXT(AQ509,"0.#"),1)=".",FALSE,TRUE)</formula>
    </cfRule>
    <cfRule type="expression" dxfId="2368" priority="1566">
      <formula>IF(RIGHT(TEXT(AQ509,"0.#"),1)=".",TRUE,FALSE)</formula>
    </cfRule>
  </conditionalFormatting>
  <conditionalFormatting sqref="AE465">
    <cfRule type="expression" dxfId="2367" priority="1857">
      <formula>IF(RIGHT(TEXT(AE465,"0.#"),1)=".",FALSE,TRUE)</formula>
    </cfRule>
    <cfRule type="expression" dxfId="2366" priority="1858">
      <formula>IF(RIGHT(TEXT(AE465,"0.#"),1)=".",TRUE,FALSE)</formula>
    </cfRule>
  </conditionalFormatting>
  <conditionalFormatting sqref="AE463">
    <cfRule type="expression" dxfId="2365" priority="1861">
      <formula>IF(RIGHT(TEXT(AE463,"0.#"),1)=".",FALSE,TRUE)</formula>
    </cfRule>
    <cfRule type="expression" dxfId="2364" priority="1862">
      <formula>IF(RIGHT(TEXT(AE463,"0.#"),1)=".",TRUE,FALSE)</formula>
    </cfRule>
  </conditionalFormatting>
  <conditionalFormatting sqref="AE464">
    <cfRule type="expression" dxfId="2363" priority="1859">
      <formula>IF(RIGHT(TEXT(AE464,"0.#"),1)=".",FALSE,TRUE)</formula>
    </cfRule>
    <cfRule type="expression" dxfId="2362" priority="1860">
      <formula>IF(RIGHT(TEXT(AE464,"0.#"),1)=".",TRUE,FALSE)</formula>
    </cfRule>
  </conditionalFormatting>
  <conditionalFormatting sqref="AM465">
    <cfRule type="expression" dxfId="2361" priority="1851">
      <formula>IF(RIGHT(TEXT(AM465,"0.#"),1)=".",FALSE,TRUE)</formula>
    </cfRule>
    <cfRule type="expression" dxfId="2360" priority="1852">
      <formula>IF(RIGHT(TEXT(AM465,"0.#"),1)=".",TRUE,FALSE)</formula>
    </cfRule>
  </conditionalFormatting>
  <conditionalFormatting sqref="AM463">
    <cfRule type="expression" dxfId="2359" priority="1855">
      <formula>IF(RIGHT(TEXT(AM463,"0.#"),1)=".",FALSE,TRUE)</formula>
    </cfRule>
    <cfRule type="expression" dxfId="2358" priority="1856">
      <formula>IF(RIGHT(TEXT(AM463,"0.#"),1)=".",TRUE,FALSE)</formula>
    </cfRule>
  </conditionalFormatting>
  <conditionalFormatting sqref="AM464">
    <cfRule type="expression" dxfId="2357" priority="1853">
      <formula>IF(RIGHT(TEXT(AM464,"0.#"),1)=".",FALSE,TRUE)</formula>
    </cfRule>
    <cfRule type="expression" dxfId="2356" priority="1854">
      <formula>IF(RIGHT(TEXT(AM464,"0.#"),1)=".",TRUE,FALSE)</formula>
    </cfRule>
  </conditionalFormatting>
  <conditionalFormatting sqref="AU465">
    <cfRule type="expression" dxfId="2355" priority="1845">
      <formula>IF(RIGHT(TEXT(AU465,"0.#"),1)=".",FALSE,TRUE)</formula>
    </cfRule>
    <cfRule type="expression" dxfId="2354" priority="1846">
      <formula>IF(RIGHT(TEXT(AU465,"0.#"),1)=".",TRUE,FALSE)</formula>
    </cfRule>
  </conditionalFormatting>
  <conditionalFormatting sqref="AU463">
    <cfRule type="expression" dxfId="2353" priority="1849">
      <formula>IF(RIGHT(TEXT(AU463,"0.#"),1)=".",FALSE,TRUE)</formula>
    </cfRule>
    <cfRule type="expression" dxfId="2352" priority="1850">
      <formula>IF(RIGHT(TEXT(AU463,"0.#"),1)=".",TRUE,FALSE)</formula>
    </cfRule>
  </conditionalFormatting>
  <conditionalFormatting sqref="AU464">
    <cfRule type="expression" dxfId="2351" priority="1847">
      <formula>IF(RIGHT(TEXT(AU464,"0.#"),1)=".",FALSE,TRUE)</formula>
    </cfRule>
    <cfRule type="expression" dxfId="2350" priority="1848">
      <formula>IF(RIGHT(TEXT(AU464,"0.#"),1)=".",TRUE,FALSE)</formula>
    </cfRule>
  </conditionalFormatting>
  <conditionalFormatting sqref="AI465">
    <cfRule type="expression" dxfId="2349" priority="1839">
      <formula>IF(RIGHT(TEXT(AI465,"0.#"),1)=".",FALSE,TRUE)</formula>
    </cfRule>
    <cfRule type="expression" dxfId="2348" priority="1840">
      <formula>IF(RIGHT(TEXT(AI465,"0.#"),1)=".",TRUE,FALSE)</formula>
    </cfRule>
  </conditionalFormatting>
  <conditionalFormatting sqref="AI463">
    <cfRule type="expression" dxfId="2347" priority="1843">
      <formula>IF(RIGHT(TEXT(AI463,"0.#"),1)=".",FALSE,TRUE)</formula>
    </cfRule>
    <cfRule type="expression" dxfId="2346" priority="1844">
      <formula>IF(RIGHT(TEXT(AI463,"0.#"),1)=".",TRUE,FALSE)</formula>
    </cfRule>
  </conditionalFormatting>
  <conditionalFormatting sqref="AI464">
    <cfRule type="expression" dxfId="2345" priority="1841">
      <formula>IF(RIGHT(TEXT(AI464,"0.#"),1)=".",FALSE,TRUE)</formula>
    </cfRule>
    <cfRule type="expression" dxfId="2344" priority="1842">
      <formula>IF(RIGHT(TEXT(AI464,"0.#"),1)=".",TRUE,FALSE)</formula>
    </cfRule>
  </conditionalFormatting>
  <conditionalFormatting sqref="AQ463">
    <cfRule type="expression" dxfId="2343" priority="1833">
      <formula>IF(RIGHT(TEXT(AQ463,"0.#"),1)=".",FALSE,TRUE)</formula>
    </cfRule>
    <cfRule type="expression" dxfId="2342" priority="1834">
      <formula>IF(RIGHT(TEXT(AQ463,"0.#"),1)=".",TRUE,FALSE)</formula>
    </cfRule>
  </conditionalFormatting>
  <conditionalFormatting sqref="AQ464">
    <cfRule type="expression" dxfId="2341" priority="1837">
      <formula>IF(RIGHT(TEXT(AQ464,"0.#"),1)=".",FALSE,TRUE)</formula>
    </cfRule>
    <cfRule type="expression" dxfId="2340" priority="1838">
      <formula>IF(RIGHT(TEXT(AQ464,"0.#"),1)=".",TRUE,FALSE)</formula>
    </cfRule>
  </conditionalFormatting>
  <conditionalFormatting sqref="AQ465">
    <cfRule type="expression" dxfId="2339" priority="1835">
      <formula>IF(RIGHT(TEXT(AQ465,"0.#"),1)=".",FALSE,TRUE)</formula>
    </cfRule>
    <cfRule type="expression" dxfId="2338" priority="1836">
      <formula>IF(RIGHT(TEXT(AQ465,"0.#"),1)=".",TRUE,FALSE)</formula>
    </cfRule>
  </conditionalFormatting>
  <conditionalFormatting sqref="AE470">
    <cfRule type="expression" dxfId="2337" priority="1827">
      <formula>IF(RIGHT(TEXT(AE470,"0.#"),1)=".",FALSE,TRUE)</formula>
    </cfRule>
    <cfRule type="expression" dxfId="2336" priority="1828">
      <formula>IF(RIGHT(TEXT(AE470,"0.#"),1)=".",TRUE,FALSE)</formula>
    </cfRule>
  </conditionalFormatting>
  <conditionalFormatting sqref="AE468">
    <cfRule type="expression" dxfId="2335" priority="1831">
      <formula>IF(RIGHT(TEXT(AE468,"0.#"),1)=".",FALSE,TRUE)</formula>
    </cfRule>
    <cfRule type="expression" dxfId="2334" priority="1832">
      <formula>IF(RIGHT(TEXT(AE468,"0.#"),1)=".",TRUE,FALSE)</formula>
    </cfRule>
  </conditionalFormatting>
  <conditionalFormatting sqref="AE469">
    <cfRule type="expression" dxfId="2333" priority="1829">
      <formula>IF(RIGHT(TEXT(AE469,"0.#"),1)=".",FALSE,TRUE)</formula>
    </cfRule>
    <cfRule type="expression" dxfId="2332" priority="1830">
      <formula>IF(RIGHT(TEXT(AE469,"0.#"),1)=".",TRUE,FALSE)</formula>
    </cfRule>
  </conditionalFormatting>
  <conditionalFormatting sqref="AM470">
    <cfRule type="expression" dxfId="2331" priority="1821">
      <formula>IF(RIGHT(TEXT(AM470,"0.#"),1)=".",FALSE,TRUE)</formula>
    </cfRule>
    <cfRule type="expression" dxfId="2330" priority="1822">
      <formula>IF(RIGHT(TEXT(AM470,"0.#"),1)=".",TRUE,FALSE)</formula>
    </cfRule>
  </conditionalFormatting>
  <conditionalFormatting sqref="AM468">
    <cfRule type="expression" dxfId="2329" priority="1825">
      <formula>IF(RIGHT(TEXT(AM468,"0.#"),1)=".",FALSE,TRUE)</formula>
    </cfRule>
    <cfRule type="expression" dxfId="2328" priority="1826">
      <formula>IF(RIGHT(TEXT(AM468,"0.#"),1)=".",TRUE,FALSE)</formula>
    </cfRule>
  </conditionalFormatting>
  <conditionalFormatting sqref="AM469">
    <cfRule type="expression" dxfId="2327" priority="1823">
      <formula>IF(RIGHT(TEXT(AM469,"0.#"),1)=".",FALSE,TRUE)</formula>
    </cfRule>
    <cfRule type="expression" dxfId="2326" priority="1824">
      <formula>IF(RIGHT(TEXT(AM469,"0.#"),1)=".",TRUE,FALSE)</formula>
    </cfRule>
  </conditionalFormatting>
  <conditionalFormatting sqref="AU470">
    <cfRule type="expression" dxfId="2325" priority="1815">
      <formula>IF(RIGHT(TEXT(AU470,"0.#"),1)=".",FALSE,TRUE)</formula>
    </cfRule>
    <cfRule type="expression" dxfId="2324" priority="1816">
      <formula>IF(RIGHT(TEXT(AU470,"0.#"),1)=".",TRUE,FALSE)</formula>
    </cfRule>
  </conditionalFormatting>
  <conditionalFormatting sqref="AU468">
    <cfRule type="expression" dxfId="2323" priority="1819">
      <formula>IF(RIGHT(TEXT(AU468,"0.#"),1)=".",FALSE,TRUE)</formula>
    </cfRule>
    <cfRule type="expression" dxfId="2322" priority="1820">
      <formula>IF(RIGHT(TEXT(AU468,"0.#"),1)=".",TRUE,FALSE)</formula>
    </cfRule>
  </conditionalFormatting>
  <conditionalFormatting sqref="AU469">
    <cfRule type="expression" dxfId="2321" priority="1817">
      <formula>IF(RIGHT(TEXT(AU469,"0.#"),1)=".",FALSE,TRUE)</formula>
    </cfRule>
    <cfRule type="expression" dxfId="2320" priority="1818">
      <formula>IF(RIGHT(TEXT(AU469,"0.#"),1)=".",TRUE,FALSE)</formula>
    </cfRule>
  </conditionalFormatting>
  <conditionalFormatting sqref="AI470">
    <cfRule type="expression" dxfId="2319" priority="1809">
      <formula>IF(RIGHT(TEXT(AI470,"0.#"),1)=".",FALSE,TRUE)</formula>
    </cfRule>
    <cfRule type="expression" dxfId="2318" priority="1810">
      <formula>IF(RIGHT(TEXT(AI470,"0.#"),1)=".",TRUE,FALSE)</formula>
    </cfRule>
  </conditionalFormatting>
  <conditionalFormatting sqref="AI468">
    <cfRule type="expression" dxfId="2317" priority="1813">
      <formula>IF(RIGHT(TEXT(AI468,"0.#"),1)=".",FALSE,TRUE)</formula>
    </cfRule>
    <cfRule type="expression" dxfId="2316" priority="1814">
      <formula>IF(RIGHT(TEXT(AI468,"0.#"),1)=".",TRUE,FALSE)</formula>
    </cfRule>
  </conditionalFormatting>
  <conditionalFormatting sqref="AI469">
    <cfRule type="expression" dxfId="2315" priority="1811">
      <formula>IF(RIGHT(TEXT(AI469,"0.#"),1)=".",FALSE,TRUE)</formula>
    </cfRule>
    <cfRule type="expression" dxfId="2314" priority="1812">
      <formula>IF(RIGHT(TEXT(AI469,"0.#"),1)=".",TRUE,FALSE)</formula>
    </cfRule>
  </conditionalFormatting>
  <conditionalFormatting sqref="AQ468">
    <cfRule type="expression" dxfId="2313" priority="1803">
      <formula>IF(RIGHT(TEXT(AQ468,"0.#"),1)=".",FALSE,TRUE)</formula>
    </cfRule>
    <cfRule type="expression" dxfId="2312" priority="1804">
      <formula>IF(RIGHT(TEXT(AQ468,"0.#"),1)=".",TRUE,FALSE)</formula>
    </cfRule>
  </conditionalFormatting>
  <conditionalFormatting sqref="AQ469">
    <cfRule type="expression" dxfId="2311" priority="1807">
      <formula>IF(RIGHT(TEXT(AQ469,"0.#"),1)=".",FALSE,TRUE)</formula>
    </cfRule>
    <cfRule type="expression" dxfId="2310" priority="1808">
      <formula>IF(RIGHT(TEXT(AQ469,"0.#"),1)=".",TRUE,FALSE)</formula>
    </cfRule>
  </conditionalFormatting>
  <conditionalFormatting sqref="AQ470">
    <cfRule type="expression" dxfId="2309" priority="1805">
      <formula>IF(RIGHT(TEXT(AQ470,"0.#"),1)=".",FALSE,TRUE)</formula>
    </cfRule>
    <cfRule type="expression" dxfId="2308" priority="1806">
      <formula>IF(RIGHT(TEXT(AQ470,"0.#"),1)=".",TRUE,FALSE)</formula>
    </cfRule>
  </conditionalFormatting>
  <conditionalFormatting sqref="AE475">
    <cfRule type="expression" dxfId="2307" priority="1797">
      <formula>IF(RIGHT(TEXT(AE475,"0.#"),1)=".",FALSE,TRUE)</formula>
    </cfRule>
    <cfRule type="expression" dxfId="2306" priority="1798">
      <formula>IF(RIGHT(TEXT(AE475,"0.#"),1)=".",TRUE,FALSE)</formula>
    </cfRule>
  </conditionalFormatting>
  <conditionalFormatting sqref="AE473">
    <cfRule type="expression" dxfId="2305" priority="1801">
      <formula>IF(RIGHT(TEXT(AE473,"0.#"),1)=".",FALSE,TRUE)</formula>
    </cfRule>
    <cfRule type="expression" dxfId="2304" priority="1802">
      <formula>IF(RIGHT(TEXT(AE473,"0.#"),1)=".",TRUE,FALSE)</formula>
    </cfRule>
  </conditionalFormatting>
  <conditionalFormatting sqref="AE474">
    <cfRule type="expression" dxfId="2303" priority="1799">
      <formula>IF(RIGHT(TEXT(AE474,"0.#"),1)=".",FALSE,TRUE)</formula>
    </cfRule>
    <cfRule type="expression" dxfId="2302" priority="1800">
      <formula>IF(RIGHT(TEXT(AE474,"0.#"),1)=".",TRUE,FALSE)</formula>
    </cfRule>
  </conditionalFormatting>
  <conditionalFormatting sqref="AM475">
    <cfRule type="expression" dxfId="2301" priority="1791">
      <formula>IF(RIGHT(TEXT(AM475,"0.#"),1)=".",FALSE,TRUE)</formula>
    </cfRule>
    <cfRule type="expression" dxfId="2300" priority="1792">
      <formula>IF(RIGHT(TEXT(AM475,"0.#"),1)=".",TRUE,FALSE)</formula>
    </cfRule>
  </conditionalFormatting>
  <conditionalFormatting sqref="AM473">
    <cfRule type="expression" dxfId="2299" priority="1795">
      <formula>IF(RIGHT(TEXT(AM473,"0.#"),1)=".",FALSE,TRUE)</formula>
    </cfRule>
    <cfRule type="expression" dxfId="2298" priority="1796">
      <formula>IF(RIGHT(TEXT(AM473,"0.#"),1)=".",TRUE,FALSE)</formula>
    </cfRule>
  </conditionalFormatting>
  <conditionalFormatting sqref="AM474">
    <cfRule type="expression" dxfId="2297" priority="1793">
      <formula>IF(RIGHT(TEXT(AM474,"0.#"),1)=".",FALSE,TRUE)</formula>
    </cfRule>
    <cfRule type="expression" dxfId="2296" priority="1794">
      <formula>IF(RIGHT(TEXT(AM474,"0.#"),1)=".",TRUE,FALSE)</formula>
    </cfRule>
  </conditionalFormatting>
  <conditionalFormatting sqref="AU475">
    <cfRule type="expression" dxfId="2295" priority="1785">
      <formula>IF(RIGHT(TEXT(AU475,"0.#"),1)=".",FALSE,TRUE)</formula>
    </cfRule>
    <cfRule type="expression" dxfId="2294" priority="1786">
      <formula>IF(RIGHT(TEXT(AU475,"0.#"),1)=".",TRUE,FALSE)</formula>
    </cfRule>
  </conditionalFormatting>
  <conditionalFormatting sqref="AU473">
    <cfRule type="expression" dxfId="2293" priority="1789">
      <formula>IF(RIGHT(TEXT(AU473,"0.#"),1)=".",FALSE,TRUE)</formula>
    </cfRule>
    <cfRule type="expression" dxfId="2292" priority="1790">
      <formula>IF(RIGHT(TEXT(AU473,"0.#"),1)=".",TRUE,FALSE)</formula>
    </cfRule>
  </conditionalFormatting>
  <conditionalFormatting sqref="AU474">
    <cfRule type="expression" dxfId="2291" priority="1787">
      <formula>IF(RIGHT(TEXT(AU474,"0.#"),1)=".",FALSE,TRUE)</formula>
    </cfRule>
    <cfRule type="expression" dxfId="2290" priority="1788">
      <formula>IF(RIGHT(TEXT(AU474,"0.#"),1)=".",TRUE,FALSE)</formula>
    </cfRule>
  </conditionalFormatting>
  <conditionalFormatting sqref="AI475">
    <cfRule type="expression" dxfId="2289" priority="1779">
      <formula>IF(RIGHT(TEXT(AI475,"0.#"),1)=".",FALSE,TRUE)</formula>
    </cfRule>
    <cfRule type="expression" dxfId="2288" priority="1780">
      <formula>IF(RIGHT(TEXT(AI475,"0.#"),1)=".",TRUE,FALSE)</formula>
    </cfRule>
  </conditionalFormatting>
  <conditionalFormatting sqref="AI473">
    <cfRule type="expression" dxfId="2287" priority="1783">
      <formula>IF(RIGHT(TEXT(AI473,"0.#"),1)=".",FALSE,TRUE)</formula>
    </cfRule>
    <cfRule type="expression" dxfId="2286" priority="1784">
      <formula>IF(RIGHT(TEXT(AI473,"0.#"),1)=".",TRUE,FALSE)</formula>
    </cfRule>
  </conditionalFormatting>
  <conditionalFormatting sqref="AI474">
    <cfRule type="expression" dxfId="2285" priority="1781">
      <formula>IF(RIGHT(TEXT(AI474,"0.#"),1)=".",FALSE,TRUE)</formula>
    </cfRule>
    <cfRule type="expression" dxfId="2284" priority="1782">
      <formula>IF(RIGHT(TEXT(AI474,"0.#"),1)=".",TRUE,FALSE)</formula>
    </cfRule>
  </conditionalFormatting>
  <conditionalFormatting sqref="AQ473">
    <cfRule type="expression" dxfId="2283" priority="1773">
      <formula>IF(RIGHT(TEXT(AQ473,"0.#"),1)=".",FALSE,TRUE)</formula>
    </cfRule>
    <cfRule type="expression" dxfId="2282" priority="1774">
      <formula>IF(RIGHT(TEXT(AQ473,"0.#"),1)=".",TRUE,FALSE)</formula>
    </cfRule>
  </conditionalFormatting>
  <conditionalFormatting sqref="AQ474">
    <cfRule type="expression" dxfId="2281" priority="1777">
      <formula>IF(RIGHT(TEXT(AQ474,"0.#"),1)=".",FALSE,TRUE)</formula>
    </cfRule>
    <cfRule type="expression" dxfId="2280" priority="1778">
      <formula>IF(RIGHT(TEXT(AQ474,"0.#"),1)=".",TRUE,FALSE)</formula>
    </cfRule>
  </conditionalFormatting>
  <conditionalFormatting sqref="AQ475">
    <cfRule type="expression" dxfId="2279" priority="1775">
      <formula>IF(RIGHT(TEXT(AQ475,"0.#"),1)=".",FALSE,TRUE)</formula>
    </cfRule>
    <cfRule type="expression" dxfId="2278" priority="1776">
      <formula>IF(RIGHT(TEXT(AQ475,"0.#"),1)=".",TRUE,FALSE)</formula>
    </cfRule>
  </conditionalFormatting>
  <conditionalFormatting sqref="AE480">
    <cfRule type="expression" dxfId="2277" priority="1767">
      <formula>IF(RIGHT(TEXT(AE480,"0.#"),1)=".",FALSE,TRUE)</formula>
    </cfRule>
    <cfRule type="expression" dxfId="2276" priority="1768">
      <formula>IF(RIGHT(TEXT(AE480,"0.#"),1)=".",TRUE,FALSE)</formula>
    </cfRule>
  </conditionalFormatting>
  <conditionalFormatting sqref="AE478">
    <cfRule type="expression" dxfId="2275" priority="1771">
      <formula>IF(RIGHT(TEXT(AE478,"0.#"),1)=".",FALSE,TRUE)</formula>
    </cfRule>
    <cfRule type="expression" dxfId="2274" priority="1772">
      <formula>IF(RIGHT(TEXT(AE478,"0.#"),1)=".",TRUE,FALSE)</formula>
    </cfRule>
  </conditionalFormatting>
  <conditionalFormatting sqref="AE479">
    <cfRule type="expression" dxfId="2273" priority="1769">
      <formula>IF(RIGHT(TEXT(AE479,"0.#"),1)=".",FALSE,TRUE)</formula>
    </cfRule>
    <cfRule type="expression" dxfId="2272" priority="1770">
      <formula>IF(RIGHT(TEXT(AE479,"0.#"),1)=".",TRUE,FALSE)</formula>
    </cfRule>
  </conditionalFormatting>
  <conditionalFormatting sqref="AM480">
    <cfRule type="expression" dxfId="2271" priority="1761">
      <formula>IF(RIGHT(TEXT(AM480,"0.#"),1)=".",FALSE,TRUE)</formula>
    </cfRule>
    <cfRule type="expression" dxfId="2270" priority="1762">
      <formula>IF(RIGHT(TEXT(AM480,"0.#"),1)=".",TRUE,FALSE)</formula>
    </cfRule>
  </conditionalFormatting>
  <conditionalFormatting sqref="AM478">
    <cfRule type="expression" dxfId="2269" priority="1765">
      <formula>IF(RIGHT(TEXT(AM478,"0.#"),1)=".",FALSE,TRUE)</formula>
    </cfRule>
    <cfRule type="expression" dxfId="2268" priority="1766">
      <formula>IF(RIGHT(TEXT(AM478,"0.#"),1)=".",TRUE,FALSE)</formula>
    </cfRule>
  </conditionalFormatting>
  <conditionalFormatting sqref="AM479">
    <cfRule type="expression" dxfId="2267" priority="1763">
      <formula>IF(RIGHT(TEXT(AM479,"0.#"),1)=".",FALSE,TRUE)</formula>
    </cfRule>
    <cfRule type="expression" dxfId="2266" priority="1764">
      <formula>IF(RIGHT(TEXT(AM479,"0.#"),1)=".",TRUE,FALSE)</formula>
    </cfRule>
  </conditionalFormatting>
  <conditionalFormatting sqref="AU480">
    <cfRule type="expression" dxfId="2265" priority="1755">
      <formula>IF(RIGHT(TEXT(AU480,"0.#"),1)=".",FALSE,TRUE)</formula>
    </cfRule>
    <cfRule type="expression" dxfId="2264" priority="1756">
      <formula>IF(RIGHT(TEXT(AU480,"0.#"),1)=".",TRUE,FALSE)</formula>
    </cfRule>
  </conditionalFormatting>
  <conditionalFormatting sqref="AU478">
    <cfRule type="expression" dxfId="2263" priority="1759">
      <formula>IF(RIGHT(TEXT(AU478,"0.#"),1)=".",FALSE,TRUE)</formula>
    </cfRule>
    <cfRule type="expression" dxfId="2262" priority="1760">
      <formula>IF(RIGHT(TEXT(AU478,"0.#"),1)=".",TRUE,FALSE)</formula>
    </cfRule>
  </conditionalFormatting>
  <conditionalFormatting sqref="AU479">
    <cfRule type="expression" dxfId="2261" priority="1757">
      <formula>IF(RIGHT(TEXT(AU479,"0.#"),1)=".",FALSE,TRUE)</formula>
    </cfRule>
    <cfRule type="expression" dxfId="2260" priority="1758">
      <formula>IF(RIGHT(TEXT(AU479,"0.#"),1)=".",TRUE,FALSE)</formula>
    </cfRule>
  </conditionalFormatting>
  <conditionalFormatting sqref="AI480">
    <cfRule type="expression" dxfId="2259" priority="1749">
      <formula>IF(RIGHT(TEXT(AI480,"0.#"),1)=".",FALSE,TRUE)</formula>
    </cfRule>
    <cfRule type="expression" dxfId="2258" priority="1750">
      <formula>IF(RIGHT(TEXT(AI480,"0.#"),1)=".",TRUE,FALSE)</formula>
    </cfRule>
  </conditionalFormatting>
  <conditionalFormatting sqref="AI478">
    <cfRule type="expression" dxfId="2257" priority="1753">
      <formula>IF(RIGHT(TEXT(AI478,"0.#"),1)=".",FALSE,TRUE)</formula>
    </cfRule>
    <cfRule type="expression" dxfId="2256" priority="1754">
      <formula>IF(RIGHT(TEXT(AI478,"0.#"),1)=".",TRUE,FALSE)</formula>
    </cfRule>
  </conditionalFormatting>
  <conditionalFormatting sqref="AI479">
    <cfRule type="expression" dxfId="2255" priority="1751">
      <formula>IF(RIGHT(TEXT(AI479,"0.#"),1)=".",FALSE,TRUE)</formula>
    </cfRule>
    <cfRule type="expression" dxfId="2254" priority="1752">
      <formula>IF(RIGHT(TEXT(AI479,"0.#"),1)=".",TRUE,FALSE)</formula>
    </cfRule>
  </conditionalFormatting>
  <conditionalFormatting sqref="AQ478">
    <cfRule type="expression" dxfId="2253" priority="1743">
      <formula>IF(RIGHT(TEXT(AQ478,"0.#"),1)=".",FALSE,TRUE)</formula>
    </cfRule>
    <cfRule type="expression" dxfId="2252" priority="1744">
      <formula>IF(RIGHT(TEXT(AQ478,"0.#"),1)=".",TRUE,FALSE)</formula>
    </cfRule>
  </conditionalFormatting>
  <conditionalFormatting sqref="AQ479">
    <cfRule type="expression" dxfId="2251" priority="1747">
      <formula>IF(RIGHT(TEXT(AQ479,"0.#"),1)=".",FALSE,TRUE)</formula>
    </cfRule>
    <cfRule type="expression" dxfId="2250" priority="1748">
      <formula>IF(RIGHT(TEXT(AQ479,"0.#"),1)=".",TRUE,FALSE)</formula>
    </cfRule>
  </conditionalFormatting>
  <conditionalFormatting sqref="AQ480">
    <cfRule type="expression" dxfId="2249" priority="1745">
      <formula>IF(RIGHT(TEXT(AQ480,"0.#"),1)=".",FALSE,TRUE)</formula>
    </cfRule>
    <cfRule type="expression" dxfId="2248" priority="1746">
      <formula>IF(RIGHT(TEXT(AQ480,"0.#"),1)=".",TRUE,FALSE)</formula>
    </cfRule>
  </conditionalFormatting>
  <conditionalFormatting sqref="AM47">
    <cfRule type="expression" dxfId="2247" priority="2037">
      <formula>IF(RIGHT(TEXT(AM47,"0.#"),1)=".",FALSE,TRUE)</formula>
    </cfRule>
    <cfRule type="expression" dxfId="2246" priority="2038">
      <formula>IF(RIGHT(TEXT(AM47,"0.#"),1)=".",TRUE,FALSE)</formula>
    </cfRule>
  </conditionalFormatting>
  <conditionalFormatting sqref="AI46">
    <cfRule type="expression" dxfId="2245" priority="2041">
      <formula>IF(RIGHT(TEXT(AI46,"0.#"),1)=".",FALSE,TRUE)</formula>
    </cfRule>
    <cfRule type="expression" dxfId="2244" priority="2042">
      <formula>IF(RIGHT(TEXT(AI46,"0.#"),1)=".",TRUE,FALSE)</formula>
    </cfRule>
  </conditionalFormatting>
  <conditionalFormatting sqref="AM46">
    <cfRule type="expression" dxfId="2243" priority="2039">
      <formula>IF(RIGHT(TEXT(AM46,"0.#"),1)=".",FALSE,TRUE)</formula>
    </cfRule>
    <cfRule type="expression" dxfId="2242" priority="2040">
      <formula>IF(RIGHT(TEXT(AM46,"0.#"),1)=".",TRUE,FALSE)</formula>
    </cfRule>
  </conditionalFormatting>
  <conditionalFormatting sqref="AU46:AU48">
    <cfRule type="expression" dxfId="2241" priority="2031">
      <formula>IF(RIGHT(TEXT(AU46,"0.#"),1)=".",FALSE,TRUE)</formula>
    </cfRule>
    <cfRule type="expression" dxfId="2240" priority="2032">
      <formula>IF(RIGHT(TEXT(AU46,"0.#"),1)=".",TRUE,FALSE)</formula>
    </cfRule>
  </conditionalFormatting>
  <conditionalFormatting sqref="AM48">
    <cfRule type="expression" dxfId="2239" priority="2035">
      <formula>IF(RIGHT(TEXT(AM48,"0.#"),1)=".",FALSE,TRUE)</formula>
    </cfRule>
    <cfRule type="expression" dxfId="2238" priority="2036">
      <formula>IF(RIGHT(TEXT(AM48,"0.#"),1)=".",TRUE,FALSE)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72:Y899">
    <cfRule type="expression" dxfId="2127" priority="2153">
      <formula>IF(RIGHT(TEXT(Y872,"0.#"),1)=".",FALSE,TRUE)</formula>
    </cfRule>
    <cfRule type="expression" dxfId="2126" priority="2154">
      <formula>IF(RIGHT(TEXT(Y872,"0.#"),1)=".",TRUE,FALSE)</formula>
    </cfRule>
  </conditionalFormatting>
  <conditionalFormatting sqref="Y871">
    <cfRule type="expression" dxfId="2125" priority="2147">
      <formula>IF(RIGHT(TEXT(Y871,"0.#"),1)=".",FALSE,TRUE)</formula>
    </cfRule>
    <cfRule type="expression" dxfId="2124" priority="2148">
      <formula>IF(RIGHT(TEXT(Y871,"0.#"),1)=".",TRUE,FALSE)</formula>
    </cfRule>
  </conditionalFormatting>
  <conditionalFormatting sqref="Y905:Y932">
    <cfRule type="expression" dxfId="2123" priority="2141">
      <formula>IF(RIGHT(TEXT(Y905,"0.#"),1)=".",FALSE,TRUE)</formula>
    </cfRule>
    <cfRule type="expression" dxfId="2122" priority="2142">
      <formula>IF(RIGHT(TEXT(Y905,"0.#"),1)=".",TRUE,FALSE)</formula>
    </cfRule>
  </conditionalFormatting>
  <conditionalFormatting sqref="Y904">
    <cfRule type="expression" dxfId="2121" priority="2135">
      <formula>IF(RIGHT(TEXT(Y904,"0.#"),1)=".",FALSE,TRUE)</formula>
    </cfRule>
    <cfRule type="expression" dxfId="2120" priority="2136">
      <formula>IF(RIGHT(TEXT(Y904,"0.#"),1)=".",TRUE,FALSE)</formula>
    </cfRule>
  </conditionalFormatting>
  <conditionalFormatting sqref="Y938:Y965">
    <cfRule type="expression" dxfId="2119" priority="2129">
      <formula>IF(RIGHT(TEXT(Y938,"0.#"),1)=".",FALSE,TRUE)</formula>
    </cfRule>
    <cfRule type="expression" dxfId="2118" priority="2130">
      <formula>IF(RIGHT(TEXT(Y938,"0.#"),1)=".",TRUE,FALSE)</formula>
    </cfRule>
  </conditionalFormatting>
  <conditionalFormatting sqref="Y936:Y937">
    <cfRule type="expression" dxfId="2117" priority="2123">
      <formula>IF(RIGHT(TEXT(Y936,"0.#"),1)=".",FALSE,TRUE)</formula>
    </cfRule>
    <cfRule type="expression" dxfId="2116" priority="2124">
      <formula>IF(RIGHT(TEXT(Y936,"0.#"),1)=".",TRUE,FALSE)</formula>
    </cfRule>
  </conditionalFormatting>
  <conditionalFormatting sqref="Y971:Y998">
    <cfRule type="expression" dxfId="2115" priority="2117">
      <formula>IF(RIGHT(TEXT(Y971,"0.#"),1)=".",FALSE,TRUE)</formula>
    </cfRule>
    <cfRule type="expression" dxfId="2114" priority="2118">
      <formula>IF(RIGHT(TEXT(Y971,"0.#"),1)=".",TRUE,FALSE)</formula>
    </cfRule>
  </conditionalFormatting>
  <conditionalFormatting sqref="Y969:Y970">
    <cfRule type="expression" dxfId="2113" priority="2111">
      <formula>IF(RIGHT(TEXT(Y969,"0.#"),1)=".",FALSE,TRUE)</formula>
    </cfRule>
    <cfRule type="expression" dxfId="2112" priority="2112">
      <formula>IF(RIGHT(TEXT(Y969,"0.#"),1)=".",TRUE,FALSE)</formula>
    </cfRule>
  </conditionalFormatting>
  <conditionalFormatting sqref="Y1004:Y1031">
    <cfRule type="expression" dxfId="2111" priority="2105">
      <formula>IF(RIGHT(TEXT(Y1004,"0.#"),1)=".",FALSE,TRUE)</formula>
    </cfRule>
    <cfRule type="expression" dxfId="2110" priority="2106">
      <formula>IF(RIGHT(TEXT(Y1004,"0.#"),1)=".",TRUE,FALSE)</formula>
    </cfRule>
  </conditionalFormatting>
  <conditionalFormatting sqref="W23">
    <cfRule type="expression" dxfId="2109" priority="2389">
      <formula>IF(RIGHT(TEXT(W23,"0.#"),1)=".",FALSE,TRUE)</formula>
    </cfRule>
    <cfRule type="expression" dxfId="2108" priority="2390">
      <formula>IF(RIGHT(TEXT(W23,"0.#"),1)=".",TRUE,FALSE)</formula>
    </cfRule>
  </conditionalFormatting>
  <conditionalFormatting sqref="W24:W27">
    <cfRule type="expression" dxfId="2107" priority="2387">
      <formula>IF(RIGHT(TEXT(W24,"0.#"),1)=".",FALSE,TRUE)</formula>
    </cfRule>
    <cfRule type="expression" dxfId="2106" priority="2388">
      <formula>IF(RIGHT(TEXT(W24,"0.#"),1)=".",TRUE,FALSE)</formula>
    </cfRule>
  </conditionalFormatting>
  <conditionalFormatting sqref="W28">
    <cfRule type="expression" dxfId="2105" priority="2379">
      <formula>IF(RIGHT(TEXT(W28,"0.#"),1)=".",FALSE,TRUE)</formula>
    </cfRule>
    <cfRule type="expression" dxfId="2104" priority="2380">
      <formula>IF(RIGHT(TEXT(W28,"0.#"),1)=".",TRUE,FALSE)</formula>
    </cfRule>
  </conditionalFormatting>
  <conditionalFormatting sqref="P23">
    <cfRule type="expression" dxfId="2103" priority="2377">
      <formula>IF(RIGHT(TEXT(P23,"0.#"),1)=".",FALSE,TRUE)</formula>
    </cfRule>
    <cfRule type="expression" dxfId="2102" priority="2378">
      <formula>IF(RIGHT(TEXT(P23,"0.#"),1)=".",TRUE,FALSE)</formula>
    </cfRule>
  </conditionalFormatting>
  <conditionalFormatting sqref="P24:P27">
    <cfRule type="expression" dxfId="2101" priority="2375">
      <formula>IF(RIGHT(TEXT(P24,"0.#"),1)=".",FALSE,TRUE)</formula>
    </cfRule>
    <cfRule type="expression" dxfId="2100" priority="2376">
      <formula>IF(RIGHT(TEXT(P24,"0.#"),1)=".",TRUE,FALSE)</formula>
    </cfRule>
  </conditionalFormatting>
  <conditionalFormatting sqref="P28">
    <cfRule type="expression" dxfId="2099" priority="2373">
      <formula>IF(RIGHT(TEXT(P28,"0.#"),1)=".",FALSE,TRUE)</formula>
    </cfRule>
    <cfRule type="expression" dxfId="2098" priority="2374">
      <formula>IF(RIGHT(TEXT(P28,"0.#"),1)=".",TRUE,FALSE)</formula>
    </cfRule>
  </conditionalFormatting>
  <conditionalFormatting sqref="AQ114">
    <cfRule type="expression" dxfId="2097" priority="2357">
      <formula>IF(RIGHT(TEXT(AQ114,"0.#"),1)=".",FALSE,TRUE)</formula>
    </cfRule>
    <cfRule type="expression" dxfId="2096" priority="2358">
      <formula>IF(RIGHT(TEXT(AQ114,"0.#"),1)=".",TRUE,FALSE)</formula>
    </cfRule>
  </conditionalFormatting>
  <conditionalFormatting sqref="AQ104">
    <cfRule type="expression" dxfId="2095" priority="2371">
      <formula>IF(RIGHT(TEXT(AQ104,"0.#"),1)=".",FALSE,TRUE)</formula>
    </cfRule>
    <cfRule type="expression" dxfId="2094" priority="2372">
      <formula>IF(RIGHT(TEXT(AQ104,"0.#"),1)=".",TRUE,FALSE)</formula>
    </cfRule>
  </conditionalFormatting>
  <conditionalFormatting sqref="AQ105">
    <cfRule type="expression" dxfId="2093" priority="2369">
      <formula>IF(RIGHT(TEXT(AQ105,"0.#"),1)=".",FALSE,TRUE)</formula>
    </cfRule>
    <cfRule type="expression" dxfId="2092" priority="2370">
      <formula>IF(RIGHT(TEXT(AQ105,"0.#"),1)=".",TRUE,FALSE)</formula>
    </cfRule>
  </conditionalFormatting>
  <conditionalFormatting sqref="AQ107">
    <cfRule type="expression" dxfId="2091" priority="2367">
      <formula>IF(RIGHT(TEXT(AQ107,"0.#"),1)=".",FALSE,TRUE)</formula>
    </cfRule>
    <cfRule type="expression" dxfId="2090" priority="2368">
      <formula>IF(RIGHT(TEXT(AQ107,"0.#"),1)=".",TRUE,FALSE)</formula>
    </cfRule>
  </conditionalFormatting>
  <conditionalFormatting sqref="AQ108">
    <cfRule type="expression" dxfId="2089" priority="2365">
      <formula>IF(RIGHT(TEXT(AQ108,"0.#"),1)=".",FALSE,TRUE)</formula>
    </cfRule>
    <cfRule type="expression" dxfId="2088" priority="2366">
      <formula>IF(RIGHT(TEXT(AQ108,"0.#"),1)=".",TRUE,FALSE)</formula>
    </cfRule>
  </conditionalFormatting>
  <conditionalFormatting sqref="AQ110">
    <cfRule type="expression" dxfId="2087" priority="2363">
      <formula>IF(RIGHT(TEXT(AQ110,"0.#"),1)=".",FALSE,TRUE)</formula>
    </cfRule>
    <cfRule type="expression" dxfId="2086" priority="2364">
      <formula>IF(RIGHT(TEXT(AQ110,"0.#"),1)=".",TRUE,FALSE)</formula>
    </cfRule>
  </conditionalFormatting>
  <conditionalFormatting sqref="AQ111">
    <cfRule type="expression" dxfId="2085" priority="2361">
      <formula>IF(RIGHT(TEXT(AQ111,"0.#"),1)=".",FALSE,TRUE)</formula>
    </cfRule>
    <cfRule type="expression" dxfId="2084" priority="2362">
      <formula>IF(RIGHT(TEXT(AQ111,"0.#"),1)=".",TRUE,FALSE)</formula>
    </cfRule>
  </conditionalFormatting>
  <conditionalFormatting sqref="AQ113">
    <cfRule type="expression" dxfId="2083" priority="2359">
      <formula>IF(RIGHT(TEXT(AQ113,"0.#"),1)=".",FALSE,TRUE)</formula>
    </cfRule>
    <cfRule type="expression" dxfId="2082" priority="2360">
      <formula>IF(RIGHT(TEXT(AQ113,"0.#"),1)=".",TRUE,FALSE)</formula>
    </cfRule>
  </conditionalFormatting>
  <conditionalFormatting sqref="AE67">
    <cfRule type="expression" dxfId="2081" priority="2289">
      <formula>IF(RIGHT(TEXT(AE67,"0.#"),1)=".",FALSE,TRUE)</formula>
    </cfRule>
    <cfRule type="expression" dxfId="2080" priority="2290">
      <formula>IF(RIGHT(TEXT(AE67,"0.#"),1)=".",TRUE,FALSE)</formula>
    </cfRule>
  </conditionalFormatting>
  <conditionalFormatting sqref="AE68">
    <cfRule type="expression" dxfId="2079" priority="2287">
      <formula>IF(RIGHT(TEXT(AE68,"0.#"),1)=".",FALSE,TRUE)</formula>
    </cfRule>
    <cfRule type="expression" dxfId="2078" priority="2288">
      <formula>IF(RIGHT(TEXT(AE68,"0.#"),1)=".",TRUE,FALSE)</formula>
    </cfRule>
  </conditionalFormatting>
  <conditionalFormatting sqref="AE69">
    <cfRule type="expression" dxfId="2077" priority="2285">
      <formula>IF(RIGHT(TEXT(AE69,"0.#"),1)=".",FALSE,TRUE)</formula>
    </cfRule>
    <cfRule type="expression" dxfId="2076" priority="2286">
      <formula>IF(RIGHT(TEXT(AE69,"0.#"),1)=".",TRUE,FALSE)</formula>
    </cfRule>
  </conditionalFormatting>
  <conditionalFormatting sqref="AI69">
    <cfRule type="expression" dxfId="2075" priority="2283">
      <formula>IF(RIGHT(TEXT(AI69,"0.#"),1)=".",FALSE,TRUE)</formula>
    </cfRule>
    <cfRule type="expression" dxfId="2074" priority="2284">
      <formula>IF(RIGHT(TEXT(AI69,"0.#"),1)=".",TRUE,FALSE)</formula>
    </cfRule>
  </conditionalFormatting>
  <conditionalFormatting sqref="AI68">
    <cfRule type="expression" dxfId="2073" priority="2281">
      <formula>IF(RIGHT(TEXT(AI68,"0.#"),1)=".",FALSE,TRUE)</formula>
    </cfRule>
    <cfRule type="expression" dxfId="2072" priority="2282">
      <formula>IF(RIGHT(TEXT(AI68,"0.#"),1)=".",TRUE,FALSE)</formula>
    </cfRule>
  </conditionalFormatting>
  <conditionalFormatting sqref="AI67">
    <cfRule type="expression" dxfId="2071" priority="2279">
      <formula>IF(RIGHT(TEXT(AI67,"0.#"),1)=".",FALSE,TRUE)</formula>
    </cfRule>
    <cfRule type="expression" dxfId="2070" priority="2280">
      <formula>IF(RIGHT(TEXT(AI67,"0.#"),1)=".",TRUE,FALSE)</formula>
    </cfRule>
  </conditionalFormatting>
  <conditionalFormatting sqref="AM67">
    <cfRule type="expression" dxfId="2069" priority="2277">
      <formula>IF(RIGHT(TEXT(AM67,"0.#"),1)=".",FALSE,TRUE)</formula>
    </cfRule>
    <cfRule type="expression" dxfId="2068" priority="2278">
      <formula>IF(RIGHT(TEXT(AM67,"0.#"),1)=".",TRUE,FALSE)</formula>
    </cfRule>
  </conditionalFormatting>
  <conditionalFormatting sqref="AM68">
    <cfRule type="expression" dxfId="2067" priority="2275">
      <formula>IF(RIGHT(TEXT(AM68,"0.#"),1)=".",FALSE,TRUE)</formula>
    </cfRule>
    <cfRule type="expression" dxfId="2066" priority="2276">
      <formula>IF(RIGHT(TEXT(AM68,"0.#"),1)=".",TRUE,FALSE)</formula>
    </cfRule>
  </conditionalFormatting>
  <conditionalFormatting sqref="AM69">
    <cfRule type="expression" dxfId="2065" priority="2273">
      <formula>IF(RIGHT(TEXT(AM69,"0.#"),1)=".",FALSE,TRUE)</formula>
    </cfRule>
    <cfRule type="expression" dxfId="2064" priority="2274">
      <formula>IF(RIGHT(TEXT(AM69,"0.#"),1)=".",TRUE,FALSE)</formula>
    </cfRule>
  </conditionalFormatting>
  <conditionalFormatting sqref="AQ67:AQ69">
    <cfRule type="expression" dxfId="2063" priority="2271">
      <formula>IF(RIGHT(TEXT(AQ67,"0.#"),1)=".",FALSE,TRUE)</formula>
    </cfRule>
    <cfRule type="expression" dxfId="2062" priority="2272">
      <formula>IF(RIGHT(TEXT(AQ67,"0.#"),1)=".",TRUE,FALSE)</formula>
    </cfRule>
  </conditionalFormatting>
  <conditionalFormatting sqref="AU67:AU69">
    <cfRule type="expression" dxfId="2061" priority="2269">
      <formula>IF(RIGHT(TEXT(AU67,"0.#"),1)=".",FALSE,TRUE)</formula>
    </cfRule>
    <cfRule type="expression" dxfId="2060" priority="2270">
      <formula>IF(RIGHT(TEXT(AU67,"0.#"),1)=".",TRUE,FALSE)</formula>
    </cfRule>
  </conditionalFormatting>
  <conditionalFormatting sqref="AE70">
    <cfRule type="expression" dxfId="2059" priority="2267">
      <formula>IF(RIGHT(TEXT(AE70,"0.#"),1)=".",FALSE,TRUE)</formula>
    </cfRule>
    <cfRule type="expression" dxfId="2058" priority="2268">
      <formula>IF(RIGHT(TEXT(AE70,"0.#"),1)=".",TRUE,FALSE)</formula>
    </cfRule>
  </conditionalFormatting>
  <conditionalFormatting sqref="AE71">
    <cfRule type="expression" dxfId="2057" priority="2265">
      <formula>IF(RIGHT(TEXT(AE71,"0.#"),1)=".",FALSE,TRUE)</formula>
    </cfRule>
    <cfRule type="expression" dxfId="2056" priority="2266">
      <formula>IF(RIGHT(TEXT(AE71,"0.#"),1)=".",TRUE,FALSE)</formula>
    </cfRule>
  </conditionalFormatting>
  <conditionalFormatting sqref="AE72">
    <cfRule type="expression" dxfId="2055" priority="2263">
      <formula>IF(RIGHT(TEXT(AE72,"0.#"),1)=".",FALSE,TRUE)</formula>
    </cfRule>
    <cfRule type="expression" dxfId="2054" priority="2264">
      <formula>IF(RIGHT(TEXT(AE72,"0.#"),1)=".",TRUE,FALSE)</formula>
    </cfRule>
  </conditionalFormatting>
  <conditionalFormatting sqref="AI72">
    <cfRule type="expression" dxfId="2053" priority="2261">
      <formula>IF(RIGHT(TEXT(AI72,"0.#"),1)=".",FALSE,TRUE)</formula>
    </cfRule>
    <cfRule type="expression" dxfId="2052" priority="2262">
      <formula>IF(RIGHT(TEXT(AI72,"0.#"),1)=".",TRUE,FALSE)</formula>
    </cfRule>
  </conditionalFormatting>
  <conditionalFormatting sqref="AI71">
    <cfRule type="expression" dxfId="2051" priority="2259">
      <formula>IF(RIGHT(TEXT(AI71,"0.#"),1)=".",FALSE,TRUE)</formula>
    </cfRule>
    <cfRule type="expression" dxfId="2050" priority="2260">
      <formula>IF(RIGHT(TEXT(AI71,"0.#"),1)=".",TRUE,FALSE)</formula>
    </cfRule>
  </conditionalFormatting>
  <conditionalFormatting sqref="AI70">
    <cfRule type="expression" dxfId="2049" priority="2257">
      <formula>IF(RIGHT(TEXT(AI70,"0.#"),1)=".",FALSE,TRUE)</formula>
    </cfRule>
    <cfRule type="expression" dxfId="2048" priority="2258">
      <formula>IF(RIGHT(TEXT(AI70,"0.#"),1)=".",TRUE,FALSE)</formula>
    </cfRule>
  </conditionalFormatting>
  <conditionalFormatting sqref="AM70">
    <cfRule type="expression" dxfId="2047" priority="2255">
      <formula>IF(RIGHT(TEXT(AM70,"0.#"),1)=".",FALSE,TRUE)</formula>
    </cfRule>
    <cfRule type="expression" dxfId="2046" priority="2256">
      <formula>IF(RIGHT(TEXT(AM70,"0.#"),1)=".",TRUE,FALSE)</formula>
    </cfRule>
  </conditionalFormatting>
  <conditionalFormatting sqref="AM71">
    <cfRule type="expression" dxfId="2045" priority="2253">
      <formula>IF(RIGHT(TEXT(AM71,"0.#"),1)=".",FALSE,TRUE)</formula>
    </cfRule>
    <cfRule type="expression" dxfId="2044" priority="2254">
      <formula>IF(RIGHT(TEXT(AM71,"0.#"),1)=".",TRUE,FALSE)</formula>
    </cfRule>
  </conditionalFormatting>
  <conditionalFormatting sqref="AM72">
    <cfRule type="expression" dxfId="2043" priority="2251">
      <formula>IF(RIGHT(TEXT(AM72,"0.#"),1)=".",FALSE,TRUE)</formula>
    </cfRule>
    <cfRule type="expression" dxfId="2042" priority="2252">
      <formula>IF(RIGHT(TEXT(AM72,"0.#"),1)=".",TRUE,FALSE)</formula>
    </cfRule>
  </conditionalFormatting>
  <conditionalFormatting sqref="AQ70:AQ72">
    <cfRule type="expression" dxfId="2041" priority="2249">
      <formula>IF(RIGHT(TEXT(AQ70,"0.#"),1)=".",FALSE,TRUE)</formula>
    </cfRule>
    <cfRule type="expression" dxfId="2040" priority="2250">
      <formula>IF(RIGHT(TEXT(AQ70,"0.#"),1)=".",TRUE,FALSE)</formula>
    </cfRule>
  </conditionalFormatting>
  <conditionalFormatting sqref="AU70:AU72">
    <cfRule type="expression" dxfId="2039" priority="2247">
      <formula>IF(RIGHT(TEXT(AU70,"0.#"),1)=".",FALSE,TRUE)</formula>
    </cfRule>
    <cfRule type="expression" dxfId="2038" priority="2248">
      <formula>IF(RIGHT(TEXT(AU70,"0.#"),1)=".",TRUE,FALSE)</formula>
    </cfRule>
  </conditionalFormatting>
  <conditionalFormatting sqref="AU656">
    <cfRule type="expression" dxfId="2037" priority="765">
      <formula>IF(RIGHT(TEXT(AU656,"0.#"),1)=".",FALSE,TRUE)</formula>
    </cfRule>
    <cfRule type="expression" dxfId="2036" priority="766">
      <formula>IF(RIGHT(TEXT(AU656,"0.#"),1)=".",TRUE,FALSE)</formula>
    </cfRule>
  </conditionalFormatting>
  <conditionalFormatting sqref="AQ655">
    <cfRule type="expression" dxfId="2035" priority="757">
      <formula>IF(RIGHT(TEXT(AQ655,"0.#"),1)=".",FALSE,TRUE)</formula>
    </cfRule>
    <cfRule type="expression" dxfId="2034" priority="758">
      <formula>IF(RIGHT(TEXT(AQ655,"0.#"),1)=".",TRUE,FALSE)</formula>
    </cfRule>
  </conditionalFormatting>
  <conditionalFormatting sqref="AI696">
    <cfRule type="expression" dxfId="2033" priority="549">
      <formula>IF(RIGHT(TEXT(AI696,"0.#"),1)=".",FALSE,TRUE)</formula>
    </cfRule>
    <cfRule type="expression" dxfId="2032" priority="550">
      <formula>IF(RIGHT(TEXT(AI696,"0.#"),1)=".",TRUE,FALSE)</formula>
    </cfRule>
  </conditionalFormatting>
  <conditionalFormatting sqref="AQ694">
    <cfRule type="expression" dxfId="2031" priority="543">
      <formula>IF(RIGHT(TEXT(AQ694,"0.#"),1)=".",FALSE,TRUE)</formula>
    </cfRule>
    <cfRule type="expression" dxfId="2030" priority="544">
      <formula>IF(RIGHT(TEXT(AQ694,"0.#"),1)=".",TRUE,FALSE)</formula>
    </cfRule>
  </conditionalFormatting>
  <conditionalFormatting sqref="AL872:AO899">
    <cfRule type="expression" dxfId="2029" priority="2155">
      <formula>IF(AND(AL872&gt;=0, RIGHT(TEXT(AL872,"0.#"),1)&lt;&gt;"."),TRUE,FALSE)</formula>
    </cfRule>
    <cfRule type="expression" dxfId="2028" priority="2156">
      <formula>IF(AND(AL872&gt;=0, RIGHT(TEXT(AL872,"0.#"),1)="."),TRUE,FALSE)</formula>
    </cfRule>
    <cfRule type="expression" dxfId="2027" priority="2157">
      <formula>IF(AND(AL872&lt;0, RIGHT(TEXT(AL872,"0.#"),1)&lt;&gt;"."),TRUE,FALSE)</formula>
    </cfRule>
    <cfRule type="expression" dxfId="2026" priority="2158">
      <formula>IF(AND(AL872&lt;0, RIGHT(TEXT(AL872,"0.#"),1)="."),TRUE,FALSE)</formula>
    </cfRule>
  </conditionalFormatting>
  <conditionalFormatting sqref="AL871:AO871">
    <cfRule type="expression" dxfId="2025" priority="2149">
      <formula>IF(AND(AL871&gt;=0, RIGHT(TEXT(AL871,"0.#"),1)&lt;&gt;"."),TRUE,FALSE)</formula>
    </cfRule>
    <cfRule type="expression" dxfId="2024" priority="2150">
      <formula>IF(AND(AL871&gt;=0, RIGHT(TEXT(AL871,"0.#"),1)="."),TRUE,FALSE)</formula>
    </cfRule>
    <cfRule type="expression" dxfId="2023" priority="2151">
      <formula>IF(AND(AL871&lt;0, RIGHT(TEXT(AL871,"0.#"),1)&lt;&gt;"."),TRUE,FALSE)</formula>
    </cfRule>
    <cfRule type="expression" dxfId="2022" priority="2152">
      <formula>IF(AND(AL871&lt;0, RIGHT(TEXT(AL871,"0.#"),1)="."),TRUE,FALSE)</formula>
    </cfRule>
  </conditionalFormatting>
  <conditionalFormatting sqref="AL905:AO932">
    <cfRule type="expression" dxfId="2021" priority="2143">
      <formula>IF(AND(AL905&gt;=0, RIGHT(TEXT(AL905,"0.#"),1)&lt;&gt;"."),TRUE,FALSE)</formula>
    </cfRule>
    <cfRule type="expression" dxfId="2020" priority="2144">
      <formula>IF(AND(AL905&gt;=0, RIGHT(TEXT(AL905,"0.#"),1)="."),TRUE,FALSE)</formula>
    </cfRule>
    <cfRule type="expression" dxfId="2019" priority="2145">
      <formula>IF(AND(AL905&lt;0, RIGHT(TEXT(AL905,"0.#"),1)&lt;&gt;"."),TRUE,FALSE)</formula>
    </cfRule>
    <cfRule type="expression" dxfId="2018" priority="2146">
      <formula>IF(AND(AL905&lt;0, RIGHT(TEXT(AL905,"0.#"),1)="."),TRUE,FALSE)</formula>
    </cfRule>
  </conditionalFormatting>
  <conditionalFormatting sqref="AL904:AO904">
    <cfRule type="expression" dxfId="2017" priority="2137">
      <formula>IF(AND(AL904&gt;=0, RIGHT(TEXT(AL904,"0.#"),1)&lt;&gt;"."),TRUE,FALSE)</formula>
    </cfRule>
    <cfRule type="expression" dxfId="2016" priority="2138">
      <formula>IF(AND(AL904&gt;=0, RIGHT(TEXT(AL904,"0.#"),1)="."),TRUE,FALSE)</formula>
    </cfRule>
    <cfRule type="expression" dxfId="2015" priority="2139">
      <formula>IF(AND(AL904&lt;0, RIGHT(TEXT(AL904,"0.#"),1)&lt;&gt;"."),TRUE,FALSE)</formula>
    </cfRule>
    <cfRule type="expression" dxfId="2014" priority="2140">
      <formula>IF(AND(AL904&lt;0, RIGHT(TEXT(AL904,"0.#"),1)="."),TRUE,FALSE)</formula>
    </cfRule>
  </conditionalFormatting>
  <conditionalFormatting sqref="AL938:AO965">
    <cfRule type="expression" dxfId="2013" priority="2131">
      <formula>IF(AND(AL938&gt;=0, RIGHT(TEXT(AL938,"0.#"),1)&lt;&gt;"."),TRUE,FALSE)</formula>
    </cfRule>
    <cfRule type="expression" dxfId="2012" priority="2132">
      <formula>IF(AND(AL938&gt;=0, RIGHT(TEXT(AL938,"0.#"),1)="."),TRUE,FALSE)</formula>
    </cfRule>
    <cfRule type="expression" dxfId="2011" priority="2133">
      <formula>IF(AND(AL938&lt;0, RIGHT(TEXT(AL938,"0.#"),1)&lt;&gt;"."),TRUE,FALSE)</formula>
    </cfRule>
    <cfRule type="expression" dxfId="2010" priority="2134">
      <formula>IF(AND(AL938&lt;0, RIGHT(TEXT(AL938,"0.#"),1)="."),TRUE,FALSE)</formula>
    </cfRule>
  </conditionalFormatting>
  <conditionalFormatting sqref="AL937:AO937">
    <cfRule type="expression" dxfId="2009" priority="2125">
      <formula>IF(AND(AL937&gt;=0, RIGHT(TEXT(AL937,"0.#"),1)&lt;&gt;"."),TRUE,FALSE)</formula>
    </cfRule>
    <cfRule type="expression" dxfId="2008" priority="2126">
      <formula>IF(AND(AL937&gt;=0, RIGHT(TEXT(AL937,"0.#"),1)="."),TRUE,FALSE)</formula>
    </cfRule>
    <cfRule type="expression" dxfId="2007" priority="2127">
      <formula>IF(AND(AL937&lt;0, RIGHT(TEXT(AL937,"0.#"),1)&lt;&gt;"."),TRUE,FALSE)</formula>
    </cfRule>
    <cfRule type="expression" dxfId="2006" priority="2128">
      <formula>IF(AND(AL937&lt;0, RIGHT(TEXT(AL937,"0.#"),1)="."),TRUE,FALSE)</formula>
    </cfRule>
  </conditionalFormatting>
  <conditionalFormatting sqref="AL971:AO998">
    <cfRule type="expression" dxfId="2005" priority="2119">
      <formula>IF(AND(AL971&gt;=0, RIGHT(TEXT(AL971,"0.#"),1)&lt;&gt;"."),TRUE,FALSE)</formula>
    </cfRule>
    <cfRule type="expression" dxfId="2004" priority="2120">
      <formula>IF(AND(AL971&gt;=0, RIGHT(TEXT(AL971,"0.#"),1)="."),TRUE,FALSE)</formula>
    </cfRule>
    <cfRule type="expression" dxfId="2003" priority="2121">
      <formula>IF(AND(AL971&lt;0, RIGHT(TEXT(AL971,"0.#"),1)&lt;&gt;"."),TRUE,FALSE)</formula>
    </cfRule>
    <cfRule type="expression" dxfId="2002" priority="2122">
      <formula>IF(AND(AL971&lt;0, RIGHT(TEXT(AL971,"0.#"),1)="."),TRUE,FALSE)</formula>
    </cfRule>
  </conditionalFormatting>
  <conditionalFormatting sqref="AL969:AO970">
    <cfRule type="expression" dxfId="2001" priority="2113">
      <formula>IF(AND(AL969&gt;=0, RIGHT(TEXT(AL969,"0.#"),1)&lt;&gt;"."),TRUE,FALSE)</formula>
    </cfRule>
    <cfRule type="expression" dxfId="2000" priority="2114">
      <formula>IF(AND(AL969&gt;=0, RIGHT(TEXT(AL969,"0.#"),1)="."),TRUE,FALSE)</formula>
    </cfRule>
    <cfRule type="expression" dxfId="1999" priority="2115">
      <formula>IF(AND(AL969&lt;0, RIGHT(TEXT(AL969,"0.#"),1)&lt;&gt;"."),TRUE,FALSE)</formula>
    </cfRule>
    <cfRule type="expression" dxfId="1998" priority="2116">
      <formula>IF(AND(AL969&lt;0, RIGHT(TEXT(AL969,"0.#"),1)="."),TRUE,FALSE)</formula>
    </cfRule>
  </conditionalFormatting>
  <conditionalFormatting sqref="AL1004:AO1031">
    <cfRule type="expression" dxfId="1997" priority="2107">
      <formula>IF(AND(AL1004&gt;=0, RIGHT(TEXT(AL1004,"0.#"),1)&lt;&gt;"."),TRUE,FALSE)</formula>
    </cfRule>
    <cfRule type="expression" dxfId="1996" priority="2108">
      <formula>IF(AND(AL1004&gt;=0, RIGHT(TEXT(AL1004,"0.#"),1)="."),TRUE,FALSE)</formula>
    </cfRule>
    <cfRule type="expression" dxfId="1995" priority="2109">
      <formula>IF(AND(AL1004&lt;0, RIGHT(TEXT(AL1004,"0.#"),1)&lt;&gt;"."),TRUE,FALSE)</formula>
    </cfRule>
    <cfRule type="expression" dxfId="1994" priority="2110">
      <formula>IF(AND(AL1004&lt;0, RIGHT(TEXT(AL1004,"0.#"),1)="."),TRUE,FALSE)</formula>
    </cfRule>
  </conditionalFormatting>
  <conditionalFormatting sqref="AL1002:AO1003">
    <cfRule type="expression" dxfId="1993" priority="2101">
      <formula>IF(AND(AL1002&gt;=0, RIGHT(TEXT(AL1002,"0.#"),1)&lt;&gt;"."),TRUE,FALSE)</formula>
    </cfRule>
    <cfRule type="expression" dxfId="1992" priority="2102">
      <formula>IF(AND(AL1002&gt;=0, RIGHT(TEXT(AL1002,"0.#"),1)="."),TRUE,FALSE)</formula>
    </cfRule>
    <cfRule type="expression" dxfId="1991" priority="2103">
      <formula>IF(AND(AL1002&lt;0, RIGHT(TEXT(AL1002,"0.#"),1)&lt;&gt;"."),TRUE,FALSE)</formula>
    </cfRule>
    <cfRule type="expression" dxfId="1990" priority="2104">
      <formula>IF(AND(AL1002&lt;0, RIGHT(TEXT(AL1002,"0.#"),1)="."),TRUE,FALSE)</formula>
    </cfRule>
  </conditionalFormatting>
  <conditionalFormatting sqref="Y1002:Y1003">
    <cfRule type="expression" dxfId="1989" priority="2099">
      <formula>IF(RIGHT(TEXT(Y1002,"0.#"),1)=".",FALSE,TRUE)</formula>
    </cfRule>
    <cfRule type="expression" dxfId="1988" priority="2100">
      <formula>IF(RIGHT(TEXT(Y1002,"0.#"),1)=".",TRUE,FALSE)</formula>
    </cfRule>
  </conditionalFormatting>
  <conditionalFormatting sqref="AL1037:AO1064">
    <cfRule type="expression" dxfId="1987" priority="2095">
      <formula>IF(AND(AL1037&gt;=0, RIGHT(TEXT(AL1037,"0.#"),1)&lt;&gt;"."),TRUE,FALSE)</formula>
    </cfRule>
    <cfRule type="expression" dxfId="1986" priority="2096">
      <formula>IF(AND(AL1037&gt;=0, RIGHT(TEXT(AL1037,"0.#"),1)="."),TRUE,FALSE)</formula>
    </cfRule>
    <cfRule type="expression" dxfId="1985" priority="2097">
      <formula>IF(AND(AL1037&lt;0, RIGHT(TEXT(AL1037,"0.#"),1)&lt;&gt;"."),TRUE,FALSE)</formula>
    </cfRule>
    <cfRule type="expression" dxfId="1984" priority="2098">
      <formula>IF(AND(AL1037&lt;0, RIGHT(TEXT(AL1037,"0.#"),1)="."),TRUE,FALSE)</formula>
    </cfRule>
  </conditionalFormatting>
  <conditionalFormatting sqref="Y1037:Y1064">
    <cfRule type="expression" dxfId="1983" priority="2093">
      <formula>IF(RIGHT(TEXT(Y1037,"0.#"),1)=".",FALSE,TRUE)</formula>
    </cfRule>
    <cfRule type="expression" dxfId="1982" priority="2094">
      <formula>IF(RIGHT(TEXT(Y1037,"0.#"),1)=".",TRUE,FALSE)</formula>
    </cfRule>
  </conditionalFormatting>
  <conditionalFormatting sqref="AL1035:AO1036">
    <cfRule type="expression" dxfId="1981" priority="2089">
      <formula>IF(AND(AL1035&gt;=0, RIGHT(TEXT(AL1035,"0.#"),1)&lt;&gt;"."),TRUE,FALSE)</formula>
    </cfRule>
    <cfRule type="expression" dxfId="1980" priority="2090">
      <formula>IF(AND(AL1035&gt;=0, RIGHT(TEXT(AL1035,"0.#"),1)="."),TRUE,FALSE)</formula>
    </cfRule>
    <cfRule type="expression" dxfId="1979" priority="2091">
      <formula>IF(AND(AL1035&lt;0, RIGHT(TEXT(AL1035,"0.#"),1)&lt;&gt;"."),TRUE,FALSE)</formula>
    </cfRule>
    <cfRule type="expression" dxfId="1978" priority="2092">
      <formula>IF(AND(AL1035&lt;0, RIGHT(TEXT(AL1035,"0.#"),1)="."),TRUE,FALSE)</formula>
    </cfRule>
  </conditionalFormatting>
  <conditionalFormatting sqref="Y1035:Y1036">
    <cfRule type="expression" dxfId="1977" priority="2087">
      <formula>IF(RIGHT(TEXT(Y1035,"0.#"),1)=".",FALSE,TRUE)</formula>
    </cfRule>
    <cfRule type="expression" dxfId="1976" priority="2088">
      <formula>IF(RIGHT(TEXT(Y1035,"0.#"),1)=".",TRUE,FALSE)</formula>
    </cfRule>
  </conditionalFormatting>
  <conditionalFormatting sqref="AL1070:AO1097">
    <cfRule type="expression" dxfId="1975" priority="2083">
      <formula>IF(AND(AL1070&gt;=0, RIGHT(TEXT(AL1070,"0.#"),1)&lt;&gt;"."),TRUE,FALSE)</formula>
    </cfRule>
    <cfRule type="expression" dxfId="1974" priority="2084">
      <formula>IF(AND(AL1070&gt;=0, RIGHT(TEXT(AL1070,"0.#"),1)="."),TRUE,FALSE)</formula>
    </cfRule>
    <cfRule type="expression" dxfId="1973" priority="2085">
      <formula>IF(AND(AL1070&lt;0, RIGHT(TEXT(AL1070,"0.#"),1)&lt;&gt;"."),TRUE,FALSE)</formula>
    </cfRule>
    <cfRule type="expression" dxfId="1972" priority="2086">
      <formula>IF(AND(AL1070&lt;0, RIGHT(TEXT(AL1070,"0.#"),1)="."),TRUE,FALSE)</formula>
    </cfRule>
  </conditionalFormatting>
  <conditionalFormatting sqref="Y1070:Y1097">
    <cfRule type="expression" dxfId="1971" priority="2081">
      <formula>IF(RIGHT(TEXT(Y1070,"0.#"),1)=".",FALSE,TRUE)</formula>
    </cfRule>
    <cfRule type="expression" dxfId="1970" priority="2082">
      <formula>IF(RIGHT(TEXT(Y1070,"0.#"),1)=".",TRUE,FALSE)</formula>
    </cfRule>
  </conditionalFormatting>
  <conditionalFormatting sqref="AL1068:AO1069">
    <cfRule type="expression" dxfId="1969" priority="2077">
      <formula>IF(AND(AL1068&gt;=0, RIGHT(TEXT(AL1068,"0.#"),1)&lt;&gt;"."),TRUE,FALSE)</formula>
    </cfRule>
    <cfRule type="expression" dxfId="1968" priority="2078">
      <formula>IF(AND(AL1068&gt;=0, RIGHT(TEXT(AL1068,"0.#"),1)="."),TRUE,FALSE)</formula>
    </cfRule>
    <cfRule type="expression" dxfId="1967" priority="2079">
      <formula>IF(AND(AL1068&lt;0, RIGHT(TEXT(AL1068,"0.#"),1)&lt;&gt;"."),TRUE,FALSE)</formula>
    </cfRule>
    <cfRule type="expression" dxfId="1966" priority="2080">
      <formula>IF(AND(AL1068&lt;0, RIGHT(TEXT(AL1068,"0.#"),1)="."),TRUE,FALSE)</formula>
    </cfRule>
  </conditionalFormatting>
  <conditionalFormatting sqref="Y1068:Y1069">
    <cfRule type="expression" dxfId="1965" priority="2075">
      <formula>IF(RIGHT(TEXT(Y1068,"0.#"),1)=".",FALSE,TRUE)</formula>
    </cfRule>
    <cfRule type="expression" dxfId="1964" priority="2076">
      <formula>IF(RIGHT(TEXT(Y1068,"0.#"),1)=".",TRUE,FALSE)</formula>
    </cfRule>
  </conditionalFormatting>
  <conditionalFormatting sqref="AM41">
    <cfRule type="expression" dxfId="1963" priority="2057">
      <formula>IF(RIGHT(TEXT(AM41,"0.#"),1)=".",FALSE,TRUE)</formula>
    </cfRule>
    <cfRule type="expression" dxfId="1962" priority="2058">
      <formula>IF(RIGHT(TEXT(AM41,"0.#"),1)=".",TRUE,FALSE)</formula>
    </cfRule>
  </conditionalFormatting>
  <conditionalFormatting sqref="AM39">
    <cfRule type="expression" dxfId="1961" priority="2061">
      <formula>IF(RIGHT(TEXT(AM39,"0.#"),1)=".",FALSE,TRUE)</formula>
    </cfRule>
    <cfRule type="expression" dxfId="1960" priority="2062">
      <formula>IF(RIGHT(TEXT(AM39,"0.#"),1)=".",TRUE,FALSE)</formula>
    </cfRule>
  </conditionalFormatting>
  <conditionalFormatting sqref="AM40">
    <cfRule type="expression" dxfId="1959" priority="2059">
      <formula>IF(RIGHT(TEXT(AM40,"0.#"),1)=".",FALSE,TRUE)</formula>
    </cfRule>
    <cfRule type="expression" dxfId="1958" priority="2060">
      <formula>IF(RIGHT(TEXT(AM40,"0.#"),1)=".",TRUE,FALSE)</formula>
    </cfRule>
  </conditionalFormatting>
  <conditionalFormatting sqref="AQ39:AQ41">
    <cfRule type="expression" dxfId="1957" priority="2055">
      <formula>IF(RIGHT(TEXT(AQ39,"0.#"),1)=".",FALSE,TRUE)</formula>
    </cfRule>
    <cfRule type="expression" dxfId="1956" priority="2056">
      <formula>IF(RIGHT(TEXT(AQ39,"0.#"),1)=".",TRUE,FALSE)</formula>
    </cfRule>
  </conditionalFormatting>
  <conditionalFormatting sqref="AE46">
    <cfRule type="expression" dxfId="1955" priority="2051">
      <formula>IF(RIGHT(TEXT(AE46,"0.#"),1)=".",FALSE,TRUE)</formula>
    </cfRule>
    <cfRule type="expression" dxfId="1954" priority="2052">
      <formula>IF(RIGHT(TEXT(AE46,"0.#"),1)=".",TRUE,FALSE)</formula>
    </cfRule>
  </conditionalFormatting>
  <conditionalFormatting sqref="AE47">
    <cfRule type="expression" dxfId="1953" priority="2049">
      <formula>IF(RIGHT(TEXT(AE47,"0.#"),1)=".",FALSE,TRUE)</formula>
    </cfRule>
    <cfRule type="expression" dxfId="1952" priority="2050">
      <formula>IF(RIGHT(TEXT(AE47,"0.#"),1)=".",TRUE,FALSE)</formula>
    </cfRule>
  </conditionalFormatting>
  <conditionalFormatting sqref="AE48">
    <cfRule type="expression" dxfId="1951" priority="2047">
      <formula>IF(RIGHT(TEXT(AE48,"0.#"),1)=".",FALSE,TRUE)</formula>
    </cfRule>
    <cfRule type="expression" dxfId="1950" priority="2048">
      <formula>IF(RIGHT(TEXT(AE48,"0.#"),1)=".",TRUE,FALSE)</formula>
    </cfRule>
  </conditionalFormatting>
  <conditionalFormatting sqref="AI48">
    <cfRule type="expression" dxfId="1949" priority="2045">
      <formula>IF(RIGHT(TEXT(AI48,"0.#"),1)=".",FALSE,TRUE)</formula>
    </cfRule>
    <cfRule type="expression" dxfId="1948" priority="2046">
      <formula>IF(RIGHT(TEXT(AI48,"0.#"),1)=".",TRUE,FALSE)</formula>
    </cfRule>
  </conditionalFormatting>
  <conditionalFormatting sqref="AI47">
    <cfRule type="expression" dxfId="1947" priority="2043">
      <formula>IF(RIGHT(TEXT(AI47,"0.#"),1)=".",FALSE,TRUE)</formula>
    </cfRule>
    <cfRule type="expression" dxfId="1946" priority="2044">
      <formula>IF(RIGHT(TEXT(AI47,"0.#"),1)=".",TRUE,FALSE)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P14:AJ14">
    <cfRule type="expression" dxfId="783" priority="83">
      <formula>IF(RIGHT(TEXT(P14,"0.#"),1)=".",FALSE,TRUE)</formula>
    </cfRule>
    <cfRule type="expression" dxfId="782" priority="84">
      <formula>IF(RIGHT(TEXT(P14,"0.#"),1)=".",TRUE,FALSE)</formula>
    </cfRule>
  </conditionalFormatting>
  <conditionalFormatting sqref="P15:AJ17 P13:AJ13">
    <cfRule type="expression" dxfId="781" priority="81">
      <formula>IF(RIGHT(TEXT(P13,"0.#"),1)=".",FALSE,TRUE)</formula>
    </cfRule>
    <cfRule type="expression" dxfId="780" priority="82">
      <formula>IF(RIGHT(TEXT(P13,"0.#"),1)=".",TRUE,FALSE)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AE34">
    <cfRule type="expression" dxfId="777" priority="73">
      <formula>IF(RIGHT(TEXT(AE34,"0.#"),1)=".",FALSE,TRUE)</formula>
    </cfRule>
    <cfRule type="expression" dxfId="776" priority="74">
      <formula>IF(RIGHT(TEXT(AE34,"0.#"),1)=".",TRUE,FALSE)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I32:AI34">
    <cfRule type="expression" dxfId="771" priority="71">
      <formula>IF(RIGHT(TEXT(AI32,"0.#"),1)=".",FALSE,TRUE)</formula>
    </cfRule>
    <cfRule type="expression" dxfId="770" priority="72">
      <formula>IF(RIGHT(TEXT(AI32,"0.#"),1)=".",TRUE,FALSE)</formula>
    </cfRule>
  </conditionalFormatting>
  <conditionalFormatting sqref="AI41">
    <cfRule type="expression" dxfId="769" priority="67">
      <formula>IF(RIGHT(TEXT(AI41,"0.#"),1)=".",FALSE,TRUE)</formula>
    </cfRule>
    <cfRule type="expression" dxfId="768" priority="68">
      <formula>IF(RIGHT(TEXT(AI41,"0.#"),1)=".",TRUE,FALSE)</formula>
    </cfRule>
  </conditionalFormatting>
  <conditionalFormatting sqref="AI39">
    <cfRule type="expression" dxfId="767" priority="69">
      <formula>IF(RIGHT(TEXT(AI39,"0.#"),1)=".",FALSE,TRUE)</formula>
    </cfRule>
    <cfRule type="expression" dxfId="766" priority="70">
      <formula>IF(RIGHT(TEXT(AI39,"0.#"),1)=".",TRUE,FALSE)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1">
    <cfRule type="expression" dxfId="763" priority="61">
      <formula>IF(RIGHT(TEXT(AE41,"0.#"),1)=".",FALSE,TRUE)</formula>
    </cfRule>
    <cfRule type="expression" dxfId="762" priority="62">
      <formula>IF(RIGHT(TEXT(AE41,"0.#"),1)=".",TRUE,FALSE)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I40">
    <cfRule type="expression" dxfId="759" priority="59">
      <formula>IF(RIGHT(TEXT(AI40,"0.#"),1)=".",FALSE,TRUE)</formula>
    </cfRule>
    <cfRule type="expression" dxfId="758" priority="60">
      <formula>IF(RIGHT(TEXT(AI40,"0.#"),1)=".",TRUE,FALSE)</formula>
    </cfRule>
  </conditionalFormatting>
  <conditionalFormatting sqref="AU39:AU41">
    <cfRule type="expression" dxfId="757" priority="57">
      <formula>IF(RIGHT(TEXT(AU39,"0.#"),1)=".",FALSE,TRUE)</formula>
    </cfRule>
    <cfRule type="expression" dxfId="756" priority="58">
      <formula>IF(RIGHT(TEXT(AU39,"0.#"),1)=".",TRUE,FALSE)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3 Y781">
    <cfRule type="expression" dxfId="733" priority="33">
      <formula>IF(RIGHT(TEXT(Y781,"0.#"),1)=".",FALSE,TRUE)</formula>
    </cfRule>
    <cfRule type="expression" dxfId="732" priority="34">
      <formula>IF(RIGHT(TEXT(Y781,"0.#"),1)=".",TRUE,FALSE)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3 AU781">
    <cfRule type="expression" dxfId="729" priority="29">
      <formula>IF(RIGHT(TEXT(AU781,"0.#"),1)=".",FALSE,TRUE)</formula>
    </cfRule>
    <cfRule type="expression" dxfId="728" priority="30">
      <formula>IF(RIGHT(TEXT(AU781,"0.#"),1)=".",TRUE,FALSE)</formula>
    </cfRule>
  </conditionalFormatting>
  <conditionalFormatting sqref="Y796 Y794">
    <cfRule type="expression" dxfId="727" priority="25">
      <formula>IF(RIGHT(TEXT(Y794,"0.#"),1)=".",FALSE,TRUE)</formula>
    </cfRule>
    <cfRule type="expression" dxfId="726" priority="26">
      <formula>IF(RIGHT(TEXT(Y794,"0.#"),1)=".",TRUE,FALSE)</formula>
    </cfRule>
  </conditionalFormatting>
  <conditionalFormatting sqref="Y795">
    <cfRule type="expression" dxfId="725" priority="27">
      <formula>IF(RIGHT(TEXT(Y795,"0.#"),1)=".",FALSE,TRUE)</formula>
    </cfRule>
    <cfRule type="expression" dxfId="724" priority="28">
      <formula>IF(RIGHT(TEXT(Y795,"0.#"),1)=".",TRUE,FALSE)</formula>
    </cfRule>
  </conditionalFormatting>
  <conditionalFormatting sqref="Y839:Y846">
    <cfRule type="expression" dxfId="723" priority="23">
      <formula>IF(RIGHT(TEXT(Y839,"0.#"),1)=".",FALSE,TRUE)</formula>
    </cfRule>
    <cfRule type="expression" dxfId="722" priority="24">
      <formula>IF(RIGHT(TEXT(Y839,"0.#"),1)=".",TRUE,FALSE)</formula>
    </cfRule>
  </conditionalFormatting>
  <conditionalFormatting sqref="AL837:AO846">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0">
    <cfRule type="expression" dxfId="715" priority="11">
      <formula>IF(RIGHT(TEXT(Y870,"0.#"),1)=".",FALSE,TRUE)</formula>
    </cfRule>
    <cfRule type="expression" dxfId="714" priority="12">
      <formula>IF(RIGHT(TEXT(Y870,"0.#"),1)=".",TRUE,FALSE)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833" max="49" man="1"/>
    <brk id="867" max="49" man="1"/>
  </rowBreaks>
  <colBreaks count="1" manualBreakCount="1">
    <brk id="6" min="1"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4"/>
      <c r="Z2" s="416"/>
      <c r="AA2" s="417"/>
      <c r="AB2" s="1018" t="s">
        <v>11</v>
      </c>
      <c r="AC2" s="1019"/>
      <c r="AD2" s="1020"/>
      <c r="AE2" s="1006" t="s">
        <v>554</v>
      </c>
      <c r="AF2" s="1006"/>
      <c r="AG2" s="1006"/>
      <c r="AH2" s="1006"/>
      <c r="AI2" s="1006" t="s">
        <v>551</v>
      </c>
      <c r="AJ2" s="1006"/>
      <c r="AK2" s="1006"/>
      <c r="AL2" s="1006"/>
      <c r="AM2" s="1006" t="s">
        <v>525</v>
      </c>
      <c r="AN2" s="1006"/>
      <c r="AO2" s="1006"/>
      <c r="AP2" s="459"/>
      <c r="AQ2" s="177" t="s">
        <v>354</v>
      </c>
      <c r="AR2" s="170"/>
      <c r="AS2" s="170"/>
      <c r="AT2" s="171"/>
      <c r="AU2" s="377" t="s">
        <v>253</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5"/>
      <c r="Z3" s="1016"/>
      <c r="AA3" s="1017"/>
      <c r="AB3" s="1021"/>
      <c r="AC3" s="1022"/>
      <c r="AD3" s="1023"/>
      <c r="AE3" s="380"/>
      <c r="AF3" s="380"/>
      <c r="AG3" s="380"/>
      <c r="AH3" s="380"/>
      <c r="AI3" s="380"/>
      <c r="AJ3" s="380"/>
      <c r="AK3" s="380"/>
      <c r="AL3" s="380"/>
      <c r="AM3" s="380"/>
      <c r="AN3" s="380"/>
      <c r="AO3" s="380"/>
      <c r="AP3" s="336"/>
      <c r="AQ3" s="271"/>
      <c r="AR3" s="272"/>
      <c r="AS3" s="138" t="s">
        <v>355</v>
      </c>
      <c r="AT3" s="173"/>
      <c r="AU3" s="272"/>
      <c r="AV3" s="272"/>
      <c r="AW3" s="383" t="s">
        <v>300</v>
      </c>
      <c r="AX3" s="384"/>
    </row>
    <row r="4" spans="1:50" ht="22.5" customHeight="1" x14ac:dyDescent="0.15">
      <c r="A4" s="519"/>
      <c r="B4" s="517"/>
      <c r="C4" s="517"/>
      <c r="D4" s="517"/>
      <c r="E4" s="517"/>
      <c r="F4" s="518"/>
      <c r="G4" s="544"/>
      <c r="H4" s="1024"/>
      <c r="I4" s="1024"/>
      <c r="J4" s="1024"/>
      <c r="K4" s="1024"/>
      <c r="L4" s="1024"/>
      <c r="M4" s="1024"/>
      <c r="N4" s="1024"/>
      <c r="O4" s="1025"/>
      <c r="P4" s="162"/>
      <c r="Q4" s="1032"/>
      <c r="R4" s="1032"/>
      <c r="S4" s="1032"/>
      <c r="T4" s="1032"/>
      <c r="U4" s="1032"/>
      <c r="V4" s="1032"/>
      <c r="W4" s="1032"/>
      <c r="X4" s="1033"/>
      <c r="Y4" s="1010" t="s">
        <v>12</v>
      </c>
      <c r="Z4" s="1011"/>
      <c r="AA4" s="1012"/>
      <c r="AB4" s="555"/>
      <c r="AC4" s="1013"/>
      <c r="AD4" s="1013"/>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4" t="s">
        <v>54</v>
      </c>
      <c r="Z5" s="1007"/>
      <c r="AA5" s="1008"/>
      <c r="AB5" s="526"/>
      <c r="AC5" s="1009"/>
      <c r="AD5" s="1009"/>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301</v>
      </c>
      <c r="AC6" s="1039"/>
      <c r="AD6" s="1039"/>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05" t="s">
        <v>503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471</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4"/>
      <c r="Z9" s="416"/>
      <c r="AA9" s="417"/>
      <c r="AB9" s="1018" t="s">
        <v>11</v>
      </c>
      <c r="AC9" s="1019"/>
      <c r="AD9" s="1020"/>
      <c r="AE9" s="1006" t="s">
        <v>555</v>
      </c>
      <c r="AF9" s="1006"/>
      <c r="AG9" s="1006"/>
      <c r="AH9" s="1006"/>
      <c r="AI9" s="1006" t="s">
        <v>551</v>
      </c>
      <c r="AJ9" s="1006"/>
      <c r="AK9" s="1006"/>
      <c r="AL9" s="1006"/>
      <c r="AM9" s="1006" t="s">
        <v>525</v>
      </c>
      <c r="AN9" s="1006"/>
      <c r="AO9" s="1006"/>
      <c r="AP9" s="459"/>
      <c r="AQ9" s="177" t="s">
        <v>354</v>
      </c>
      <c r="AR9" s="170"/>
      <c r="AS9" s="170"/>
      <c r="AT9" s="171"/>
      <c r="AU9" s="377" t="s">
        <v>253</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5"/>
      <c r="Z10" s="1016"/>
      <c r="AA10" s="1017"/>
      <c r="AB10" s="1021"/>
      <c r="AC10" s="1022"/>
      <c r="AD10" s="1023"/>
      <c r="AE10" s="380"/>
      <c r="AF10" s="380"/>
      <c r="AG10" s="380"/>
      <c r="AH10" s="380"/>
      <c r="AI10" s="380"/>
      <c r="AJ10" s="380"/>
      <c r="AK10" s="380"/>
      <c r="AL10" s="380"/>
      <c r="AM10" s="380"/>
      <c r="AN10" s="380"/>
      <c r="AO10" s="380"/>
      <c r="AP10" s="336"/>
      <c r="AQ10" s="271"/>
      <c r="AR10" s="272"/>
      <c r="AS10" s="138" t="s">
        <v>355</v>
      </c>
      <c r="AT10" s="173"/>
      <c r="AU10" s="272"/>
      <c r="AV10" s="272"/>
      <c r="AW10" s="383" t="s">
        <v>300</v>
      </c>
      <c r="AX10" s="384"/>
    </row>
    <row r="11" spans="1:50" ht="22.5" customHeight="1" x14ac:dyDescent="0.15">
      <c r="A11" s="519"/>
      <c r="B11" s="517"/>
      <c r="C11" s="517"/>
      <c r="D11" s="517"/>
      <c r="E11" s="517"/>
      <c r="F11" s="518"/>
      <c r="G11" s="544"/>
      <c r="H11" s="1024"/>
      <c r="I11" s="1024"/>
      <c r="J11" s="1024"/>
      <c r="K11" s="1024"/>
      <c r="L11" s="1024"/>
      <c r="M11" s="1024"/>
      <c r="N11" s="1024"/>
      <c r="O11" s="1025"/>
      <c r="P11" s="162"/>
      <c r="Q11" s="1032"/>
      <c r="R11" s="1032"/>
      <c r="S11" s="1032"/>
      <c r="T11" s="1032"/>
      <c r="U11" s="1032"/>
      <c r="V11" s="1032"/>
      <c r="W11" s="1032"/>
      <c r="X11" s="1033"/>
      <c r="Y11" s="1010" t="s">
        <v>12</v>
      </c>
      <c r="Z11" s="1011"/>
      <c r="AA11" s="1012"/>
      <c r="AB11" s="555"/>
      <c r="AC11" s="1013"/>
      <c r="AD11" s="1013"/>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6"/>
      <c r="AC12" s="1009"/>
      <c r="AD12" s="1009"/>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301</v>
      </c>
      <c r="AC13" s="1039"/>
      <c r="AD13" s="1039"/>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05" t="s">
        <v>503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471</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4"/>
      <c r="Z16" s="416"/>
      <c r="AA16" s="417"/>
      <c r="AB16" s="1018" t="s">
        <v>11</v>
      </c>
      <c r="AC16" s="1019"/>
      <c r="AD16" s="1020"/>
      <c r="AE16" s="1006" t="s">
        <v>554</v>
      </c>
      <c r="AF16" s="1006"/>
      <c r="AG16" s="1006"/>
      <c r="AH16" s="1006"/>
      <c r="AI16" s="1006" t="s">
        <v>552</v>
      </c>
      <c r="AJ16" s="1006"/>
      <c r="AK16" s="1006"/>
      <c r="AL16" s="1006"/>
      <c r="AM16" s="1006" t="s">
        <v>525</v>
      </c>
      <c r="AN16" s="1006"/>
      <c r="AO16" s="1006"/>
      <c r="AP16" s="459"/>
      <c r="AQ16" s="177" t="s">
        <v>354</v>
      </c>
      <c r="AR16" s="170"/>
      <c r="AS16" s="170"/>
      <c r="AT16" s="171"/>
      <c r="AU16" s="377" t="s">
        <v>253</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5"/>
      <c r="Z17" s="1016"/>
      <c r="AA17" s="1017"/>
      <c r="AB17" s="1021"/>
      <c r="AC17" s="1022"/>
      <c r="AD17" s="1023"/>
      <c r="AE17" s="380"/>
      <c r="AF17" s="380"/>
      <c r="AG17" s="380"/>
      <c r="AH17" s="380"/>
      <c r="AI17" s="380"/>
      <c r="AJ17" s="380"/>
      <c r="AK17" s="380"/>
      <c r="AL17" s="380"/>
      <c r="AM17" s="380"/>
      <c r="AN17" s="380"/>
      <c r="AO17" s="380"/>
      <c r="AP17" s="336"/>
      <c r="AQ17" s="271"/>
      <c r="AR17" s="272"/>
      <c r="AS17" s="138" t="s">
        <v>355</v>
      </c>
      <c r="AT17" s="173"/>
      <c r="AU17" s="272"/>
      <c r="AV17" s="272"/>
      <c r="AW17" s="383" t="s">
        <v>300</v>
      </c>
      <c r="AX17" s="384"/>
    </row>
    <row r="18" spans="1:50" ht="22.5" customHeight="1" x14ac:dyDescent="0.15">
      <c r="A18" s="519"/>
      <c r="B18" s="517"/>
      <c r="C18" s="517"/>
      <c r="D18" s="517"/>
      <c r="E18" s="517"/>
      <c r="F18" s="518"/>
      <c r="G18" s="544"/>
      <c r="H18" s="1024"/>
      <c r="I18" s="1024"/>
      <c r="J18" s="1024"/>
      <c r="K18" s="1024"/>
      <c r="L18" s="1024"/>
      <c r="M18" s="1024"/>
      <c r="N18" s="1024"/>
      <c r="O18" s="1025"/>
      <c r="P18" s="162"/>
      <c r="Q18" s="1032"/>
      <c r="R18" s="1032"/>
      <c r="S18" s="1032"/>
      <c r="T18" s="1032"/>
      <c r="U18" s="1032"/>
      <c r="V18" s="1032"/>
      <c r="W18" s="1032"/>
      <c r="X18" s="1033"/>
      <c r="Y18" s="1010" t="s">
        <v>12</v>
      </c>
      <c r="Z18" s="1011"/>
      <c r="AA18" s="1012"/>
      <c r="AB18" s="555"/>
      <c r="AC18" s="1013"/>
      <c r="AD18" s="1013"/>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6"/>
      <c r="AC19" s="1009"/>
      <c r="AD19" s="1009"/>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301</v>
      </c>
      <c r="AC20" s="1039"/>
      <c r="AD20" s="1039"/>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05" t="s">
        <v>503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471</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4"/>
      <c r="Z23" s="416"/>
      <c r="AA23" s="417"/>
      <c r="AB23" s="1018" t="s">
        <v>11</v>
      </c>
      <c r="AC23" s="1019"/>
      <c r="AD23" s="1020"/>
      <c r="AE23" s="1006" t="s">
        <v>556</v>
      </c>
      <c r="AF23" s="1006"/>
      <c r="AG23" s="1006"/>
      <c r="AH23" s="1006"/>
      <c r="AI23" s="1006" t="s">
        <v>551</v>
      </c>
      <c r="AJ23" s="1006"/>
      <c r="AK23" s="1006"/>
      <c r="AL23" s="1006"/>
      <c r="AM23" s="1006" t="s">
        <v>525</v>
      </c>
      <c r="AN23" s="1006"/>
      <c r="AO23" s="1006"/>
      <c r="AP23" s="459"/>
      <c r="AQ23" s="177" t="s">
        <v>354</v>
      </c>
      <c r="AR23" s="170"/>
      <c r="AS23" s="170"/>
      <c r="AT23" s="171"/>
      <c r="AU23" s="377" t="s">
        <v>253</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5"/>
      <c r="Z24" s="1016"/>
      <c r="AA24" s="1017"/>
      <c r="AB24" s="1021"/>
      <c r="AC24" s="1022"/>
      <c r="AD24" s="1023"/>
      <c r="AE24" s="380"/>
      <c r="AF24" s="380"/>
      <c r="AG24" s="380"/>
      <c r="AH24" s="380"/>
      <c r="AI24" s="380"/>
      <c r="AJ24" s="380"/>
      <c r="AK24" s="380"/>
      <c r="AL24" s="380"/>
      <c r="AM24" s="380"/>
      <c r="AN24" s="380"/>
      <c r="AO24" s="380"/>
      <c r="AP24" s="336"/>
      <c r="AQ24" s="271"/>
      <c r="AR24" s="272"/>
      <c r="AS24" s="138" t="s">
        <v>355</v>
      </c>
      <c r="AT24" s="173"/>
      <c r="AU24" s="272"/>
      <c r="AV24" s="272"/>
      <c r="AW24" s="383" t="s">
        <v>300</v>
      </c>
      <c r="AX24" s="384"/>
    </row>
    <row r="25" spans="1:50" ht="22.5" customHeight="1" x14ac:dyDescent="0.15">
      <c r="A25" s="519"/>
      <c r="B25" s="517"/>
      <c r="C25" s="517"/>
      <c r="D25" s="517"/>
      <c r="E25" s="517"/>
      <c r="F25" s="518"/>
      <c r="G25" s="544"/>
      <c r="H25" s="1024"/>
      <c r="I25" s="1024"/>
      <c r="J25" s="1024"/>
      <c r="K25" s="1024"/>
      <c r="L25" s="1024"/>
      <c r="M25" s="1024"/>
      <c r="N25" s="1024"/>
      <c r="O25" s="1025"/>
      <c r="P25" s="162"/>
      <c r="Q25" s="1032"/>
      <c r="R25" s="1032"/>
      <c r="S25" s="1032"/>
      <c r="T25" s="1032"/>
      <c r="U25" s="1032"/>
      <c r="V25" s="1032"/>
      <c r="W25" s="1032"/>
      <c r="X25" s="1033"/>
      <c r="Y25" s="1010" t="s">
        <v>12</v>
      </c>
      <c r="Z25" s="1011"/>
      <c r="AA25" s="1012"/>
      <c r="AB25" s="555"/>
      <c r="AC25" s="1013"/>
      <c r="AD25" s="1013"/>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6"/>
      <c r="AC26" s="1009"/>
      <c r="AD26" s="1009"/>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301</v>
      </c>
      <c r="AC27" s="1039"/>
      <c r="AD27" s="1039"/>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05" t="s">
        <v>503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471</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4"/>
      <c r="Z30" s="416"/>
      <c r="AA30" s="417"/>
      <c r="AB30" s="1018" t="s">
        <v>11</v>
      </c>
      <c r="AC30" s="1019"/>
      <c r="AD30" s="1020"/>
      <c r="AE30" s="1006" t="s">
        <v>554</v>
      </c>
      <c r="AF30" s="1006"/>
      <c r="AG30" s="1006"/>
      <c r="AH30" s="1006"/>
      <c r="AI30" s="1006" t="s">
        <v>551</v>
      </c>
      <c r="AJ30" s="1006"/>
      <c r="AK30" s="1006"/>
      <c r="AL30" s="1006"/>
      <c r="AM30" s="1006" t="s">
        <v>549</v>
      </c>
      <c r="AN30" s="1006"/>
      <c r="AO30" s="1006"/>
      <c r="AP30" s="459"/>
      <c r="AQ30" s="177" t="s">
        <v>354</v>
      </c>
      <c r="AR30" s="170"/>
      <c r="AS30" s="170"/>
      <c r="AT30" s="171"/>
      <c r="AU30" s="377" t="s">
        <v>253</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5"/>
      <c r="Z31" s="1016"/>
      <c r="AA31" s="1017"/>
      <c r="AB31" s="1021"/>
      <c r="AC31" s="1022"/>
      <c r="AD31" s="1023"/>
      <c r="AE31" s="380"/>
      <c r="AF31" s="380"/>
      <c r="AG31" s="380"/>
      <c r="AH31" s="380"/>
      <c r="AI31" s="380"/>
      <c r="AJ31" s="380"/>
      <c r="AK31" s="380"/>
      <c r="AL31" s="380"/>
      <c r="AM31" s="380"/>
      <c r="AN31" s="380"/>
      <c r="AO31" s="380"/>
      <c r="AP31" s="336"/>
      <c r="AQ31" s="271"/>
      <c r="AR31" s="272"/>
      <c r="AS31" s="138" t="s">
        <v>355</v>
      </c>
      <c r="AT31" s="173"/>
      <c r="AU31" s="272"/>
      <c r="AV31" s="272"/>
      <c r="AW31" s="383" t="s">
        <v>300</v>
      </c>
      <c r="AX31" s="384"/>
    </row>
    <row r="32" spans="1:50" ht="22.5" customHeight="1" x14ac:dyDescent="0.15">
      <c r="A32" s="519"/>
      <c r="B32" s="517"/>
      <c r="C32" s="517"/>
      <c r="D32" s="517"/>
      <c r="E32" s="517"/>
      <c r="F32" s="518"/>
      <c r="G32" s="544"/>
      <c r="H32" s="1024"/>
      <c r="I32" s="1024"/>
      <c r="J32" s="1024"/>
      <c r="K32" s="1024"/>
      <c r="L32" s="1024"/>
      <c r="M32" s="1024"/>
      <c r="N32" s="1024"/>
      <c r="O32" s="1025"/>
      <c r="P32" s="162"/>
      <c r="Q32" s="1032"/>
      <c r="R32" s="1032"/>
      <c r="S32" s="1032"/>
      <c r="T32" s="1032"/>
      <c r="U32" s="1032"/>
      <c r="V32" s="1032"/>
      <c r="W32" s="1032"/>
      <c r="X32" s="1033"/>
      <c r="Y32" s="1010" t="s">
        <v>12</v>
      </c>
      <c r="Z32" s="1011"/>
      <c r="AA32" s="1012"/>
      <c r="AB32" s="555"/>
      <c r="AC32" s="1013"/>
      <c r="AD32" s="1013"/>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6"/>
      <c r="AC33" s="1009"/>
      <c r="AD33" s="1009"/>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301</v>
      </c>
      <c r="AC34" s="1039"/>
      <c r="AD34" s="1039"/>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471</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4"/>
      <c r="Z37" s="416"/>
      <c r="AA37" s="417"/>
      <c r="AB37" s="1018" t="s">
        <v>11</v>
      </c>
      <c r="AC37" s="1019"/>
      <c r="AD37" s="1020"/>
      <c r="AE37" s="1006" t="s">
        <v>556</v>
      </c>
      <c r="AF37" s="1006"/>
      <c r="AG37" s="1006"/>
      <c r="AH37" s="1006"/>
      <c r="AI37" s="1006" t="s">
        <v>553</v>
      </c>
      <c r="AJ37" s="1006"/>
      <c r="AK37" s="1006"/>
      <c r="AL37" s="1006"/>
      <c r="AM37" s="1006" t="s">
        <v>550</v>
      </c>
      <c r="AN37" s="1006"/>
      <c r="AO37" s="1006"/>
      <c r="AP37" s="459"/>
      <c r="AQ37" s="177" t="s">
        <v>354</v>
      </c>
      <c r="AR37" s="170"/>
      <c r="AS37" s="170"/>
      <c r="AT37" s="171"/>
      <c r="AU37" s="377" t="s">
        <v>253</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5"/>
      <c r="Z38" s="1016"/>
      <c r="AA38" s="1017"/>
      <c r="AB38" s="1021"/>
      <c r="AC38" s="1022"/>
      <c r="AD38" s="1023"/>
      <c r="AE38" s="380"/>
      <c r="AF38" s="380"/>
      <c r="AG38" s="380"/>
      <c r="AH38" s="380"/>
      <c r="AI38" s="380"/>
      <c r="AJ38" s="380"/>
      <c r="AK38" s="380"/>
      <c r="AL38" s="380"/>
      <c r="AM38" s="380"/>
      <c r="AN38" s="380"/>
      <c r="AO38" s="380"/>
      <c r="AP38" s="336"/>
      <c r="AQ38" s="271"/>
      <c r="AR38" s="272"/>
      <c r="AS38" s="138" t="s">
        <v>355</v>
      </c>
      <c r="AT38" s="173"/>
      <c r="AU38" s="272"/>
      <c r="AV38" s="272"/>
      <c r="AW38" s="383" t="s">
        <v>300</v>
      </c>
      <c r="AX38" s="384"/>
    </row>
    <row r="39" spans="1:50" ht="22.5" customHeight="1" x14ac:dyDescent="0.15">
      <c r="A39" s="519"/>
      <c r="B39" s="517"/>
      <c r="C39" s="517"/>
      <c r="D39" s="517"/>
      <c r="E39" s="517"/>
      <c r="F39" s="518"/>
      <c r="G39" s="544"/>
      <c r="H39" s="1024"/>
      <c r="I39" s="1024"/>
      <c r="J39" s="1024"/>
      <c r="K39" s="1024"/>
      <c r="L39" s="1024"/>
      <c r="M39" s="1024"/>
      <c r="N39" s="1024"/>
      <c r="O39" s="1025"/>
      <c r="P39" s="162"/>
      <c r="Q39" s="1032"/>
      <c r="R39" s="1032"/>
      <c r="S39" s="1032"/>
      <c r="T39" s="1032"/>
      <c r="U39" s="1032"/>
      <c r="V39" s="1032"/>
      <c r="W39" s="1032"/>
      <c r="X39" s="1033"/>
      <c r="Y39" s="1010" t="s">
        <v>12</v>
      </c>
      <c r="Z39" s="1011"/>
      <c r="AA39" s="1012"/>
      <c r="AB39" s="555"/>
      <c r="AC39" s="1013"/>
      <c r="AD39" s="1013"/>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6"/>
      <c r="AC40" s="1009"/>
      <c r="AD40" s="1009"/>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301</v>
      </c>
      <c r="AC41" s="1039"/>
      <c r="AD41" s="1039"/>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471</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4"/>
      <c r="Z44" s="416"/>
      <c r="AA44" s="417"/>
      <c r="AB44" s="1018" t="s">
        <v>11</v>
      </c>
      <c r="AC44" s="1019"/>
      <c r="AD44" s="1020"/>
      <c r="AE44" s="1006" t="s">
        <v>554</v>
      </c>
      <c r="AF44" s="1006"/>
      <c r="AG44" s="1006"/>
      <c r="AH44" s="1006"/>
      <c r="AI44" s="1006" t="s">
        <v>551</v>
      </c>
      <c r="AJ44" s="1006"/>
      <c r="AK44" s="1006"/>
      <c r="AL44" s="1006"/>
      <c r="AM44" s="1006" t="s">
        <v>525</v>
      </c>
      <c r="AN44" s="1006"/>
      <c r="AO44" s="1006"/>
      <c r="AP44" s="459"/>
      <c r="AQ44" s="177" t="s">
        <v>354</v>
      </c>
      <c r="AR44" s="170"/>
      <c r="AS44" s="170"/>
      <c r="AT44" s="171"/>
      <c r="AU44" s="377" t="s">
        <v>253</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5"/>
      <c r="Z45" s="1016"/>
      <c r="AA45" s="1017"/>
      <c r="AB45" s="1021"/>
      <c r="AC45" s="1022"/>
      <c r="AD45" s="1023"/>
      <c r="AE45" s="380"/>
      <c r="AF45" s="380"/>
      <c r="AG45" s="380"/>
      <c r="AH45" s="380"/>
      <c r="AI45" s="380"/>
      <c r="AJ45" s="380"/>
      <c r="AK45" s="380"/>
      <c r="AL45" s="380"/>
      <c r="AM45" s="380"/>
      <c r="AN45" s="380"/>
      <c r="AO45" s="380"/>
      <c r="AP45" s="336"/>
      <c r="AQ45" s="271"/>
      <c r="AR45" s="272"/>
      <c r="AS45" s="138" t="s">
        <v>355</v>
      </c>
      <c r="AT45" s="173"/>
      <c r="AU45" s="272"/>
      <c r="AV45" s="272"/>
      <c r="AW45" s="383" t="s">
        <v>300</v>
      </c>
      <c r="AX45" s="384"/>
    </row>
    <row r="46" spans="1:50" ht="22.5" customHeight="1" x14ac:dyDescent="0.15">
      <c r="A46" s="519"/>
      <c r="B46" s="517"/>
      <c r="C46" s="517"/>
      <c r="D46" s="517"/>
      <c r="E46" s="517"/>
      <c r="F46" s="518"/>
      <c r="G46" s="544"/>
      <c r="H46" s="1024"/>
      <c r="I46" s="1024"/>
      <c r="J46" s="1024"/>
      <c r="K46" s="1024"/>
      <c r="L46" s="1024"/>
      <c r="M46" s="1024"/>
      <c r="N46" s="1024"/>
      <c r="O46" s="1025"/>
      <c r="P46" s="162"/>
      <c r="Q46" s="1032"/>
      <c r="R46" s="1032"/>
      <c r="S46" s="1032"/>
      <c r="T46" s="1032"/>
      <c r="U46" s="1032"/>
      <c r="V46" s="1032"/>
      <c r="W46" s="1032"/>
      <c r="X46" s="1033"/>
      <c r="Y46" s="1010" t="s">
        <v>12</v>
      </c>
      <c r="Z46" s="1011"/>
      <c r="AA46" s="1012"/>
      <c r="AB46" s="555"/>
      <c r="AC46" s="1013"/>
      <c r="AD46" s="1013"/>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6"/>
      <c r="AC47" s="1009"/>
      <c r="AD47" s="1009"/>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301</v>
      </c>
      <c r="AC48" s="1039"/>
      <c r="AD48" s="1039"/>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471</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4"/>
      <c r="Z51" s="416"/>
      <c r="AA51" s="417"/>
      <c r="AB51" s="459" t="s">
        <v>11</v>
      </c>
      <c r="AC51" s="1019"/>
      <c r="AD51" s="1020"/>
      <c r="AE51" s="1006" t="s">
        <v>554</v>
      </c>
      <c r="AF51" s="1006"/>
      <c r="AG51" s="1006"/>
      <c r="AH51" s="1006"/>
      <c r="AI51" s="1006" t="s">
        <v>551</v>
      </c>
      <c r="AJ51" s="1006"/>
      <c r="AK51" s="1006"/>
      <c r="AL51" s="1006"/>
      <c r="AM51" s="1006" t="s">
        <v>525</v>
      </c>
      <c r="AN51" s="1006"/>
      <c r="AO51" s="1006"/>
      <c r="AP51" s="459"/>
      <c r="AQ51" s="177" t="s">
        <v>354</v>
      </c>
      <c r="AR51" s="170"/>
      <c r="AS51" s="170"/>
      <c r="AT51" s="171"/>
      <c r="AU51" s="377" t="s">
        <v>253</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5"/>
      <c r="Z52" s="1016"/>
      <c r="AA52" s="1017"/>
      <c r="AB52" s="1021"/>
      <c r="AC52" s="1022"/>
      <c r="AD52" s="1023"/>
      <c r="AE52" s="380"/>
      <c r="AF52" s="380"/>
      <c r="AG52" s="380"/>
      <c r="AH52" s="380"/>
      <c r="AI52" s="380"/>
      <c r="AJ52" s="380"/>
      <c r="AK52" s="380"/>
      <c r="AL52" s="380"/>
      <c r="AM52" s="380"/>
      <c r="AN52" s="380"/>
      <c r="AO52" s="380"/>
      <c r="AP52" s="336"/>
      <c r="AQ52" s="271"/>
      <c r="AR52" s="272"/>
      <c r="AS52" s="138" t="s">
        <v>355</v>
      </c>
      <c r="AT52" s="173"/>
      <c r="AU52" s="272"/>
      <c r="AV52" s="272"/>
      <c r="AW52" s="383" t="s">
        <v>300</v>
      </c>
      <c r="AX52" s="384"/>
    </row>
    <row r="53" spans="1:50" ht="22.5" customHeight="1" x14ac:dyDescent="0.15">
      <c r="A53" s="519"/>
      <c r="B53" s="517"/>
      <c r="C53" s="517"/>
      <c r="D53" s="517"/>
      <c r="E53" s="517"/>
      <c r="F53" s="518"/>
      <c r="G53" s="544"/>
      <c r="H53" s="1024"/>
      <c r="I53" s="1024"/>
      <c r="J53" s="1024"/>
      <c r="K53" s="1024"/>
      <c r="L53" s="1024"/>
      <c r="M53" s="1024"/>
      <c r="N53" s="1024"/>
      <c r="O53" s="1025"/>
      <c r="P53" s="162"/>
      <c r="Q53" s="1032"/>
      <c r="R53" s="1032"/>
      <c r="S53" s="1032"/>
      <c r="T53" s="1032"/>
      <c r="U53" s="1032"/>
      <c r="V53" s="1032"/>
      <c r="W53" s="1032"/>
      <c r="X53" s="1033"/>
      <c r="Y53" s="1010" t="s">
        <v>12</v>
      </c>
      <c r="Z53" s="1011"/>
      <c r="AA53" s="1012"/>
      <c r="AB53" s="555"/>
      <c r="AC53" s="1013"/>
      <c r="AD53" s="1013"/>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6"/>
      <c r="AC54" s="1009"/>
      <c r="AD54" s="1009"/>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301</v>
      </c>
      <c r="AC55" s="1039"/>
      <c r="AD55" s="1039"/>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471</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4"/>
      <c r="Z58" s="416"/>
      <c r="AA58" s="417"/>
      <c r="AB58" s="1018" t="s">
        <v>11</v>
      </c>
      <c r="AC58" s="1019"/>
      <c r="AD58" s="1020"/>
      <c r="AE58" s="1006" t="s">
        <v>554</v>
      </c>
      <c r="AF58" s="1006"/>
      <c r="AG58" s="1006"/>
      <c r="AH58" s="1006"/>
      <c r="AI58" s="1006" t="s">
        <v>551</v>
      </c>
      <c r="AJ58" s="1006"/>
      <c r="AK58" s="1006"/>
      <c r="AL58" s="1006"/>
      <c r="AM58" s="1006" t="s">
        <v>525</v>
      </c>
      <c r="AN58" s="1006"/>
      <c r="AO58" s="1006"/>
      <c r="AP58" s="459"/>
      <c r="AQ58" s="177" t="s">
        <v>354</v>
      </c>
      <c r="AR58" s="170"/>
      <c r="AS58" s="170"/>
      <c r="AT58" s="171"/>
      <c r="AU58" s="377" t="s">
        <v>253</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5"/>
      <c r="Z59" s="1016"/>
      <c r="AA59" s="1017"/>
      <c r="AB59" s="1021"/>
      <c r="AC59" s="1022"/>
      <c r="AD59" s="1023"/>
      <c r="AE59" s="380"/>
      <c r="AF59" s="380"/>
      <c r="AG59" s="380"/>
      <c r="AH59" s="380"/>
      <c r="AI59" s="380"/>
      <c r="AJ59" s="380"/>
      <c r="AK59" s="380"/>
      <c r="AL59" s="380"/>
      <c r="AM59" s="380"/>
      <c r="AN59" s="380"/>
      <c r="AO59" s="380"/>
      <c r="AP59" s="336"/>
      <c r="AQ59" s="271"/>
      <c r="AR59" s="272"/>
      <c r="AS59" s="138" t="s">
        <v>355</v>
      </c>
      <c r="AT59" s="173"/>
      <c r="AU59" s="272"/>
      <c r="AV59" s="272"/>
      <c r="AW59" s="383" t="s">
        <v>300</v>
      </c>
      <c r="AX59" s="384"/>
    </row>
    <row r="60" spans="1:50" ht="22.5" customHeight="1" x14ac:dyDescent="0.15">
      <c r="A60" s="519"/>
      <c r="B60" s="517"/>
      <c r="C60" s="517"/>
      <c r="D60" s="517"/>
      <c r="E60" s="517"/>
      <c r="F60" s="518"/>
      <c r="G60" s="544"/>
      <c r="H60" s="1024"/>
      <c r="I60" s="1024"/>
      <c r="J60" s="1024"/>
      <c r="K60" s="1024"/>
      <c r="L60" s="1024"/>
      <c r="M60" s="1024"/>
      <c r="N60" s="1024"/>
      <c r="O60" s="1025"/>
      <c r="P60" s="162"/>
      <c r="Q60" s="1032"/>
      <c r="R60" s="1032"/>
      <c r="S60" s="1032"/>
      <c r="T60" s="1032"/>
      <c r="U60" s="1032"/>
      <c r="V60" s="1032"/>
      <c r="W60" s="1032"/>
      <c r="X60" s="1033"/>
      <c r="Y60" s="1010" t="s">
        <v>12</v>
      </c>
      <c r="Z60" s="1011"/>
      <c r="AA60" s="1012"/>
      <c r="AB60" s="555"/>
      <c r="AC60" s="1013"/>
      <c r="AD60" s="1013"/>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6"/>
      <c r="AC61" s="1009"/>
      <c r="AD61" s="1009"/>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301</v>
      </c>
      <c r="AC62" s="1039"/>
      <c r="AD62" s="1039"/>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471</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4"/>
      <c r="Z65" s="416"/>
      <c r="AA65" s="417"/>
      <c r="AB65" s="1018" t="s">
        <v>11</v>
      </c>
      <c r="AC65" s="1019"/>
      <c r="AD65" s="1020"/>
      <c r="AE65" s="1006" t="s">
        <v>554</v>
      </c>
      <c r="AF65" s="1006"/>
      <c r="AG65" s="1006"/>
      <c r="AH65" s="1006"/>
      <c r="AI65" s="1006" t="s">
        <v>551</v>
      </c>
      <c r="AJ65" s="1006"/>
      <c r="AK65" s="1006"/>
      <c r="AL65" s="1006"/>
      <c r="AM65" s="1006" t="s">
        <v>525</v>
      </c>
      <c r="AN65" s="1006"/>
      <c r="AO65" s="1006"/>
      <c r="AP65" s="459"/>
      <c r="AQ65" s="177" t="s">
        <v>354</v>
      </c>
      <c r="AR65" s="170"/>
      <c r="AS65" s="170"/>
      <c r="AT65" s="171"/>
      <c r="AU65" s="377" t="s">
        <v>253</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5"/>
      <c r="Z66" s="1016"/>
      <c r="AA66" s="1017"/>
      <c r="AB66" s="1021"/>
      <c r="AC66" s="1022"/>
      <c r="AD66" s="1023"/>
      <c r="AE66" s="380"/>
      <c r="AF66" s="380"/>
      <c r="AG66" s="380"/>
      <c r="AH66" s="380"/>
      <c r="AI66" s="380"/>
      <c r="AJ66" s="380"/>
      <c r="AK66" s="380"/>
      <c r="AL66" s="380"/>
      <c r="AM66" s="380"/>
      <c r="AN66" s="380"/>
      <c r="AO66" s="380"/>
      <c r="AP66" s="336"/>
      <c r="AQ66" s="271"/>
      <c r="AR66" s="272"/>
      <c r="AS66" s="138" t="s">
        <v>355</v>
      </c>
      <c r="AT66" s="173"/>
      <c r="AU66" s="272"/>
      <c r="AV66" s="272"/>
      <c r="AW66" s="383" t="s">
        <v>300</v>
      </c>
      <c r="AX66" s="384"/>
    </row>
    <row r="67" spans="1:50" ht="22.5" customHeight="1" x14ac:dyDescent="0.15">
      <c r="A67" s="519"/>
      <c r="B67" s="517"/>
      <c r="C67" s="517"/>
      <c r="D67" s="517"/>
      <c r="E67" s="517"/>
      <c r="F67" s="518"/>
      <c r="G67" s="544"/>
      <c r="H67" s="1024"/>
      <c r="I67" s="1024"/>
      <c r="J67" s="1024"/>
      <c r="K67" s="1024"/>
      <c r="L67" s="1024"/>
      <c r="M67" s="1024"/>
      <c r="N67" s="1024"/>
      <c r="O67" s="1025"/>
      <c r="P67" s="162"/>
      <c r="Q67" s="1032"/>
      <c r="R67" s="1032"/>
      <c r="S67" s="1032"/>
      <c r="T67" s="1032"/>
      <c r="U67" s="1032"/>
      <c r="V67" s="1032"/>
      <c r="W67" s="1032"/>
      <c r="X67" s="1033"/>
      <c r="Y67" s="1010" t="s">
        <v>12</v>
      </c>
      <c r="Z67" s="1011"/>
      <c r="AA67" s="1012"/>
      <c r="AB67" s="555"/>
      <c r="AC67" s="1013"/>
      <c r="AD67" s="1013"/>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6"/>
      <c r="AC68" s="1009"/>
      <c r="AD68" s="1009"/>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498" t="s">
        <v>301</v>
      </c>
      <c r="AC69" s="427"/>
      <c r="AD69" s="427"/>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05" t="s">
        <v>503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419</v>
      </c>
      <c r="K3" s="102"/>
      <c r="L3" s="102"/>
      <c r="M3" s="102"/>
      <c r="N3" s="102"/>
      <c r="O3" s="102"/>
      <c r="P3" s="351" t="s">
        <v>27</v>
      </c>
      <c r="Q3" s="351"/>
      <c r="R3" s="351"/>
      <c r="S3" s="351"/>
      <c r="T3" s="351"/>
      <c r="U3" s="351"/>
      <c r="V3" s="351"/>
      <c r="W3" s="351"/>
      <c r="X3" s="351"/>
      <c r="Y3" s="348" t="s">
        <v>475</v>
      </c>
      <c r="Z3" s="349"/>
      <c r="AA3" s="349"/>
      <c r="AB3" s="349"/>
      <c r="AC3" s="278" t="s">
        <v>460</v>
      </c>
      <c r="AD3" s="278"/>
      <c r="AE3" s="278"/>
      <c r="AF3" s="278"/>
      <c r="AG3" s="278"/>
      <c r="AH3" s="348" t="s">
        <v>380</v>
      </c>
      <c r="AI3" s="350"/>
      <c r="AJ3" s="350"/>
      <c r="AK3" s="350"/>
      <c r="AL3" s="350" t="s">
        <v>21</v>
      </c>
      <c r="AM3" s="350"/>
      <c r="AN3" s="350"/>
      <c r="AO3" s="427"/>
      <c r="AP3" s="428" t="s">
        <v>420</v>
      </c>
      <c r="AQ3" s="428"/>
      <c r="AR3" s="428"/>
      <c r="AS3" s="428"/>
      <c r="AT3" s="428"/>
      <c r="AU3" s="428"/>
      <c r="AV3" s="428"/>
      <c r="AW3" s="428"/>
      <c r="AX3" s="428"/>
    </row>
    <row r="4" spans="1:50" ht="26.25" customHeight="1" x14ac:dyDescent="0.15">
      <c r="A4" s="1066">
        <v>1</v>
      </c>
      <c r="B4" s="1066">
        <v>1</v>
      </c>
      <c r="C4" s="422"/>
      <c r="D4" s="422"/>
      <c r="E4" s="422"/>
      <c r="F4" s="422"/>
      <c r="G4" s="422"/>
      <c r="H4" s="422"/>
      <c r="I4" s="422"/>
      <c r="J4" s="423"/>
      <c r="K4" s="424"/>
      <c r="L4" s="424"/>
      <c r="M4" s="424"/>
      <c r="N4" s="424"/>
      <c r="O4" s="424"/>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6">
        <v>2</v>
      </c>
      <c r="B5" s="1066">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6">
        <v>3</v>
      </c>
      <c r="B6" s="1066">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6">
        <v>4</v>
      </c>
      <c r="B7" s="1066">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6">
        <v>5</v>
      </c>
      <c r="B8" s="1066">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6">
        <v>6</v>
      </c>
      <c r="B9" s="1066">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6">
        <v>7</v>
      </c>
      <c r="B10" s="1066">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6">
        <v>8</v>
      </c>
      <c r="B11" s="1066">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6">
        <v>9</v>
      </c>
      <c r="B12" s="1066">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6">
        <v>10</v>
      </c>
      <c r="B13" s="1066">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6">
        <v>11</v>
      </c>
      <c r="B14" s="1066">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6">
        <v>12</v>
      </c>
      <c r="B15" s="1066">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6">
        <v>13</v>
      </c>
      <c r="B16" s="1066">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6">
        <v>14</v>
      </c>
      <c r="B17" s="1066">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6">
        <v>15</v>
      </c>
      <c r="B18" s="1066">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6">
        <v>16</v>
      </c>
      <c r="B19" s="1066">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6">
        <v>17</v>
      </c>
      <c r="B20" s="1066">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6">
        <v>18</v>
      </c>
      <c r="B21" s="1066">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6">
        <v>19</v>
      </c>
      <c r="B22" s="1066">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6">
        <v>20</v>
      </c>
      <c r="B23" s="1066">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6">
        <v>21</v>
      </c>
      <c r="B24" s="1066">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6">
        <v>22</v>
      </c>
      <c r="B25" s="1066">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6">
        <v>23</v>
      </c>
      <c r="B26" s="1066">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6">
        <v>24</v>
      </c>
      <c r="B27" s="1066">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6">
        <v>25</v>
      </c>
      <c r="B28" s="1066">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6">
        <v>26</v>
      </c>
      <c r="B29" s="1066">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6">
        <v>27</v>
      </c>
      <c r="B30" s="1066">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6">
        <v>28</v>
      </c>
      <c r="B31" s="1066">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6">
        <v>29</v>
      </c>
      <c r="B32" s="1066">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6">
        <v>30</v>
      </c>
      <c r="B33" s="1066">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419</v>
      </c>
      <c r="K36" s="102"/>
      <c r="L36" s="102"/>
      <c r="M36" s="102"/>
      <c r="N36" s="102"/>
      <c r="O36" s="102"/>
      <c r="P36" s="351" t="s">
        <v>27</v>
      </c>
      <c r="Q36" s="351"/>
      <c r="R36" s="351"/>
      <c r="S36" s="351"/>
      <c r="T36" s="351"/>
      <c r="U36" s="351"/>
      <c r="V36" s="351"/>
      <c r="W36" s="351"/>
      <c r="X36" s="351"/>
      <c r="Y36" s="348" t="s">
        <v>475</v>
      </c>
      <c r="Z36" s="349"/>
      <c r="AA36" s="349"/>
      <c r="AB36" s="349"/>
      <c r="AC36" s="278" t="s">
        <v>460</v>
      </c>
      <c r="AD36" s="278"/>
      <c r="AE36" s="278"/>
      <c r="AF36" s="278"/>
      <c r="AG36" s="278"/>
      <c r="AH36" s="348" t="s">
        <v>380</v>
      </c>
      <c r="AI36" s="350"/>
      <c r="AJ36" s="350"/>
      <c r="AK36" s="350"/>
      <c r="AL36" s="350" t="s">
        <v>21</v>
      </c>
      <c r="AM36" s="350"/>
      <c r="AN36" s="350"/>
      <c r="AO36" s="427"/>
      <c r="AP36" s="428" t="s">
        <v>420</v>
      </c>
      <c r="AQ36" s="428"/>
      <c r="AR36" s="428"/>
      <c r="AS36" s="428"/>
      <c r="AT36" s="428"/>
      <c r="AU36" s="428"/>
      <c r="AV36" s="428"/>
      <c r="AW36" s="428"/>
      <c r="AX36" s="428"/>
    </row>
    <row r="37" spans="1:50" ht="26.25" customHeight="1" x14ac:dyDescent="0.15">
      <c r="A37" s="1066">
        <v>1</v>
      </c>
      <c r="B37" s="1066">
        <v>1</v>
      </c>
      <c r="C37" s="422"/>
      <c r="D37" s="422"/>
      <c r="E37" s="422"/>
      <c r="F37" s="422"/>
      <c r="G37" s="422"/>
      <c r="H37" s="422"/>
      <c r="I37" s="422"/>
      <c r="J37" s="423"/>
      <c r="K37" s="424"/>
      <c r="L37" s="424"/>
      <c r="M37" s="424"/>
      <c r="N37" s="424"/>
      <c r="O37" s="424"/>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6">
        <v>2</v>
      </c>
      <c r="B38" s="1066">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6">
        <v>3</v>
      </c>
      <c r="B39" s="1066">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6">
        <v>4</v>
      </c>
      <c r="B40" s="1066">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6">
        <v>5</v>
      </c>
      <c r="B41" s="1066">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6">
        <v>6</v>
      </c>
      <c r="B42" s="1066">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6">
        <v>7</v>
      </c>
      <c r="B43" s="1066">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6">
        <v>8</v>
      </c>
      <c r="B44" s="1066">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6">
        <v>9</v>
      </c>
      <c r="B45" s="1066">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6">
        <v>10</v>
      </c>
      <c r="B46" s="1066">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6">
        <v>11</v>
      </c>
      <c r="B47" s="1066">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6">
        <v>12</v>
      </c>
      <c r="B48" s="1066">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6">
        <v>13</v>
      </c>
      <c r="B49" s="1066">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6">
        <v>14</v>
      </c>
      <c r="B50" s="1066">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6">
        <v>15</v>
      </c>
      <c r="B51" s="1066">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6">
        <v>16</v>
      </c>
      <c r="B52" s="1066">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6">
        <v>17</v>
      </c>
      <c r="B53" s="1066">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6">
        <v>18</v>
      </c>
      <c r="B54" s="1066">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6">
        <v>19</v>
      </c>
      <c r="B55" s="1066">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6">
        <v>20</v>
      </c>
      <c r="B56" s="1066">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6">
        <v>21</v>
      </c>
      <c r="B57" s="1066">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6">
        <v>22</v>
      </c>
      <c r="B58" s="1066">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6">
        <v>23</v>
      </c>
      <c r="B59" s="1066">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6">
        <v>24</v>
      </c>
      <c r="B60" s="1066">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6">
        <v>25</v>
      </c>
      <c r="B61" s="1066">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6">
        <v>26</v>
      </c>
      <c r="B62" s="1066">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6">
        <v>27</v>
      </c>
      <c r="B63" s="1066">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6">
        <v>28</v>
      </c>
      <c r="B64" s="1066">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6">
        <v>29</v>
      </c>
      <c r="B65" s="1066">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6">
        <v>30</v>
      </c>
      <c r="B66" s="1066">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419</v>
      </c>
      <c r="K69" s="102"/>
      <c r="L69" s="102"/>
      <c r="M69" s="102"/>
      <c r="N69" s="102"/>
      <c r="O69" s="102"/>
      <c r="P69" s="351" t="s">
        <v>27</v>
      </c>
      <c r="Q69" s="351"/>
      <c r="R69" s="351"/>
      <c r="S69" s="351"/>
      <c r="T69" s="351"/>
      <c r="U69" s="351"/>
      <c r="V69" s="351"/>
      <c r="W69" s="351"/>
      <c r="X69" s="351"/>
      <c r="Y69" s="348" t="s">
        <v>475</v>
      </c>
      <c r="Z69" s="349"/>
      <c r="AA69" s="349"/>
      <c r="AB69" s="349"/>
      <c r="AC69" s="278" t="s">
        <v>460</v>
      </c>
      <c r="AD69" s="278"/>
      <c r="AE69" s="278"/>
      <c r="AF69" s="278"/>
      <c r="AG69" s="278"/>
      <c r="AH69" s="348" t="s">
        <v>380</v>
      </c>
      <c r="AI69" s="350"/>
      <c r="AJ69" s="350"/>
      <c r="AK69" s="350"/>
      <c r="AL69" s="350" t="s">
        <v>21</v>
      </c>
      <c r="AM69" s="350"/>
      <c r="AN69" s="350"/>
      <c r="AO69" s="427"/>
      <c r="AP69" s="428" t="s">
        <v>420</v>
      </c>
      <c r="AQ69" s="428"/>
      <c r="AR69" s="428"/>
      <c r="AS69" s="428"/>
      <c r="AT69" s="428"/>
      <c r="AU69" s="428"/>
      <c r="AV69" s="428"/>
      <c r="AW69" s="428"/>
      <c r="AX69" s="428"/>
    </row>
    <row r="70" spans="1:50" ht="26.25" customHeight="1" x14ac:dyDescent="0.15">
      <c r="A70" s="1066">
        <v>1</v>
      </c>
      <c r="B70" s="1066">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6">
        <v>2</v>
      </c>
      <c r="B71" s="1066">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6">
        <v>3</v>
      </c>
      <c r="B72" s="1066">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6">
        <v>4</v>
      </c>
      <c r="B73" s="1066">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6">
        <v>5</v>
      </c>
      <c r="B74" s="1066">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6">
        <v>6</v>
      </c>
      <c r="B75" s="1066">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6">
        <v>7</v>
      </c>
      <c r="B76" s="1066">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6">
        <v>8</v>
      </c>
      <c r="B77" s="1066">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6">
        <v>9</v>
      </c>
      <c r="B78" s="1066">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6">
        <v>10</v>
      </c>
      <c r="B79" s="1066">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6">
        <v>11</v>
      </c>
      <c r="B80" s="1066">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6">
        <v>12</v>
      </c>
      <c r="B81" s="1066">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6">
        <v>13</v>
      </c>
      <c r="B82" s="1066">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6">
        <v>14</v>
      </c>
      <c r="B83" s="1066">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6">
        <v>15</v>
      </c>
      <c r="B84" s="1066">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6">
        <v>16</v>
      </c>
      <c r="B85" s="1066">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6">
        <v>17</v>
      </c>
      <c r="B86" s="1066">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6">
        <v>18</v>
      </c>
      <c r="B87" s="1066">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6">
        <v>19</v>
      </c>
      <c r="B88" s="1066">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6">
        <v>20</v>
      </c>
      <c r="B89" s="1066">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6">
        <v>21</v>
      </c>
      <c r="B90" s="1066">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6">
        <v>22</v>
      </c>
      <c r="B91" s="1066">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6">
        <v>23</v>
      </c>
      <c r="B92" s="1066">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6">
        <v>24</v>
      </c>
      <c r="B93" s="1066">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6">
        <v>25</v>
      </c>
      <c r="B94" s="1066">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6">
        <v>26</v>
      </c>
      <c r="B95" s="1066">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6">
        <v>27</v>
      </c>
      <c r="B96" s="1066">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6">
        <v>28</v>
      </c>
      <c r="B97" s="1066">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6">
        <v>29</v>
      </c>
      <c r="B98" s="1066">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6">
        <v>30</v>
      </c>
      <c r="B99" s="1066">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419</v>
      </c>
      <c r="K102" s="102"/>
      <c r="L102" s="102"/>
      <c r="M102" s="102"/>
      <c r="N102" s="102"/>
      <c r="O102" s="102"/>
      <c r="P102" s="351" t="s">
        <v>27</v>
      </c>
      <c r="Q102" s="351"/>
      <c r="R102" s="351"/>
      <c r="S102" s="351"/>
      <c r="T102" s="351"/>
      <c r="U102" s="351"/>
      <c r="V102" s="351"/>
      <c r="W102" s="351"/>
      <c r="X102" s="351"/>
      <c r="Y102" s="348" t="s">
        <v>475</v>
      </c>
      <c r="Z102" s="349"/>
      <c r="AA102" s="349"/>
      <c r="AB102" s="349"/>
      <c r="AC102" s="278" t="s">
        <v>460</v>
      </c>
      <c r="AD102" s="278"/>
      <c r="AE102" s="278"/>
      <c r="AF102" s="278"/>
      <c r="AG102" s="278"/>
      <c r="AH102" s="348" t="s">
        <v>380</v>
      </c>
      <c r="AI102" s="350"/>
      <c r="AJ102" s="350"/>
      <c r="AK102" s="350"/>
      <c r="AL102" s="350" t="s">
        <v>21</v>
      </c>
      <c r="AM102" s="350"/>
      <c r="AN102" s="350"/>
      <c r="AO102" s="427"/>
      <c r="AP102" s="428" t="s">
        <v>420</v>
      </c>
      <c r="AQ102" s="428"/>
      <c r="AR102" s="428"/>
      <c r="AS102" s="428"/>
      <c r="AT102" s="428"/>
      <c r="AU102" s="428"/>
      <c r="AV102" s="428"/>
      <c r="AW102" s="428"/>
      <c r="AX102" s="428"/>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419</v>
      </c>
      <c r="K135" s="102"/>
      <c r="L135" s="102"/>
      <c r="M135" s="102"/>
      <c r="N135" s="102"/>
      <c r="O135" s="102"/>
      <c r="P135" s="351" t="s">
        <v>27</v>
      </c>
      <c r="Q135" s="351"/>
      <c r="R135" s="351"/>
      <c r="S135" s="351"/>
      <c r="T135" s="351"/>
      <c r="U135" s="351"/>
      <c r="V135" s="351"/>
      <c r="W135" s="351"/>
      <c r="X135" s="351"/>
      <c r="Y135" s="348" t="s">
        <v>475</v>
      </c>
      <c r="Z135" s="349"/>
      <c r="AA135" s="349"/>
      <c r="AB135" s="349"/>
      <c r="AC135" s="278" t="s">
        <v>460</v>
      </c>
      <c r="AD135" s="278"/>
      <c r="AE135" s="278"/>
      <c r="AF135" s="278"/>
      <c r="AG135" s="278"/>
      <c r="AH135" s="348" t="s">
        <v>380</v>
      </c>
      <c r="AI135" s="350"/>
      <c r="AJ135" s="350"/>
      <c r="AK135" s="350"/>
      <c r="AL135" s="350" t="s">
        <v>21</v>
      </c>
      <c r="AM135" s="350"/>
      <c r="AN135" s="350"/>
      <c r="AO135" s="427"/>
      <c r="AP135" s="428" t="s">
        <v>420</v>
      </c>
      <c r="AQ135" s="428"/>
      <c r="AR135" s="428"/>
      <c r="AS135" s="428"/>
      <c r="AT135" s="428"/>
      <c r="AU135" s="428"/>
      <c r="AV135" s="428"/>
      <c r="AW135" s="428"/>
      <c r="AX135" s="428"/>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419</v>
      </c>
      <c r="K168" s="102"/>
      <c r="L168" s="102"/>
      <c r="M168" s="102"/>
      <c r="N168" s="102"/>
      <c r="O168" s="102"/>
      <c r="P168" s="351" t="s">
        <v>27</v>
      </c>
      <c r="Q168" s="351"/>
      <c r="R168" s="351"/>
      <c r="S168" s="351"/>
      <c r="T168" s="351"/>
      <c r="U168" s="351"/>
      <c r="V168" s="351"/>
      <c r="W168" s="351"/>
      <c r="X168" s="351"/>
      <c r="Y168" s="348" t="s">
        <v>475</v>
      </c>
      <c r="Z168" s="349"/>
      <c r="AA168" s="349"/>
      <c r="AB168" s="349"/>
      <c r="AC168" s="278" t="s">
        <v>460</v>
      </c>
      <c r="AD168" s="278"/>
      <c r="AE168" s="278"/>
      <c r="AF168" s="278"/>
      <c r="AG168" s="278"/>
      <c r="AH168" s="348" t="s">
        <v>380</v>
      </c>
      <c r="AI168" s="350"/>
      <c r="AJ168" s="350"/>
      <c r="AK168" s="350"/>
      <c r="AL168" s="350" t="s">
        <v>21</v>
      </c>
      <c r="AM168" s="350"/>
      <c r="AN168" s="350"/>
      <c r="AO168" s="427"/>
      <c r="AP168" s="428" t="s">
        <v>420</v>
      </c>
      <c r="AQ168" s="428"/>
      <c r="AR168" s="428"/>
      <c r="AS168" s="428"/>
      <c r="AT168" s="428"/>
      <c r="AU168" s="428"/>
      <c r="AV168" s="428"/>
      <c r="AW168" s="428"/>
      <c r="AX168" s="428"/>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419</v>
      </c>
      <c r="K201" s="102"/>
      <c r="L201" s="102"/>
      <c r="M201" s="102"/>
      <c r="N201" s="102"/>
      <c r="O201" s="102"/>
      <c r="P201" s="351" t="s">
        <v>27</v>
      </c>
      <c r="Q201" s="351"/>
      <c r="R201" s="351"/>
      <c r="S201" s="351"/>
      <c r="T201" s="351"/>
      <c r="U201" s="351"/>
      <c r="V201" s="351"/>
      <c r="W201" s="351"/>
      <c r="X201" s="351"/>
      <c r="Y201" s="348" t="s">
        <v>475</v>
      </c>
      <c r="Z201" s="349"/>
      <c r="AA201" s="349"/>
      <c r="AB201" s="349"/>
      <c r="AC201" s="278" t="s">
        <v>460</v>
      </c>
      <c r="AD201" s="278"/>
      <c r="AE201" s="278"/>
      <c r="AF201" s="278"/>
      <c r="AG201" s="278"/>
      <c r="AH201" s="348" t="s">
        <v>380</v>
      </c>
      <c r="AI201" s="350"/>
      <c r="AJ201" s="350"/>
      <c r="AK201" s="350"/>
      <c r="AL201" s="350" t="s">
        <v>21</v>
      </c>
      <c r="AM201" s="350"/>
      <c r="AN201" s="350"/>
      <c r="AO201" s="427"/>
      <c r="AP201" s="428" t="s">
        <v>420</v>
      </c>
      <c r="AQ201" s="428"/>
      <c r="AR201" s="428"/>
      <c r="AS201" s="428"/>
      <c r="AT201" s="428"/>
      <c r="AU201" s="428"/>
      <c r="AV201" s="428"/>
      <c r="AW201" s="428"/>
      <c r="AX201" s="428"/>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419</v>
      </c>
      <c r="K234" s="102"/>
      <c r="L234" s="102"/>
      <c r="M234" s="102"/>
      <c r="N234" s="102"/>
      <c r="O234" s="102"/>
      <c r="P234" s="351" t="s">
        <v>27</v>
      </c>
      <c r="Q234" s="351"/>
      <c r="R234" s="351"/>
      <c r="S234" s="351"/>
      <c r="T234" s="351"/>
      <c r="U234" s="351"/>
      <c r="V234" s="351"/>
      <c r="W234" s="351"/>
      <c r="X234" s="351"/>
      <c r="Y234" s="348" t="s">
        <v>475</v>
      </c>
      <c r="Z234" s="349"/>
      <c r="AA234" s="349"/>
      <c r="AB234" s="349"/>
      <c r="AC234" s="278" t="s">
        <v>460</v>
      </c>
      <c r="AD234" s="278"/>
      <c r="AE234" s="278"/>
      <c r="AF234" s="278"/>
      <c r="AG234" s="278"/>
      <c r="AH234" s="348" t="s">
        <v>380</v>
      </c>
      <c r="AI234" s="350"/>
      <c r="AJ234" s="350"/>
      <c r="AK234" s="350"/>
      <c r="AL234" s="350" t="s">
        <v>21</v>
      </c>
      <c r="AM234" s="350"/>
      <c r="AN234" s="350"/>
      <c r="AO234" s="427"/>
      <c r="AP234" s="428" t="s">
        <v>420</v>
      </c>
      <c r="AQ234" s="428"/>
      <c r="AR234" s="428"/>
      <c r="AS234" s="428"/>
      <c r="AT234" s="428"/>
      <c r="AU234" s="428"/>
      <c r="AV234" s="428"/>
      <c r="AW234" s="428"/>
      <c r="AX234" s="428"/>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419</v>
      </c>
      <c r="K267" s="102"/>
      <c r="L267" s="102"/>
      <c r="M267" s="102"/>
      <c r="N267" s="102"/>
      <c r="O267" s="102"/>
      <c r="P267" s="351" t="s">
        <v>27</v>
      </c>
      <c r="Q267" s="351"/>
      <c r="R267" s="351"/>
      <c r="S267" s="351"/>
      <c r="T267" s="351"/>
      <c r="U267" s="351"/>
      <c r="V267" s="351"/>
      <c r="W267" s="351"/>
      <c r="X267" s="351"/>
      <c r="Y267" s="348" t="s">
        <v>475</v>
      </c>
      <c r="Z267" s="349"/>
      <c r="AA267" s="349"/>
      <c r="AB267" s="349"/>
      <c r="AC267" s="278" t="s">
        <v>460</v>
      </c>
      <c r="AD267" s="278"/>
      <c r="AE267" s="278"/>
      <c r="AF267" s="278"/>
      <c r="AG267" s="278"/>
      <c r="AH267" s="348" t="s">
        <v>380</v>
      </c>
      <c r="AI267" s="350"/>
      <c r="AJ267" s="350"/>
      <c r="AK267" s="350"/>
      <c r="AL267" s="350" t="s">
        <v>21</v>
      </c>
      <c r="AM267" s="350"/>
      <c r="AN267" s="350"/>
      <c r="AO267" s="427"/>
      <c r="AP267" s="428" t="s">
        <v>420</v>
      </c>
      <c r="AQ267" s="428"/>
      <c r="AR267" s="428"/>
      <c r="AS267" s="428"/>
      <c r="AT267" s="428"/>
      <c r="AU267" s="428"/>
      <c r="AV267" s="428"/>
      <c r="AW267" s="428"/>
      <c r="AX267" s="428"/>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419</v>
      </c>
      <c r="K300" s="102"/>
      <c r="L300" s="102"/>
      <c r="M300" s="102"/>
      <c r="N300" s="102"/>
      <c r="O300" s="102"/>
      <c r="P300" s="351" t="s">
        <v>27</v>
      </c>
      <c r="Q300" s="351"/>
      <c r="R300" s="351"/>
      <c r="S300" s="351"/>
      <c r="T300" s="351"/>
      <c r="U300" s="351"/>
      <c r="V300" s="351"/>
      <c r="W300" s="351"/>
      <c r="X300" s="351"/>
      <c r="Y300" s="348" t="s">
        <v>475</v>
      </c>
      <c r="Z300" s="349"/>
      <c r="AA300" s="349"/>
      <c r="AB300" s="349"/>
      <c r="AC300" s="278" t="s">
        <v>460</v>
      </c>
      <c r="AD300" s="278"/>
      <c r="AE300" s="278"/>
      <c r="AF300" s="278"/>
      <c r="AG300" s="278"/>
      <c r="AH300" s="348" t="s">
        <v>380</v>
      </c>
      <c r="AI300" s="350"/>
      <c r="AJ300" s="350"/>
      <c r="AK300" s="350"/>
      <c r="AL300" s="350" t="s">
        <v>21</v>
      </c>
      <c r="AM300" s="350"/>
      <c r="AN300" s="350"/>
      <c r="AO300" s="427"/>
      <c r="AP300" s="428" t="s">
        <v>420</v>
      </c>
      <c r="AQ300" s="428"/>
      <c r="AR300" s="428"/>
      <c r="AS300" s="428"/>
      <c r="AT300" s="428"/>
      <c r="AU300" s="428"/>
      <c r="AV300" s="428"/>
      <c r="AW300" s="428"/>
      <c r="AX300" s="428"/>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419</v>
      </c>
      <c r="K333" s="102"/>
      <c r="L333" s="102"/>
      <c r="M333" s="102"/>
      <c r="N333" s="102"/>
      <c r="O333" s="102"/>
      <c r="P333" s="351" t="s">
        <v>27</v>
      </c>
      <c r="Q333" s="351"/>
      <c r="R333" s="351"/>
      <c r="S333" s="351"/>
      <c r="T333" s="351"/>
      <c r="U333" s="351"/>
      <c r="V333" s="351"/>
      <c r="W333" s="351"/>
      <c r="X333" s="351"/>
      <c r="Y333" s="348" t="s">
        <v>475</v>
      </c>
      <c r="Z333" s="349"/>
      <c r="AA333" s="349"/>
      <c r="AB333" s="349"/>
      <c r="AC333" s="278" t="s">
        <v>460</v>
      </c>
      <c r="AD333" s="278"/>
      <c r="AE333" s="278"/>
      <c r="AF333" s="278"/>
      <c r="AG333" s="278"/>
      <c r="AH333" s="348" t="s">
        <v>380</v>
      </c>
      <c r="AI333" s="350"/>
      <c r="AJ333" s="350"/>
      <c r="AK333" s="350"/>
      <c r="AL333" s="350" t="s">
        <v>21</v>
      </c>
      <c r="AM333" s="350"/>
      <c r="AN333" s="350"/>
      <c r="AO333" s="427"/>
      <c r="AP333" s="428" t="s">
        <v>420</v>
      </c>
      <c r="AQ333" s="428"/>
      <c r="AR333" s="428"/>
      <c r="AS333" s="428"/>
      <c r="AT333" s="428"/>
      <c r="AU333" s="428"/>
      <c r="AV333" s="428"/>
      <c r="AW333" s="428"/>
      <c r="AX333" s="428"/>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419</v>
      </c>
      <c r="K366" s="102"/>
      <c r="L366" s="102"/>
      <c r="M366" s="102"/>
      <c r="N366" s="102"/>
      <c r="O366" s="102"/>
      <c r="P366" s="351" t="s">
        <v>27</v>
      </c>
      <c r="Q366" s="351"/>
      <c r="R366" s="351"/>
      <c r="S366" s="351"/>
      <c r="T366" s="351"/>
      <c r="U366" s="351"/>
      <c r="V366" s="351"/>
      <c r="W366" s="351"/>
      <c r="X366" s="351"/>
      <c r="Y366" s="348" t="s">
        <v>475</v>
      </c>
      <c r="Z366" s="349"/>
      <c r="AA366" s="349"/>
      <c r="AB366" s="349"/>
      <c r="AC366" s="278" t="s">
        <v>460</v>
      </c>
      <c r="AD366" s="278"/>
      <c r="AE366" s="278"/>
      <c r="AF366" s="278"/>
      <c r="AG366" s="278"/>
      <c r="AH366" s="348" t="s">
        <v>380</v>
      </c>
      <c r="AI366" s="350"/>
      <c r="AJ366" s="350"/>
      <c r="AK366" s="350"/>
      <c r="AL366" s="350" t="s">
        <v>21</v>
      </c>
      <c r="AM366" s="350"/>
      <c r="AN366" s="350"/>
      <c r="AO366" s="427"/>
      <c r="AP366" s="428" t="s">
        <v>420</v>
      </c>
      <c r="AQ366" s="428"/>
      <c r="AR366" s="428"/>
      <c r="AS366" s="428"/>
      <c r="AT366" s="428"/>
      <c r="AU366" s="428"/>
      <c r="AV366" s="428"/>
      <c r="AW366" s="428"/>
      <c r="AX366" s="428"/>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419</v>
      </c>
      <c r="K399" s="102"/>
      <c r="L399" s="102"/>
      <c r="M399" s="102"/>
      <c r="N399" s="102"/>
      <c r="O399" s="102"/>
      <c r="P399" s="351" t="s">
        <v>27</v>
      </c>
      <c r="Q399" s="351"/>
      <c r="R399" s="351"/>
      <c r="S399" s="351"/>
      <c r="T399" s="351"/>
      <c r="U399" s="351"/>
      <c r="V399" s="351"/>
      <c r="W399" s="351"/>
      <c r="X399" s="351"/>
      <c r="Y399" s="348" t="s">
        <v>475</v>
      </c>
      <c r="Z399" s="349"/>
      <c r="AA399" s="349"/>
      <c r="AB399" s="349"/>
      <c r="AC399" s="278" t="s">
        <v>460</v>
      </c>
      <c r="AD399" s="278"/>
      <c r="AE399" s="278"/>
      <c r="AF399" s="278"/>
      <c r="AG399" s="278"/>
      <c r="AH399" s="348" t="s">
        <v>380</v>
      </c>
      <c r="AI399" s="350"/>
      <c r="AJ399" s="350"/>
      <c r="AK399" s="350"/>
      <c r="AL399" s="350" t="s">
        <v>21</v>
      </c>
      <c r="AM399" s="350"/>
      <c r="AN399" s="350"/>
      <c r="AO399" s="427"/>
      <c r="AP399" s="428" t="s">
        <v>420</v>
      </c>
      <c r="AQ399" s="428"/>
      <c r="AR399" s="428"/>
      <c r="AS399" s="428"/>
      <c r="AT399" s="428"/>
      <c r="AU399" s="428"/>
      <c r="AV399" s="428"/>
      <c r="AW399" s="428"/>
      <c r="AX399" s="428"/>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419</v>
      </c>
      <c r="K432" s="102"/>
      <c r="L432" s="102"/>
      <c r="M432" s="102"/>
      <c r="N432" s="102"/>
      <c r="O432" s="102"/>
      <c r="P432" s="351" t="s">
        <v>27</v>
      </c>
      <c r="Q432" s="351"/>
      <c r="R432" s="351"/>
      <c r="S432" s="351"/>
      <c r="T432" s="351"/>
      <c r="U432" s="351"/>
      <c r="V432" s="351"/>
      <c r="W432" s="351"/>
      <c r="X432" s="351"/>
      <c r="Y432" s="348" t="s">
        <v>475</v>
      </c>
      <c r="Z432" s="349"/>
      <c r="AA432" s="349"/>
      <c r="AB432" s="349"/>
      <c r="AC432" s="278" t="s">
        <v>460</v>
      </c>
      <c r="AD432" s="278"/>
      <c r="AE432" s="278"/>
      <c r="AF432" s="278"/>
      <c r="AG432" s="278"/>
      <c r="AH432" s="348" t="s">
        <v>380</v>
      </c>
      <c r="AI432" s="350"/>
      <c r="AJ432" s="350"/>
      <c r="AK432" s="350"/>
      <c r="AL432" s="350" t="s">
        <v>21</v>
      </c>
      <c r="AM432" s="350"/>
      <c r="AN432" s="350"/>
      <c r="AO432" s="427"/>
      <c r="AP432" s="428" t="s">
        <v>420</v>
      </c>
      <c r="AQ432" s="428"/>
      <c r="AR432" s="428"/>
      <c r="AS432" s="428"/>
      <c r="AT432" s="428"/>
      <c r="AU432" s="428"/>
      <c r="AV432" s="428"/>
      <c r="AW432" s="428"/>
      <c r="AX432" s="428"/>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419</v>
      </c>
      <c r="K465" s="102"/>
      <c r="L465" s="102"/>
      <c r="M465" s="102"/>
      <c r="N465" s="102"/>
      <c r="O465" s="102"/>
      <c r="P465" s="351" t="s">
        <v>27</v>
      </c>
      <c r="Q465" s="351"/>
      <c r="R465" s="351"/>
      <c r="S465" s="351"/>
      <c r="T465" s="351"/>
      <c r="U465" s="351"/>
      <c r="V465" s="351"/>
      <c r="W465" s="351"/>
      <c r="X465" s="351"/>
      <c r="Y465" s="348" t="s">
        <v>475</v>
      </c>
      <c r="Z465" s="349"/>
      <c r="AA465" s="349"/>
      <c r="AB465" s="349"/>
      <c r="AC465" s="278" t="s">
        <v>460</v>
      </c>
      <c r="AD465" s="278"/>
      <c r="AE465" s="278"/>
      <c r="AF465" s="278"/>
      <c r="AG465" s="278"/>
      <c r="AH465" s="348" t="s">
        <v>380</v>
      </c>
      <c r="AI465" s="350"/>
      <c r="AJ465" s="350"/>
      <c r="AK465" s="350"/>
      <c r="AL465" s="350" t="s">
        <v>21</v>
      </c>
      <c r="AM465" s="350"/>
      <c r="AN465" s="350"/>
      <c r="AO465" s="427"/>
      <c r="AP465" s="428" t="s">
        <v>420</v>
      </c>
      <c r="AQ465" s="428"/>
      <c r="AR465" s="428"/>
      <c r="AS465" s="428"/>
      <c r="AT465" s="428"/>
      <c r="AU465" s="428"/>
      <c r="AV465" s="428"/>
      <c r="AW465" s="428"/>
      <c r="AX465" s="428"/>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419</v>
      </c>
      <c r="K498" s="102"/>
      <c r="L498" s="102"/>
      <c r="M498" s="102"/>
      <c r="N498" s="102"/>
      <c r="O498" s="102"/>
      <c r="P498" s="351" t="s">
        <v>27</v>
      </c>
      <c r="Q498" s="351"/>
      <c r="R498" s="351"/>
      <c r="S498" s="351"/>
      <c r="T498" s="351"/>
      <c r="U498" s="351"/>
      <c r="V498" s="351"/>
      <c r="W498" s="351"/>
      <c r="X498" s="351"/>
      <c r="Y498" s="348" t="s">
        <v>475</v>
      </c>
      <c r="Z498" s="349"/>
      <c r="AA498" s="349"/>
      <c r="AB498" s="349"/>
      <c r="AC498" s="278" t="s">
        <v>460</v>
      </c>
      <c r="AD498" s="278"/>
      <c r="AE498" s="278"/>
      <c r="AF498" s="278"/>
      <c r="AG498" s="278"/>
      <c r="AH498" s="348" t="s">
        <v>380</v>
      </c>
      <c r="AI498" s="350"/>
      <c r="AJ498" s="350"/>
      <c r="AK498" s="350"/>
      <c r="AL498" s="350" t="s">
        <v>21</v>
      </c>
      <c r="AM498" s="350"/>
      <c r="AN498" s="350"/>
      <c r="AO498" s="427"/>
      <c r="AP498" s="428" t="s">
        <v>420</v>
      </c>
      <c r="AQ498" s="428"/>
      <c r="AR498" s="428"/>
      <c r="AS498" s="428"/>
      <c r="AT498" s="428"/>
      <c r="AU498" s="428"/>
      <c r="AV498" s="428"/>
      <c r="AW498" s="428"/>
      <c r="AX498" s="428"/>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419</v>
      </c>
      <c r="K531" s="102"/>
      <c r="L531" s="102"/>
      <c r="M531" s="102"/>
      <c r="N531" s="102"/>
      <c r="O531" s="102"/>
      <c r="P531" s="351" t="s">
        <v>27</v>
      </c>
      <c r="Q531" s="351"/>
      <c r="R531" s="351"/>
      <c r="S531" s="351"/>
      <c r="T531" s="351"/>
      <c r="U531" s="351"/>
      <c r="V531" s="351"/>
      <c r="W531" s="351"/>
      <c r="X531" s="351"/>
      <c r="Y531" s="348" t="s">
        <v>475</v>
      </c>
      <c r="Z531" s="349"/>
      <c r="AA531" s="349"/>
      <c r="AB531" s="349"/>
      <c r="AC531" s="278" t="s">
        <v>460</v>
      </c>
      <c r="AD531" s="278"/>
      <c r="AE531" s="278"/>
      <c r="AF531" s="278"/>
      <c r="AG531" s="278"/>
      <c r="AH531" s="348" t="s">
        <v>380</v>
      </c>
      <c r="AI531" s="350"/>
      <c r="AJ531" s="350"/>
      <c r="AK531" s="350"/>
      <c r="AL531" s="350" t="s">
        <v>21</v>
      </c>
      <c r="AM531" s="350"/>
      <c r="AN531" s="350"/>
      <c r="AO531" s="427"/>
      <c r="AP531" s="428" t="s">
        <v>420</v>
      </c>
      <c r="AQ531" s="428"/>
      <c r="AR531" s="428"/>
      <c r="AS531" s="428"/>
      <c r="AT531" s="428"/>
      <c r="AU531" s="428"/>
      <c r="AV531" s="428"/>
      <c r="AW531" s="428"/>
      <c r="AX531" s="428"/>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419</v>
      </c>
      <c r="K564" s="102"/>
      <c r="L564" s="102"/>
      <c r="M564" s="102"/>
      <c r="N564" s="102"/>
      <c r="O564" s="102"/>
      <c r="P564" s="351" t="s">
        <v>27</v>
      </c>
      <c r="Q564" s="351"/>
      <c r="R564" s="351"/>
      <c r="S564" s="351"/>
      <c r="T564" s="351"/>
      <c r="U564" s="351"/>
      <c r="V564" s="351"/>
      <c r="W564" s="351"/>
      <c r="X564" s="351"/>
      <c r="Y564" s="348" t="s">
        <v>475</v>
      </c>
      <c r="Z564" s="349"/>
      <c r="AA564" s="349"/>
      <c r="AB564" s="349"/>
      <c r="AC564" s="278" t="s">
        <v>460</v>
      </c>
      <c r="AD564" s="278"/>
      <c r="AE564" s="278"/>
      <c r="AF564" s="278"/>
      <c r="AG564" s="278"/>
      <c r="AH564" s="348" t="s">
        <v>380</v>
      </c>
      <c r="AI564" s="350"/>
      <c r="AJ564" s="350"/>
      <c r="AK564" s="350"/>
      <c r="AL564" s="350" t="s">
        <v>21</v>
      </c>
      <c r="AM564" s="350"/>
      <c r="AN564" s="350"/>
      <c r="AO564" s="427"/>
      <c r="AP564" s="428" t="s">
        <v>420</v>
      </c>
      <c r="AQ564" s="428"/>
      <c r="AR564" s="428"/>
      <c r="AS564" s="428"/>
      <c r="AT564" s="428"/>
      <c r="AU564" s="428"/>
      <c r="AV564" s="428"/>
      <c r="AW564" s="428"/>
      <c r="AX564" s="428"/>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419</v>
      </c>
      <c r="K597" s="102"/>
      <c r="L597" s="102"/>
      <c r="M597" s="102"/>
      <c r="N597" s="102"/>
      <c r="O597" s="102"/>
      <c r="P597" s="351" t="s">
        <v>27</v>
      </c>
      <c r="Q597" s="351"/>
      <c r="R597" s="351"/>
      <c r="S597" s="351"/>
      <c r="T597" s="351"/>
      <c r="U597" s="351"/>
      <c r="V597" s="351"/>
      <c r="W597" s="351"/>
      <c r="X597" s="351"/>
      <c r="Y597" s="348" t="s">
        <v>475</v>
      </c>
      <c r="Z597" s="349"/>
      <c r="AA597" s="349"/>
      <c r="AB597" s="349"/>
      <c r="AC597" s="278" t="s">
        <v>460</v>
      </c>
      <c r="AD597" s="278"/>
      <c r="AE597" s="278"/>
      <c r="AF597" s="278"/>
      <c r="AG597" s="278"/>
      <c r="AH597" s="348" t="s">
        <v>380</v>
      </c>
      <c r="AI597" s="350"/>
      <c r="AJ597" s="350"/>
      <c r="AK597" s="350"/>
      <c r="AL597" s="350" t="s">
        <v>21</v>
      </c>
      <c r="AM597" s="350"/>
      <c r="AN597" s="350"/>
      <c r="AO597" s="427"/>
      <c r="AP597" s="428" t="s">
        <v>420</v>
      </c>
      <c r="AQ597" s="428"/>
      <c r="AR597" s="428"/>
      <c r="AS597" s="428"/>
      <c r="AT597" s="428"/>
      <c r="AU597" s="428"/>
      <c r="AV597" s="428"/>
      <c r="AW597" s="428"/>
      <c r="AX597" s="428"/>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419</v>
      </c>
      <c r="K630" s="102"/>
      <c r="L630" s="102"/>
      <c r="M630" s="102"/>
      <c r="N630" s="102"/>
      <c r="O630" s="102"/>
      <c r="P630" s="351" t="s">
        <v>27</v>
      </c>
      <c r="Q630" s="351"/>
      <c r="R630" s="351"/>
      <c r="S630" s="351"/>
      <c r="T630" s="351"/>
      <c r="U630" s="351"/>
      <c r="V630" s="351"/>
      <c r="W630" s="351"/>
      <c r="X630" s="351"/>
      <c r="Y630" s="348" t="s">
        <v>475</v>
      </c>
      <c r="Z630" s="349"/>
      <c r="AA630" s="349"/>
      <c r="AB630" s="349"/>
      <c r="AC630" s="278" t="s">
        <v>460</v>
      </c>
      <c r="AD630" s="278"/>
      <c r="AE630" s="278"/>
      <c r="AF630" s="278"/>
      <c r="AG630" s="278"/>
      <c r="AH630" s="348" t="s">
        <v>380</v>
      </c>
      <c r="AI630" s="350"/>
      <c r="AJ630" s="350"/>
      <c r="AK630" s="350"/>
      <c r="AL630" s="350" t="s">
        <v>21</v>
      </c>
      <c r="AM630" s="350"/>
      <c r="AN630" s="350"/>
      <c r="AO630" s="427"/>
      <c r="AP630" s="428" t="s">
        <v>420</v>
      </c>
      <c r="AQ630" s="428"/>
      <c r="AR630" s="428"/>
      <c r="AS630" s="428"/>
      <c r="AT630" s="428"/>
      <c r="AU630" s="428"/>
      <c r="AV630" s="428"/>
      <c r="AW630" s="428"/>
      <c r="AX630" s="428"/>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419</v>
      </c>
      <c r="K663" s="102"/>
      <c r="L663" s="102"/>
      <c r="M663" s="102"/>
      <c r="N663" s="102"/>
      <c r="O663" s="102"/>
      <c r="P663" s="351" t="s">
        <v>27</v>
      </c>
      <c r="Q663" s="351"/>
      <c r="R663" s="351"/>
      <c r="S663" s="351"/>
      <c r="T663" s="351"/>
      <c r="U663" s="351"/>
      <c r="V663" s="351"/>
      <c r="W663" s="351"/>
      <c r="X663" s="351"/>
      <c r="Y663" s="348" t="s">
        <v>475</v>
      </c>
      <c r="Z663" s="349"/>
      <c r="AA663" s="349"/>
      <c r="AB663" s="349"/>
      <c r="AC663" s="278" t="s">
        <v>460</v>
      </c>
      <c r="AD663" s="278"/>
      <c r="AE663" s="278"/>
      <c r="AF663" s="278"/>
      <c r="AG663" s="278"/>
      <c r="AH663" s="348" t="s">
        <v>380</v>
      </c>
      <c r="AI663" s="350"/>
      <c r="AJ663" s="350"/>
      <c r="AK663" s="350"/>
      <c r="AL663" s="350" t="s">
        <v>21</v>
      </c>
      <c r="AM663" s="350"/>
      <c r="AN663" s="350"/>
      <c r="AO663" s="427"/>
      <c r="AP663" s="428" t="s">
        <v>420</v>
      </c>
      <c r="AQ663" s="428"/>
      <c r="AR663" s="428"/>
      <c r="AS663" s="428"/>
      <c r="AT663" s="428"/>
      <c r="AU663" s="428"/>
      <c r="AV663" s="428"/>
      <c r="AW663" s="428"/>
      <c r="AX663" s="428"/>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419</v>
      </c>
      <c r="K696" s="102"/>
      <c r="L696" s="102"/>
      <c r="M696" s="102"/>
      <c r="N696" s="102"/>
      <c r="O696" s="102"/>
      <c r="P696" s="351" t="s">
        <v>27</v>
      </c>
      <c r="Q696" s="351"/>
      <c r="R696" s="351"/>
      <c r="S696" s="351"/>
      <c r="T696" s="351"/>
      <c r="U696" s="351"/>
      <c r="V696" s="351"/>
      <c r="W696" s="351"/>
      <c r="X696" s="351"/>
      <c r="Y696" s="348" t="s">
        <v>475</v>
      </c>
      <c r="Z696" s="349"/>
      <c r="AA696" s="349"/>
      <c r="AB696" s="349"/>
      <c r="AC696" s="278" t="s">
        <v>460</v>
      </c>
      <c r="AD696" s="278"/>
      <c r="AE696" s="278"/>
      <c r="AF696" s="278"/>
      <c r="AG696" s="278"/>
      <c r="AH696" s="348" t="s">
        <v>380</v>
      </c>
      <c r="AI696" s="350"/>
      <c r="AJ696" s="350"/>
      <c r="AK696" s="350"/>
      <c r="AL696" s="350" t="s">
        <v>21</v>
      </c>
      <c r="AM696" s="350"/>
      <c r="AN696" s="350"/>
      <c r="AO696" s="427"/>
      <c r="AP696" s="428" t="s">
        <v>420</v>
      </c>
      <c r="AQ696" s="428"/>
      <c r="AR696" s="428"/>
      <c r="AS696" s="428"/>
      <c r="AT696" s="428"/>
      <c r="AU696" s="428"/>
      <c r="AV696" s="428"/>
      <c r="AW696" s="428"/>
      <c r="AX696" s="428"/>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419</v>
      </c>
      <c r="K729" s="102"/>
      <c r="L729" s="102"/>
      <c r="M729" s="102"/>
      <c r="N729" s="102"/>
      <c r="O729" s="102"/>
      <c r="P729" s="351" t="s">
        <v>27</v>
      </c>
      <c r="Q729" s="351"/>
      <c r="R729" s="351"/>
      <c r="S729" s="351"/>
      <c r="T729" s="351"/>
      <c r="U729" s="351"/>
      <c r="V729" s="351"/>
      <c r="W729" s="351"/>
      <c r="X729" s="351"/>
      <c r="Y729" s="348" t="s">
        <v>475</v>
      </c>
      <c r="Z729" s="349"/>
      <c r="AA729" s="349"/>
      <c r="AB729" s="349"/>
      <c r="AC729" s="278" t="s">
        <v>460</v>
      </c>
      <c r="AD729" s="278"/>
      <c r="AE729" s="278"/>
      <c r="AF729" s="278"/>
      <c r="AG729" s="278"/>
      <c r="AH729" s="348" t="s">
        <v>380</v>
      </c>
      <c r="AI729" s="350"/>
      <c r="AJ729" s="350"/>
      <c r="AK729" s="350"/>
      <c r="AL729" s="350" t="s">
        <v>21</v>
      </c>
      <c r="AM729" s="350"/>
      <c r="AN729" s="350"/>
      <c r="AO729" s="427"/>
      <c r="AP729" s="428" t="s">
        <v>420</v>
      </c>
      <c r="AQ729" s="428"/>
      <c r="AR729" s="428"/>
      <c r="AS729" s="428"/>
      <c r="AT729" s="428"/>
      <c r="AU729" s="428"/>
      <c r="AV729" s="428"/>
      <c r="AW729" s="428"/>
      <c r="AX729" s="428"/>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419</v>
      </c>
      <c r="K762" s="102"/>
      <c r="L762" s="102"/>
      <c r="M762" s="102"/>
      <c r="N762" s="102"/>
      <c r="O762" s="102"/>
      <c r="P762" s="351" t="s">
        <v>27</v>
      </c>
      <c r="Q762" s="351"/>
      <c r="R762" s="351"/>
      <c r="S762" s="351"/>
      <c r="T762" s="351"/>
      <c r="U762" s="351"/>
      <c r="V762" s="351"/>
      <c r="W762" s="351"/>
      <c r="X762" s="351"/>
      <c r="Y762" s="348" t="s">
        <v>475</v>
      </c>
      <c r="Z762" s="349"/>
      <c r="AA762" s="349"/>
      <c r="AB762" s="349"/>
      <c r="AC762" s="278" t="s">
        <v>460</v>
      </c>
      <c r="AD762" s="278"/>
      <c r="AE762" s="278"/>
      <c r="AF762" s="278"/>
      <c r="AG762" s="278"/>
      <c r="AH762" s="348" t="s">
        <v>380</v>
      </c>
      <c r="AI762" s="350"/>
      <c r="AJ762" s="350"/>
      <c r="AK762" s="350"/>
      <c r="AL762" s="350" t="s">
        <v>21</v>
      </c>
      <c r="AM762" s="350"/>
      <c r="AN762" s="350"/>
      <c r="AO762" s="427"/>
      <c r="AP762" s="428" t="s">
        <v>420</v>
      </c>
      <c r="AQ762" s="428"/>
      <c r="AR762" s="428"/>
      <c r="AS762" s="428"/>
      <c r="AT762" s="428"/>
      <c r="AU762" s="428"/>
      <c r="AV762" s="428"/>
      <c r="AW762" s="428"/>
      <c r="AX762" s="428"/>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419</v>
      </c>
      <c r="K795" s="102"/>
      <c r="L795" s="102"/>
      <c r="M795" s="102"/>
      <c r="N795" s="102"/>
      <c r="O795" s="102"/>
      <c r="P795" s="351" t="s">
        <v>27</v>
      </c>
      <c r="Q795" s="351"/>
      <c r="R795" s="351"/>
      <c r="S795" s="351"/>
      <c r="T795" s="351"/>
      <c r="U795" s="351"/>
      <c r="V795" s="351"/>
      <c r="W795" s="351"/>
      <c r="X795" s="351"/>
      <c r="Y795" s="348" t="s">
        <v>475</v>
      </c>
      <c r="Z795" s="349"/>
      <c r="AA795" s="349"/>
      <c r="AB795" s="349"/>
      <c r="AC795" s="278" t="s">
        <v>460</v>
      </c>
      <c r="AD795" s="278"/>
      <c r="AE795" s="278"/>
      <c r="AF795" s="278"/>
      <c r="AG795" s="278"/>
      <c r="AH795" s="348" t="s">
        <v>380</v>
      </c>
      <c r="AI795" s="350"/>
      <c r="AJ795" s="350"/>
      <c r="AK795" s="350"/>
      <c r="AL795" s="350" t="s">
        <v>21</v>
      </c>
      <c r="AM795" s="350"/>
      <c r="AN795" s="350"/>
      <c r="AO795" s="427"/>
      <c r="AP795" s="428" t="s">
        <v>420</v>
      </c>
      <c r="AQ795" s="428"/>
      <c r="AR795" s="428"/>
      <c r="AS795" s="428"/>
      <c r="AT795" s="428"/>
      <c r="AU795" s="428"/>
      <c r="AV795" s="428"/>
      <c r="AW795" s="428"/>
      <c r="AX795" s="428"/>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419</v>
      </c>
      <c r="K828" s="102"/>
      <c r="L828" s="102"/>
      <c r="M828" s="102"/>
      <c r="N828" s="102"/>
      <c r="O828" s="102"/>
      <c r="P828" s="351" t="s">
        <v>27</v>
      </c>
      <c r="Q828" s="351"/>
      <c r="R828" s="351"/>
      <c r="S828" s="351"/>
      <c r="T828" s="351"/>
      <c r="U828" s="351"/>
      <c r="V828" s="351"/>
      <c r="W828" s="351"/>
      <c r="X828" s="351"/>
      <c r="Y828" s="348" t="s">
        <v>475</v>
      </c>
      <c r="Z828" s="349"/>
      <c r="AA828" s="349"/>
      <c r="AB828" s="349"/>
      <c r="AC828" s="278" t="s">
        <v>460</v>
      </c>
      <c r="AD828" s="278"/>
      <c r="AE828" s="278"/>
      <c r="AF828" s="278"/>
      <c r="AG828" s="278"/>
      <c r="AH828" s="348" t="s">
        <v>380</v>
      </c>
      <c r="AI828" s="350"/>
      <c r="AJ828" s="350"/>
      <c r="AK828" s="350"/>
      <c r="AL828" s="350" t="s">
        <v>21</v>
      </c>
      <c r="AM828" s="350"/>
      <c r="AN828" s="350"/>
      <c r="AO828" s="427"/>
      <c r="AP828" s="428" t="s">
        <v>420</v>
      </c>
      <c r="AQ828" s="428"/>
      <c r="AR828" s="428"/>
      <c r="AS828" s="428"/>
      <c r="AT828" s="428"/>
      <c r="AU828" s="428"/>
      <c r="AV828" s="428"/>
      <c r="AW828" s="428"/>
      <c r="AX828" s="428"/>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419</v>
      </c>
      <c r="K861" s="102"/>
      <c r="L861" s="102"/>
      <c r="M861" s="102"/>
      <c r="N861" s="102"/>
      <c r="O861" s="102"/>
      <c r="P861" s="351" t="s">
        <v>27</v>
      </c>
      <c r="Q861" s="351"/>
      <c r="R861" s="351"/>
      <c r="S861" s="351"/>
      <c r="T861" s="351"/>
      <c r="U861" s="351"/>
      <c r="V861" s="351"/>
      <c r="W861" s="351"/>
      <c r="X861" s="351"/>
      <c r="Y861" s="348" t="s">
        <v>475</v>
      </c>
      <c r="Z861" s="349"/>
      <c r="AA861" s="349"/>
      <c r="AB861" s="349"/>
      <c r="AC861" s="278" t="s">
        <v>460</v>
      </c>
      <c r="AD861" s="278"/>
      <c r="AE861" s="278"/>
      <c r="AF861" s="278"/>
      <c r="AG861" s="278"/>
      <c r="AH861" s="348" t="s">
        <v>380</v>
      </c>
      <c r="AI861" s="350"/>
      <c r="AJ861" s="350"/>
      <c r="AK861" s="350"/>
      <c r="AL861" s="350" t="s">
        <v>21</v>
      </c>
      <c r="AM861" s="350"/>
      <c r="AN861" s="350"/>
      <c r="AO861" s="427"/>
      <c r="AP861" s="428" t="s">
        <v>420</v>
      </c>
      <c r="AQ861" s="428"/>
      <c r="AR861" s="428"/>
      <c r="AS861" s="428"/>
      <c r="AT861" s="428"/>
      <c r="AU861" s="428"/>
      <c r="AV861" s="428"/>
      <c r="AW861" s="428"/>
      <c r="AX861" s="428"/>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419</v>
      </c>
      <c r="K894" s="102"/>
      <c r="L894" s="102"/>
      <c r="M894" s="102"/>
      <c r="N894" s="102"/>
      <c r="O894" s="102"/>
      <c r="P894" s="351" t="s">
        <v>27</v>
      </c>
      <c r="Q894" s="351"/>
      <c r="R894" s="351"/>
      <c r="S894" s="351"/>
      <c r="T894" s="351"/>
      <c r="U894" s="351"/>
      <c r="V894" s="351"/>
      <c r="W894" s="351"/>
      <c r="X894" s="351"/>
      <c r="Y894" s="348" t="s">
        <v>475</v>
      </c>
      <c r="Z894" s="349"/>
      <c r="AA894" s="349"/>
      <c r="AB894" s="349"/>
      <c r="AC894" s="278" t="s">
        <v>460</v>
      </c>
      <c r="AD894" s="278"/>
      <c r="AE894" s="278"/>
      <c r="AF894" s="278"/>
      <c r="AG894" s="278"/>
      <c r="AH894" s="348" t="s">
        <v>380</v>
      </c>
      <c r="AI894" s="350"/>
      <c r="AJ894" s="350"/>
      <c r="AK894" s="350"/>
      <c r="AL894" s="350" t="s">
        <v>21</v>
      </c>
      <c r="AM894" s="350"/>
      <c r="AN894" s="350"/>
      <c r="AO894" s="427"/>
      <c r="AP894" s="428" t="s">
        <v>420</v>
      </c>
      <c r="AQ894" s="428"/>
      <c r="AR894" s="428"/>
      <c r="AS894" s="428"/>
      <c r="AT894" s="428"/>
      <c r="AU894" s="428"/>
      <c r="AV894" s="428"/>
      <c r="AW894" s="428"/>
      <c r="AX894" s="428"/>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419</v>
      </c>
      <c r="K927" s="102"/>
      <c r="L927" s="102"/>
      <c r="M927" s="102"/>
      <c r="N927" s="102"/>
      <c r="O927" s="102"/>
      <c r="P927" s="351" t="s">
        <v>27</v>
      </c>
      <c r="Q927" s="351"/>
      <c r="R927" s="351"/>
      <c r="S927" s="351"/>
      <c r="T927" s="351"/>
      <c r="U927" s="351"/>
      <c r="V927" s="351"/>
      <c r="W927" s="351"/>
      <c r="X927" s="351"/>
      <c r="Y927" s="348" t="s">
        <v>475</v>
      </c>
      <c r="Z927" s="349"/>
      <c r="AA927" s="349"/>
      <c r="AB927" s="349"/>
      <c r="AC927" s="278" t="s">
        <v>460</v>
      </c>
      <c r="AD927" s="278"/>
      <c r="AE927" s="278"/>
      <c r="AF927" s="278"/>
      <c r="AG927" s="278"/>
      <c r="AH927" s="348" t="s">
        <v>380</v>
      </c>
      <c r="AI927" s="350"/>
      <c r="AJ927" s="350"/>
      <c r="AK927" s="350"/>
      <c r="AL927" s="350" t="s">
        <v>21</v>
      </c>
      <c r="AM927" s="350"/>
      <c r="AN927" s="350"/>
      <c r="AO927" s="427"/>
      <c r="AP927" s="428" t="s">
        <v>420</v>
      </c>
      <c r="AQ927" s="428"/>
      <c r="AR927" s="428"/>
      <c r="AS927" s="428"/>
      <c r="AT927" s="428"/>
      <c r="AU927" s="428"/>
      <c r="AV927" s="428"/>
      <c r="AW927" s="428"/>
      <c r="AX927" s="428"/>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419</v>
      </c>
      <c r="K960" s="102"/>
      <c r="L960" s="102"/>
      <c r="M960" s="102"/>
      <c r="N960" s="102"/>
      <c r="O960" s="102"/>
      <c r="P960" s="351" t="s">
        <v>27</v>
      </c>
      <c r="Q960" s="351"/>
      <c r="R960" s="351"/>
      <c r="S960" s="351"/>
      <c r="T960" s="351"/>
      <c r="U960" s="351"/>
      <c r="V960" s="351"/>
      <c r="W960" s="351"/>
      <c r="X960" s="351"/>
      <c r="Y960" s="348" t="s">
        <v>475</v>
      </c>
      <c r="Z960" s="349"/>
      <c r="AA960" s="349"/>
      <c r="AB960" s="349"/>
      <c r="AC960" s="278" t="s">
        <v>460</v>
      </c>
      <c r="AD960" s="278"/>
      <c r="AE960" s="278"/>
      <c r="AF960" s="278"/>
      <c r="AG960" s="278"/>
      <c r="AH960" s="348" t="s">
        <v>380</v>
      </c>
      <c r="AI960" s="350"/>
      <c r="AJ960" s="350"/>
      <c r="AK960" s="350"/>
      <c r="AL960" s="350" t="s">
        <v>21</v>
      </c>
      <c r="AM960" s="350"/>
      <c r="AN960" s="350"/>
      <c r="AO960" s="427"/>
      <c r="AP960" s="428" t="s">
        <v>420</v>
      </c>
      <c r="AQ960" s="428"/>
      <c r="AR960" s="428"/>
      <c r="AS960" s="428"/>
      <c r="AT960" s="428"/>
      <c r="AU960" s="428"/>
      <c r="AV960" s="428"/>
      <c r="AW960" s="428"/>
      <c r="AX960" s="428"/>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419</v>
      </c>
      <c r="K993" s="102"/>
      <c r="L993" s="102"/>
      <c r="M993" s="102"/>
      <c r="N993" s="102"/>
      <c r="O993" s="102"/>
      <c r="P993" s="351" t="s">
        <v>27</v>
      </c>
      <c r="Q993" s="351"/>
      <c r="R993" s="351"/>
      <c r="S993" s="351"/>
      <c r="T993" s="351"/>
      <c r="U993" s="351"/>
      <c r="V993" s="351"/>
      <c r="W993" s="351"/>
      <c r="X993" s="351"/>
      <c r="Y993" s="348" t="s">
        <v>475</v>
      </c>
      <c r="Z993" s="349"/>
      <c r="AA993" s="349"/>
      <c r="AB993" s="349"/>
      <c r="AC993" s="278" t="s">
        <v>460</v>
      </c>
      <c r="AD993" s="278"/>
      <c r="AE993" s="278"/>
      <c r="AF993" s="278"/>
      <c r="AG993" s="278"/>
      <c r="AH993" s="348" t="s">
        <v>380</v>
      </c>
      <c r="AI993" s="350"/>
      <c r="AJ993" s="350"/>
      <c r="AK993" s="350"/>
      <c r="AL993" s="350" t="s">
        <v>21</v>
      </c>
      <c r="AM993" s="350"/>
      <c r="AN993" s="350"/>
      <c r="AO993" s="427"/>
      <c r="AP993" s="428" t="s">
        <v>420</v>
      </c>
      <c r="AQ993" s="428"/>
      <c r="AR993" s="428"/>
      <c r="AS993" s="428"/>
      <c r="AT993" s="428"/>
      <c r="AU993" s="428"/>
      <c r="AV993" s="428"/>
      <c r="AW993" s="428"/>
      <c r="AX993" s="428"/>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419</v>
      </c>
      <c r="K1026" s="102"/>
      <c r="L1026" s="102"/>
      <c r="M1026" s="102"/>
      <c r="N1026" s="102"/>
      <c r="O1026" s="102"/>
      <c r="P1026" s="351" t="s">
        <v>27</v>
      </c>
      <c r="Q1026" s="351"/>
      <c r="R1026" s="351"/>
      <c r="S1026" s="351"/>
      <c r="T1026" s="351"/>
      <c r="U1026" s="351"/>
      <c r="V1026" s="351"/>
      <c r="W1026" s="351"/>
      <c r="X1026" s="351"/>
      <c r="Y1026" s="348" t="s">
        <v>475</v>
      </c>
      <c r="Z1026" s="349"/>
      <c r="AA1026" s="349"/>
      <c r="AB1026" s="349"/>
      <c r="AC1026" s="278" t="s">
        <v>460</v>
      </c>
      <c r="AD1026" s="278"/>
      <c r="AE1026" s="278"/>
      <c r="AF1026" s="278"/>
      <c r="AG1026" s="278"/>
      <c r="AH1026" s="348" t="s">
        <v>380</v>
      </c>
      <c r="AI1026" s="350"/>
      <c r="AJ1026" s="350"/>
      <c r="AK1026" s="350"/>
      <c r="AL1026" s="350" t="s">
        <v>21</v>
      </c>
      <c r="AM1026" s="350"/>
      <c r="AN1026" s="350"/>
      <c r="AO1026" s="427"/>
      <c r="AP1026" s="428" t="s">
        <v>420</v>
      </c>
      <c r="AQ1026" s="428"/>
      <c r="AR1026" s="428"/>
      <c r="AS1026" s="428"/>
      <c r="AT1026" s="428"/>
      <c r="AU1026" s="428"/>
      <c r="AV1026" s="428"/>
      <c r="AW1026" s="428"/>
      <c r="AX1026" s="428"/>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419</v>
      </c>
      <c r="K1059" s="102"/>
      <c r="L1059" s="102"/>
      <c r="M1059" s="102"/>
      <c r="N1059" s="102"/>
      <c r="O1059" s="102"/>
      <c r="P1059" s="351" t="s">
        <v>27</v>
      </c>
      <c r="Q1059" s="351"/>
      <c r="R1059" s="351"/>
      <c r="S1059" s="351"/>
      <c r="T1059" s="351"/>
      <c r="U1059" s="351"/>
      <c r="V1059" s="351"/>
      <c r="W1059" s="351"/>
      <c r="X1059" s="351"/>
      <c r="Y1059" s="348" t="s">
        <v>475</v>
      </c>
      <c r="Z1059" s="349"/>
      <c r="AA1059" s="349"/>
      <c r="AB1059" s="349"/>
      <c r="AC1059" s="278" t="s">
        <v>460</v>
      </c>
      <c r="AD1059" s="278"/>
      <c r="AE1059" s="278"/>
      <c r="AF1059" s="278"/>
      <c r="AG1059" s="278"/>
      <c r="AH1059" s="348" t="s">
        <v>380</v>
      </c>
      <c r="AI1059" s="350"/>
      <c r="AJ1059" s="350"/>
      <c r="AK1059" s="350"/>
      <c r="AL1059" s="350" t="s">
        <v>21</v>
      </c>
      <c r="AM1059" s="350"/>
      <c r="AN1059" s="350"/>
      <c r="AO1059" s="427"/>
      <c r="AP1059" s="428" t="s">
        <v>420</v>
      </c>
      <c r="AQ1059" s="428"/>
      <c r="AR1059" s="428"/>
      <c r="AS1059" s="428"/>
      <c r="AT1059" s="428"/>
      <c r="AU1059" s="428"/>
      <c r="AV1059" s="428"/>
      <c r="AW1059" s="428"/>
      <c r="AX1059" s="428"/>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419</v>
      </c>
      <c r="K1092" s="102"/>
      <c r="L1092" s="102"/>
      <c r="M1092" s="102"/>
      <c r="N1092" s="102"/>
      <c r="O1092" s="102"/>
      <c r="P1092" s="351" t="s">
        <v>27</v>
      </c>
      <c r="Q1092" s="351"/>
      <c r="R1092" s="351"/>
      <c r="S1092" s="351"/>
      <c r="T1092" s="351"/>
      <c r="U1092" s="351"/>
      <c r="V1092" s="351"/>
      <c r="W1092" s="351"/>
      <c r="X1092" s="351"/>
      <c r="Y1092" s="348" t="s">
        <v>475</v>
      </c>
      <c r="Z1092" s="349"/>
      <c r="AA1092" s="349"/>
      <c r="AB1092" s="349"/>
      <c r="AC1092" s="278" t="s">
        <v>460</v>
      </c>
      <c r="AD1092" s="278"/>
      <c r="AE1092" s="278"/>
      <c r="AF1092" s="278"/>
      <c r="AG1092" s="278"/>
      <c r="AH1092" s="348" t="s">
        <v>380</v>
      </c>
      <c r="AI1092" s="350"/>
      <c r="AJ1092" s="350"/>
      <c r="AK1092" s="350"/>
      <c r="AL1092" s="350" t="s">
        <v>21</v>
      </c>
      <c r="AM1092" s="350"/>
      <c r="AN1092" s="350"/>
      <c r="AO1092" s="427"/>
      <c r="AP1092" s="428" t="s">
        <v>420</v>
      </c>
      <c r="AQ1092" s="428"/>
      <c r="AR1092" s="428"/>
      <c r="AS1092" s="428"/>
      <c r="AT1092" s="428"/>
      <c r="AU1092" s="428"/>
      <c r="AV1092" s="428"/>
      <c r="AW1092" s="428"/>
      <c r="AX1092" s="428"/>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419</v>
      </c>
      <c r="K1125" s="102"/>
      <c r="L1125" s="102"/>
      <c r="M1125" s="102"/>
      <c r="N1125" s="102"/>
      <c r="O1125" s="102"/>
      <c r="P1125" s="351" t="s">
        <v>27</v>
      </c>
      <c r="Q1125" s="351"/>
      <c r="R1125" s="351"/>
      <c r="S1125" s="351"/>
      <c r="T1125" s="351"/>
      <c r="U1125" s="351"/>
      <c r="V1125" s="351"/>
      <c r="W1125" s="351"/>
      <c r="X1125" s="351"/>
      <c r="Y1125" s="348" t="s">
        <v>475</v>
      </c>
      <c r="Z1125" s="349"/>
      <c r="AA1125" s="349"/>
      <c r="AB1125" s="349"/>
      <c r="AC1125" s="278" t="s">
        <v>460</v>
      </c>
      <c r="AD1125" s="278"/>
      <c r="AE1125" s="278"/>
      <c r="AF1125" s="278"/>
      <c r="AG1125" s="278"/>
      <c r="AH1125" s="348" t="s">
        <v>380</v>
      </c>
      <c r="AI1125" s="350"/>
      <c r="AJ1125" s="350"/>
      <c r="AK1125" s="350"/>
      <c r="AL1125" s="350" t="s">
        <v>21</v>
      </c>
      <c r="AM1125" s="350"/>
      <c r="AN1125" s="350"/>
      <c r="AO1125" s="427"/>
      <c r="AP1125" s="428" t="s">
        <v>420</v>
      </c>
      <c r="AQ1125" s="428"/>
      <c r="AR1125" s="428"/>
      <c r="AS1125" s="428"/>
      <c r="AT1125" s="428"/>
      <c r="AU1125" s="428"/>
      <c r="AV1125" s="428"/>
      <c r="AW1125" s="428"/>
      <c r="AX1125" s="428"/>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419</v>
      </c>
      <c r="K1158" s="102"/>
      <c r="L1158" s="102"/>
      <c r="M1158" s="102"/>
      <c r="N1158" s="102"/>
      <c r="O1158" s="102"/>
      <c r="P1158" s="351" t="s">
        <v>27</v>
      </c>
      <c r="Q1158" s="351"/>
      <c r="R1158" s="351"/>
      <c r="S1158" s="351"/>
      <c r="T1158" s="351"/>
      <c r="U1158" s="351"/>
      <c r="V1158" s="351"/>
      <c r="W1158" s="351"/>
      <c r="X1158" s="351"/>
      <c r="Y1158" s="348" t="s">
        <v>475</v>
      </c>
      <c r="Z1158" s="349"/>
      <c r="AA1158" s="349"/>
      <c r="AB1158" s="349"/>
      <c r="AC1158" s="278" t="s">
        <v>460</v>
      </c>
      <c r="AD1158" s="278"/>
      <c r="AE1158" s="278"/>
      <c r="AF1158" s="278"/>
      <c r="AG1158" s="278"/>
      <c r="AH1158" s="348" t="s">
        <v>380</v>
      </c>
      <c r="AI1158" s="350"/>
      <c r="AJ1158" s="350"/>
      <c r="AK1158" s="350"/>
      <c r="AL1158" s="350" t="s">
        <v>21</v>
      </c>
      <c r="AM1158" s="350"/>
      <c r="AN1158" s="350"/>
      <c r="AO1158" s="427"/>
      <c r="AP1158" s="428" t="s">
        <v>420</v>
      </c>
      <c r="AQ1158" s="428"/>
      <c r="AR1158" s="428"/>
      <c r="AS1158" s="428"/>
      <c r="AT1158" s="428"/>
      <c r="AU1158" s="428"/>
      <c r="AV1158" s="428"/>
      <c r="AW1158" s="428"/>
      <c r="AX1158" s="428"/>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419</v>
      </c>
      <c r="K1191" s="102"/>
      <c r="L1191" s="102"/>
      <c r="M1191" s="102"/>
      <c r="N1191" s="102"/>
      <c r="O1191" s="102"/>
      <c r="P1191" s="351" t="s">
        <v>27</v>
      </c>
      <c r="Q1191" s="351"/>
      <c r="R1191" s="351"/>
      <c r="S1191" s="351"/>
      <c r="T1191" s="351"/>
      <c r="U1191" s="351"/>
      <c r="V1191" s="351"/>
      <c r="W1191" s="351"/>
      <c r="X1191" s="351"/>
      <c r="Y1191" s="348" t="s">
        <v>475</v>
      </c>
      <c r="Z1191" s="349"/>
      <c r="AA1191" s="349"/>
      <c r="AB1191" s="349"/>
      <c r="AC1191" s="278" t="s">
        <v>460</v>
      </c>
      <c r="AD1191" s="278"/>
      <c r="AE1191" s="278"/>
      <c r="AF1191" s="278"/>
      <c r="AG1191" s="278"/>
      <c r="AH1191" s="348" t="s">
        <v>380</v>
      </c>
      <c r="AI1191" s="350"/>
      <c r="AJ1191" s="350"/>
      <c r="AK1191" s="350"/>
      <c r="AL1191" s="350" t="s">
        <v>21</v>
      </c>
      <c r="AM1191" s="350"/>
      <c r="AN1191" s="350"/>
      <c r="AO1191" s="427"/>
      <c r="AP1191" s="428" t="s">
        <v>420</v>
      </c>
      <c r="AQ1191" s="428"/>
      <c r="AR1191" s="428"/>
      <c r="AS1191" s="428"/>
      <c r="AT1191" s="428"/>
      <c r="AU1191" s="428"/>
      <c r="AV1191" s="428"/>
      <c r="AW1191" s="428"/>
      <c r="AX1191" s="428"/>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419</v>
      </c>
      <c r="K1224" s="102"/>
      <c r="L1224" s="102"/>
      <c r="M1224" s="102"/>
      <c r="N1224" s="102"/>
      <c r="O1224" s="102"/>
      <c r="P1224" s="351" t="s">
        <v>27</v>
      </c>
      <c r="Q1224" s="351"/>
      <c r="R1224" s="351"/>
      <c r="S1224" s="351"/>
      <c r="T1224" s="351"/>
      <c r="U1224" s="351"/>
      <c r="V1224" s="351"/>
      <c r="W1224" s="351"/>
      <c r="X1224" s="351"/>
      <c r="Y1224" s="348" t="s">
        <v>475</v>
      </c>
      <c r="Z1224" s="349"/>
      <c r="AA1224" s="349"/>
      <c r="AB1224" s="349"/>
      <c r="AC1224" s="278" t="s">
        <v>460</v>
      </c>
      <c r="AD1224" s="278"/>
      <c r="AE1224" s="278"/>
      <c r="AF1224" s="278"/>
      <c r="AG1224" s="278"/>
      <c r="AH1224" s="348" t="s">
        <v>380</v>
      </c>
      <c r="AI1224" s="350"/>
      <c r="AJ1224" s="350"/>
      <c r="AK1224" s="350"/>
      <c r="AL1224" s="350" t="s">
        <v>21</v>
      </c>
      <c r="AM1224" s="350"/>
      <c r="AN1224" s="350"/>
      <c r="AO1224" s="427"/>
      <c r="AP1224" s="428" t="s">
        <v>420</v>
      </c>
      <c r="AQ1224" s="428"/>
      <c r="AR1224" s="428"/>
      <c r="AS1224" s="428"/>
      <c r="AT1224" s="428"/>
      <c r="AU1224" s="428"/>
      <c r="AV1224" s="428"/>
      <c r="AW1224" s="428"/>
      <c r="AX1224" s="428"/>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419</v>
      </c>
      <c r="K1257" s="102"/>
      <c r="L1257" s="102"/>
      <c r="M1257" s="102"/>
      <c r="N1257" s="102"/>
      <c r="O1257" s="102"/>
      <c r="P1257" s="351" t="s">
        <v>27</v>
      </c>
      <c r="Q1257" s="351"/>
      <c r="R1257" s="351"/>
      <c r="S1257" s="351"/>
      <c r="T1257" s="351"/>
      <c r="U1257" s="351"/>
      <c r="V1257" s="351"/>
      <c r="W1257" s="351"/>
      <c r="X1257" s="351"/>
      <c r="Y1257" s="348" t="s">
        <v>475</v>
      </c>
      <c r="Z1257" s="349"/>
      <c r="AA1257" s="349"/>
      <c r="AB1257" s="349"/>
      <c r="AC1257" s="278" t="s">
        <v>460</v>
      </c>
      <c r="AD1257" s="278"/>
      <c r="AE1257" s="278"/>
      <c r="AF1257" s="278"/>
      <c r="AG1257" s="278"/>
      <c r="AH1257" s="348" t="s">
        <v>380</v>
      </c>
      <c r="AI1257" s="350"/>
      <c r="AJ1257" s="350"/>
      <c r="AK1257" s="350"/>
      <c r="AL1257" s="350" t="s">
        <v>21</v>
      </c>
      <c r="AM1257" s="350"/>
      <c r="AN1257" s="350"/>
      <c r="AO1257" s="427"/>
      <c r="AP1257" s="428" t="s">
        <v>420</v>
      </c>
      <c r="AQ1257" s="428"/>
      <c r="AR1257" s="428"/>
      <c r="AS1257" s="428"/>
      <c r="AT1257" s="428"/>
      <c r="AU1257" s="428"/>
      <c r="AV1257" s="428"/>
      <c r="AW1257" s="428"/>
      <c r="AX1257" s="428"/>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419</v>
      </c>
      <c r="K1290" s="102"/>
      <c r="L1290" s="102"/>
      <c r="M1290" s="102"/>
      <c r="N1290" s="102"/>
      <c r="O1290" s="102"/>
      <c r="P1290" s="351" t="s">
        <v>27</v>
      </c>
      <c r="Q1290" s="351"/>
      <c r="R1290" s="351"/>
      <c r="S1290" s="351"/>
      <c r="T1290" s="351"/>
      <c r="U1290" s="351"/>
      <c r="V1290" s="351"/>
      <c r="W1290" s="351"/>
      <c r="X1290" s="351"/>
      <c r="Y1290" s="348" t="s">
        <v>475</v>
      </c>
      <c r="Z1290" s="349"/>
      <c r="AA1290" s="349"/>
      <c r="AB1290" s="349"/>
      <c r="AC1290" s="278" t="s">
        <v>460</v>
      </c>
      <c r="AD1290" s="278"/>
      <c r="AE1290" s="278"/>
      <c r="AF1290" s="278"/>
      <c r="AG1290" s="278"/>
      <c r="AH1290" s="348" t="s">
        <v>380</v>
      </c>
      <c r="AI1290" s="350"/>
      <c r="AJ1290" s="350"/>
      <c r="AK1290" s="350"/>
      <c r="AL1290" s="350" t="s">
        <v>21</v>
      </c>
      <c r="AM1290" s="350"/>
      <c r="AN1290" s="350"/>
      <c r="AO1290" s="427"/>
      <c r="AP1290" s="428" t="s">
        <v>420</v>
      </c>
      <c r="AQ1290" s="428"/>
      <c r="AR1290" s="428"/>
      <c r="AS1290" s="428"/>
      <c r="AT1290" s="428"/>
      <c r="AU1290" s="428"/>
      <c r="AV1290" s="428"/>
      <c r="AW1290" s="428"/>
      <c r="AX1290" s="428"/>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2019-07-02T15:09:06Z</cp:lastPrinted>
  <dcterms:created xsi:type="dcterms:W3CDTF">2012-03-13T00:50:25Z</dcterms:created>
  <dcterms:modified xsi:type="dcterms:W3CDTF">2019-07-03T02:14:50Z</dcterms:modified>
</cp:coreProperties>
</file>