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<sst xmlns="http://schemas.openxmlformats.org/spreadsheetml/2006/main" count="2865" uniqueCount="648">
  <si>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</si>
  <si>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</si>
  <si>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</si>
  <si>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</si>
  <si>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</si>
  <si>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</si>
  <si>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</si>
  <si>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</si>
  <si>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</si>
  <si>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</si>
  <si>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</si>
  <si>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</si>
  <si>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</si>
  <si>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</si>
  <si>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</si>
  <si>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</si>
  <si>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</si>
  <si>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</si>
  <si>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</si>
  <si>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</si>
  <si>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</si>
  <si>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</si>
  <si>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</si>
  <si>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</si>
  <si>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</si>
  <si>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</si>
  <si>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</si>
  <si>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</si>
  <si>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</si>
  <si>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</si>
  <si>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</si>
  <si>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</si>
  <si>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</si>
  <si>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</si>
  <si>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</si>
  <si>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</si>
  <si>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</si>
  <si>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</si>
  <si>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</si>
  <si>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</si>
  <si>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</si>
  <si>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</si>
  <si>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</si>
  <si>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</si>
  <si>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</si>
  <si>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</si>
  <si>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</si>
  <si>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</si>
  <si>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</si>
  <si>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</si>
  <si>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</si>
  <si>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</si>
  <si>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</si>
  <si>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</si>
  <si>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</si>
  <si>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</si>
  <si>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</si>
  <si>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</si>
  <si>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</si>
  <si>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</si>
  <si>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</si>
  <si>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</si>
  <si>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</si>
  <si>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</si>
  <si>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</si>
  <si>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</si>
  <si>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</si>
  <si>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</si>
  <si>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</si>
  <si>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</si>
  <si>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</si>
  <si>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</si>
  <si>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</si>
  <si>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</si>
  <si>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</si>
  <si>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</si>
  <si>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</si>
  <si>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</si>
  <si>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</si>
  <si>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</si>
  <si>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</si>
  <si>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</si>
  <si>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</si>
  <si>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</si>
  <si>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</si>
  <si>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</si>
  <si>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</si>
  <si>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</si>
  <si>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</si>
  <si>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</si>
  <si>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</si>
  <si>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</si>
  <si>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</si>
  <si>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</si>
  <si>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</si>
  <si>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</si>
  <si>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</si>
  <si>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</si>
  <si>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</si>
  <si>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</si>
  <si>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</si>
  <si>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</si>
  <si>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</si>
  <si>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</si>
  <si>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</si>
  <si>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</si>
  <si>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</si>
  <si>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</si>
  <si>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</si>
  <si>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</si>
  <si>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</si>
  <si>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</si>
  <si>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</si>
  <si>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</si>
  <si>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</si>
  <si>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</si>
  <si>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</si>
  <si>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</si>
  <si>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</si>
  <si>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</si>
  <si>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</si>
  <si>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</si>
  <si>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</si>
  <si>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</si>
  <si>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</si>
  <si>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</si>
  <si>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</si>
  <si>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</si>
  <si>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</si>
  <si>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</si>
  <si>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</si>
  <si>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</si>
  <si>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</si>
  <si>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</si>
  <si>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</si>
  <si>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</si>
  <si>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</si>
  <si>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</si>
  <si>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</si>
  <si>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</si>
  <si>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</si>
  <si>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</si>
  <si>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</si>
  <si>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</si>
  <si>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</si>
  <si>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</si>
  <si>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</si>
  <si>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</si>
  <si>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</si>
  <si>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</si>
  <si>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</si>
  <si>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</si>
  <si>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</si>
  <si>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</si>
  <si>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</si>
  <si>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</si>
  <si>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</si>
  <si>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</si>
  <si>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</si>
  <si>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</si>
  <si>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</si>
  <si>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</si>
  <si>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</si>
  <si>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</si>
  <si>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</si>
  <si>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</si>
  <si>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</si>
  <si>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</si>
  <si>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</si>
  <si>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</si>
  <si>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</si>
  <si>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</si>
  <si>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</si>
  <si>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</si>
  <si>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</si>
  <si>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</si>
  <si>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</si>
  <si>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</si>
  <si>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</si>
  <si>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</si>
  <si>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</si>
  <si>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</si>
  <si>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</si>
  <si>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</si>
  <si>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</si>
  <si>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</si>
  <si>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</si>
  <si>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</si>
  <si>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</si>
  <si>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</si>
  <si>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</si>
  <si>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</si>
  <si>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</si>
  <si>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</si>
  <si>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</si>
  <si>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</si>
  <si>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</si>
  <si>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</si>
  <si>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</si>
  <si>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</si>
  <si>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</si>
  <si>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</si>
  <si>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</si>
  <si>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</si>
  <si>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</si>
  <si>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</si>
  <si>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</si>
  <si>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</si>
  <si>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</si>
  <si>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</si>
  <si>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</si>
  <si>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</si>
  <si>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</si>
  <si>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</si>
  <si>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</si>
  <si>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</si>
  <si>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</si>
  <si>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</si>
  <si>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</si>
  <si>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</si>
  <si>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</si>
  <si>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</si>
  <si>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</si>
  <si>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</si>
  <si>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</si>
  <si>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</si>
  <si>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</si>
  <si>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</si>
  <si>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</si>
  <si>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</si>
  <si>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</si>
  <si>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</si>
  <si>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</si>
  <si>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</si>
  <si>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</si>
  <si>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</si>
  <si>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</si>
  <si>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</si>
  <si>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</si>
  <si>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</si>
  <si>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</si>
  <si>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</si>
  <si>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</si>
  <si>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</si>
  <si>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</si>
  <si>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</si>
  <si>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</si>
  <si>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</si>
  <si>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</si>
  <si>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</si>
  <si>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</si>
  <si>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</si>
  <si>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</si>
  <si>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</si>
  <si>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</si>
  <si>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</si>
  <si>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</si>
  <si>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</si>
  <si>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</si>
  <si>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</si>
  <si>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</si>
  <si>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</si>
  <si>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</si>
  <si>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</si>
  <si>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</si>
  <si>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</si>
  <si>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</si>
  <si>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</si>
  <si>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</si>
  <si>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</si>
  <si>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</si>
  <si>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</si>
  <si>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</si>
  <si>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</si>
  <si>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</si>
  <si>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</si>
  <si>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</si>
  <si>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</si>
  <si>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</si>
  <si>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</si>
  <si>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</si>
  <si>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</si>
  <si>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</si>
  <si>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</si>
  <si>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</si>
  <si>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</si>
  <si>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</si>
  <si>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</si>
  <si>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</si>
  <si>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</si>
  <si>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</si>
  <si>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</si>
  <si>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</si>
  <si>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</si>
  <si>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</si>
  <si>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</si>
  <si>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</si>
  <si>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</si>
  <si>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</si>
  <si>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</si>
  <si>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</si>
  <si>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</si>
  <si>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</si>
  <si>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</si>
  <si>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</si>
  <si>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</si>
  <si>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</si>
  <si>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</si>
  <si>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</si>
  <si>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</si>
  <si>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</si>
  <si>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</si>
  <si>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</si>
  <si>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</si>
  <si>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</si>
  <si>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</si>
  <si>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</si>
  <si>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</si>
  <si>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</si>
  <si>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</si>
  <si>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</si>
  <si>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</si>
  <si>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</si>
  <si>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</si>
  <si>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</si>
  <si>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</si>
  <si>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</si>
  <si>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</si>
  <si>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</si>
  <si>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</si>
  <si>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</si>
  <si>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</si>
  <si>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</si>
  <si>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</si>
  <si>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</si>
  <si>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</si>
  <si>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</si>
  <si>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</si>
  <si>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</si>
  <si>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</si>
  <si>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</si>
  <si>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</si>
  <si>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</si>
  <si>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</si>
  <si>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</si>
  <si>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</si>
  <si>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</si>
  <si>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</si>
  <si>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</si>
  <si>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</si>
  <si>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</si>
  <si>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</si>
  <si>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</si>
  <si>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</si>
  <si>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</si>
  <si>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</si>
  <si>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</si>
  <si>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</si>
  <si>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</si>
  <si>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</si>
  <si>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</si>
  <si>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</si>
  <si>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</si>
  <si>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</si>
  <si>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</si>
  <si>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</si>
  <si>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</si>
  <si>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</si>
  <si>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</si>
  <si>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</si>
  <si>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</si>
  <si>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</si>
  <si>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</si>
  <si>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</si>
  <si>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</si>
  <si>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</si>
  <si>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</si>
  <si>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</si>
  <si>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</si>
  <si>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</si>
  <si>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</si>
  <si>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</si>
  <si>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</si>
  <si>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</si>
  <si>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</si>
  <si>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</si>
  <si>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</si>
  <si>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</si>
  <si>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</si>
  <si>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</si>
  <si>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</si>
  <si>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</si>
  <si>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</si>
  <si>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</si>
  <si>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</si>
  <si>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</si>
  <si>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</si>
  <si>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</si>
  <si>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</si>
  <si>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</si>
  <si>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</si>
  <si>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</si>
  <si>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</si>
  <si>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</si>
  <si>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</si>
  <si>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</si>
  <si>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</si>
  <si>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</si>
  <si>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</si>
  <si>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</si>
  <si>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</si>
  <si>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</si>
  <si>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</si>
  <si>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</si>
  <si>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</si>
  <si>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</si>
  <si>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</si>
  <si>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</si>
  <si>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</si>
  <si>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</si>
  <si>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</si>
  <si>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</si>
  <si>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</si>
  <si>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</si>
  <si>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</si>
  <si>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</si>
  <si>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</si>
  <si>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</si>
  <si>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</si>
  <si>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</si>
  <si>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</si>
  <si>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</si>
  <si>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</si>
  <si>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</si>
  <si>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</si>
  <si>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</si>
  <si>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</si>
  <si>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</si>
  <si>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</si>
  <si>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</si>
  <si>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</si>
  <si>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</si>
  <si>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</si>
  <si>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</si>
  <si>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</si>
  <si>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</si>
  <si>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</si>
  <si>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</si>
  <si>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</si>
  <si>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</si>
  <si>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</si>
  <si>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</si>
  <si>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</si>
  <si>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</si>
  <si>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</si>
  <si>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</si>
  <si>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</si>
  <si>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</si>
  <si>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</si>
  <si>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</si>
  <si>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</si>
  <si>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</si>
  <si>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</si>
  <si>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</si>
  <si>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</si>
  <si>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</si>
  <si>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</si>
  <si>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</si>
  <si>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</si>
  <si>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</si>
  <si>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</si>
  <si>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</si>
  <si>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</si>
  <si>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</si>
  <si>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</si>
  <si>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</si>
  <si>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</si>
  <si>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</si>
  <si>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</si>
  <si>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</si>
  <si>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</si>
  <si>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</si>
  <si>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</si>
  <si>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</si>
  <si>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</si>
  <si>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</si>
  <si>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</si>
  <si>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</si>
  <si>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</si>
  <si>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</si>
  <si>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</si>
  <si>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</si>
  <si>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</si>
  <si>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</si>
  <si>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</si>
  <si>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</si>
  <si>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</si>
  <si>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</si>
  <si>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</si>
  <si>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</si>
  <si>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</si>
  <si>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</si>
  <si>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</si>
  <si>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</si>
  <si>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</si>
  <si>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</si>
  <si>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</si>
  <si>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</si>
  <si>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</si>
  <si>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</si>
  <si>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</si>
  <si>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</si>
  <si>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</si>
  <si>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</si>
  <si>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</si>
  <si>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</si>
  <si>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</si>
  <si>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</si>
  <si>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</si>
  <si>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</si>
  <si>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</si>
  <si>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</si>
  <si>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</si>
  <si>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</si>
  <si>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</si>
  <si>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</si>
  <si>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</si>
  <si>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</si>
  <si>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</si>
  <si>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</si>
  <si>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</si>
  <si>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</si>
  <si>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</si>
  <si>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</si>
  <si>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</si>
  <si>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</si>
  <si>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</si>
  <si>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</si>
  <si>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</si>
  <si>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</si>
  <si>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</si>
  <si>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</si>
  <si>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</si>
  <si>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</si>
  <si>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</si>
  <si>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</si>
  <si>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</si>
  <si>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</si>
  <si>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</si>
  <si>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</si>
  <si>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</si>
  <si>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</si>
  <si>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</si>
  <si>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</si>
  <si>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</si>
  <si>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</si>
  <si>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</si>
  <si>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</si>
  <si>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</si>
  <si>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</si>
  <si>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</si>
  <si>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</si>
  <si>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</si>
  <si>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</si>
  <si>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</si>
  <si>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</si>
  <si>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</si>
  <si>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</si>
  <si>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</si>
  <si>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</si>
  <si>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労災就労保育援護経費</t>
    <phoneticPr fontId="5"/>
  </si>
  <si>
    <t>労働基準局</t>
    <phoneticPr fontId="5"/>
  </si>
  <si>
    <t>労災管理課</t>
    <phoneticPr fontId="5"/>
  </si>
  <si>
    <t>田中　仁志</t>
    <rPh sb="0" eb="2">
      <t>タナカ</t>
    </rPh>
    <rPh sb="3" eb="5">
      <t>ヒトシ</t>
    </rPh>
    <phoneticPr fontId="5"/>
  </si>
  <si>
    <t>昭和５４年度</t>
    <rPh sb="0" eb="2">
      <t>ショウワ</t>
    </rPh>
    <rPh sb="4" eb="5">
      <t>ネン</t>
    </rPh>
    <rPh sb="5" eb="6">
      <t>ド</t>
    </rPh>
    <phoneticPr fontId="5"/>
  </si>
  <si>
    <t>終了予定なし</t>
    <rPh sb="0" eb="2">
      <t>シュウリョウ</t>
    </rPh>
    <rPh sb="2" eb="4">
      <t>ヨテイ</t>
    </rPh>
    <phoneticPr fontId="5"/>
  </si>
  <si>
    <t>労働者災害補償保険法第29条第１項第２号</t>
    <phoneticPr fontId="5"/>
  </si>
  <si>
    <t>労災就労保育援護費の支給について（昭和54年４月４日基発第160号）、労災就学等援護費支給要綱（昭和45年10月27日基発第774号）</t>
    <phoneticPr fontId="5"/>
  </si>
  <si>
    <t>被災労働者及びその遺族の援護を図り、もって労働者の福祉の増進に寄与することを目的とする。</t>
    <phoneticPr fontId="5"/>
  </si>
  <si>
    <t>-</t>
    <phoneticPr fontId="5"/>
  </si>
  <si>
    <t>-</t>
    <phoneticPr fontId="5"/>
  </si>
  <si>
    <t>-</t>
    <phoneticPr fontId="5"/>
  </si>
  <si>
    <t>-</t>
    <phoneticPr fontId="5"/>
  </si>
  <si>
    <t>労災就学等援護費</t>
    <phoneticPr fontId="5"/>
  </si>
  <si>
    <t>庁費</t>
    <rPh sb="0" eb="2">
      <t>チョウヒ</t>
    </rPh>
    <phoneticPr fontId="5"/>
  </si>
  <si>
    <t>職員旅費</t>
    <rPh sb="0" eb="2">
      <t>ショクイン</t>
    </rPh>
    <rPh sb="2" eb="4">
      <t>リョヒ</t>
    </rPh>
    <phoneticPr fontId="5"/>
  </si>
  <si>
    <t>申請から支給決定までに要する期間を１か月以内とし、その期間内に支給決定したものの割合を80％とする。</t>
    <phoneticPr fontId="5"/>
  </si>
  <si>
    <t>申請から支給決定まで１か月以内に処理をしたものの割合
（申請から支給決定まで１か月以内に処理をした件数／申請件数）</t>
    <rPh sb="48" eb="50">
      <t>ケンスウ</t>
    </rPh>
    <rPh sb="51" eb="53">
      <t>シンセイ</t>
    </rPh>
    <rPh sb="53" eb="55">
      <t>ケンスウ</t>
    </rPh>
    <phoneticPr fontId="5"/>
  </si>
  <si>
    <t>社会復帰促進等事業処理状況調べ</t>
    <phoneticPr fontId="5"/>
  </si>
  <si>
    <t>％</t>
    <phoneticPr fontId="5"/>
  </si>
  <si>
    <t>申請のあったものについて迅速・公正に処理する。</t>
    <rPh sb="15" eb="17">
      <t>コウセイ</t>
    </rPh>
    <phoneticPr fontId="5"/>
  </si>
  <si>
    <t>人</t>
    <rPh sb="0" eb="1">
      <t>ヒト</t>
    </rPh>
    <phoneticPr fontId="5"/>
  </si>
  <si>
    <t>被災労働者の遺族等からの請求に基づき支給される
援護経費であり単位当たりコストの算出はなじまない。　　　　　　　　　　　　　　　　　　　　　　　　　　　　　　　　　　　　　　　</t>
    <phoneticPr fontId="5"/>
  </si>
  <si>
    <t>-</t>
    <phoneticPr fontId="5"/>
  </si>
  <si>
    <t>-</t>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</si>
  <si>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</si>
  <si>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</si>
  <si>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</si>
  <si>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</si>
  <si>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</si>
  <si>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</si>
  <si>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</si>
  <si>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</si>
  <si>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</si>
  <si>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</si>
  <si>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</si>
  <si>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本事業は、被災労働者及びその遺族の援護を図るため実施していることから、施策目標に寄与する。</t>
    <rPh sb="0" eb="1">
      <t>ホン</t>
    </rPh>
    <rPh sb="1" eb="3">
      <t>ジギョウ</t>
    </rPh>
    <rPh sb="5" eb="7">
      <t>ヒサイ</t>
    </rPh>
    <rPh sb="7" eb="10">
      <t>ロウドウシャ</t>
    </rPh>
    <rPh sb="10" eb="11">
      <t>オヨ</t>
    </rPh>
    <rPh sb="14" eb="16">
      <t>イゾク</t>
    </rPh>
    <rPh sb="17" eb="19">
      <t>エンゴ</t>
    </rPh>
    <rPh sb="20" eb="21">
      <t>ハカ</t>
    </rPh>
    <rPh sb="24" eb="26">
      <t>ジッシ</t>
    </rPh>
    <rPh sb="35" eb="37">
      <t>セサク</t>
    </rPh>
    <rPh sb="37" eb="39">
      <t>モクヒョウ</t>
    </rPh>
    <rPh sb="40" eb="42">
      <t>キヨ</t>
    </rPh>
    <phoneticPr fontId="5"/>
  </si>
  <si>
    <t>○</t>
  </si>
  <si>
    <t>本事業は、被災労働者及びその遺族等の援護のための事業であることから、労災保険を所管する国が実施すべき事業である。</t>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</si>
  <si>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</si>
  <si>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t>
  </si>
  <si>
    <t>無</t>
  </si>
  <si>
    <t>本事業は、労災による被災者援護のための事業であり、事業主負担として行うことが妥当である。</t>
    <rPh sb="27" eb="28">
      <t>ヌシ</t>
    </rPh>
    <phoneticPr fontId="5"/>
  </si>
  <si>
    <t>-</t>
    <phoneticPr fontId="5"/>
  </si>
  <si>
    <t>-</t>
    <phoneticPr fontId="5"/>
  </si>
  <si>
    <t>本事業は、支給対象者から申請があった際に、審査し、支給する事業であることから、必要なものに限定されている。</t>
    <phoneticPr fontId="5"/>
  </si>
  <si>
    <t>申請から支給決定までに要する期間を１か月以内と目標設定することにより、効率的な業務運営を図っている。</t>
    <phoneticPr fontId="5"/>
  </si>
  <si>
    <t>-</t>
    <phoneticPr fontId="5"/>
  </si>
  <si>
    <t>就労保育援護金（国家公務員災害補償制度）</t>
    <phoneticPr fontId="5"/>
  </si>
  <si>
    <t>就労保育援護金（地方公務員災害補償制度）</t>
    <phoneticPr fontId="5"/>
  </si>
  <si>
    <t>660-12</t>
    <phoneticPr fontId="5"/>
  </si>
  <si>
    <t>987</t>
    <phoneticPr fontId="5"/>
  </si>
  <si>
    <t>831</t>
    <phoneticPr fontId="5"/>
  </si>
  <si>
    <t>426</t>
    <phoneticPr fontId="5"/>
  </si>
  <si>
    <t>436</t>
    <phoneticPr fontId="5"/>
  </si>
  <si>
    <t>448</t>
    <phoneticPr fontId="5"/>
  </si>
  <si>
    <t>446</t>
    <phoneticPr fontId="5"/>
  </si>
  <si>
    <t>労災就学等
援護費</t>
    <phoneticPr fontId="5"/>
  </si>
  <si>
    <t>労災就労保育援護費</t>
    <phoneticPr fontId="5"/>
  </si>
  <si>
    <t>-</t>
    <phoneticPr fontId="5"/>
  </si>
  <si>
    <t>A.被災労働者の遺族等</t>
    <phoneticPr fontId="5"/>
  </si>
  <si>
    <t>被災労働者の遺族等</t>
    <phoneticPr fontId="5"/>
  </si>
  <si>
    <t>-</t>
    <phoneticPr fontId="5"/>
  </si>
  <si>
    <t>-</t>
    <phoneticPr fontId="5"/>
  </si>
  <si>
    <t>業務災害又は通勤災害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
・保育を要する児童・・・12,000円（要保育児１人につき月額）
　　（令和元年度の月額）</t>
    <rPh sb="156" eb="158">
      <t>レイワ</t>
    </rPh>
    <rPh sb="158" eb="159">
      <t>ガン</t>
    </rPh>
    <phoneticPr fontId="5"/>
  </si>
  <si>
    <t>-</t>
  </si>
  <si>
    <t>-</t>
    <phoneticPr fontId="5"/>
  </si>
  <si>
    <t>-</t>
    <phoneticPr fontId="5"/>
  </si>
  <si>
    <t>-</t>
    <phoneticPr fontId="5"/>
  </si>
  <si>
    <t>総務省</t>
  </si>
  <si>
    <t>　本経費は、各点検項目の評価のとおり、適正に実施されているところであり（平成30年度については精査中）、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当該経費については、今後も実績等を勘案し、必要額を精査の上、予算要求を行うこととする。</t>
    <rPh sb="1" eb="2">
      <t>ホン</t>
    </rPh>
    <rPh sb="36" eb="38">
      <t>ヘイセイ</t>
    </rPh>
    <rPh sb="40" eb="42">
      <t>ネンド</t>
    </rPh>
    <rPh sb="47" eb="49">
      <t>セイサ</t>
    </rPh>
    <rPh sb="49" eb="50">
      <t>チュウ</t>
    </rPh>
    <phoneticPr fontId="5"/>
  </si>
  <si>
    <t>国家公務員災害補償制度及び地方公務員災害補償制度について類似の事業があるが、それぞれ対象者が異なり、適切な役割分担となっている。</t>
    <phoneticPr fontId="5"/>
  </si>
  <si>
    <t>-</t>
    <phoneticPr fontId="5"/>
  </si>
  <si>
    <t>-</t>
    <phoneticPr fontId="5"/>
  </si>
  <si>
    <t>被災労働者及びその遺族等の中には、労災があったために就労が必要となり、被災労働者の子を保育所、幼稚園等に預ける必要のある者もあることから、本事業は、被災労働者及びその遺族等の就労のため、これら保育に係る費用を援護するものであるため、国民や社会のニーズを的確に反映しているといえる。</t>
    <rPh sb="60" eb="61">
      <t>モノ</t>
    </rPh>
    <phoneticPr fontId="5"/>
  </si>
  <si>
    <t>　本経費は、被災労働者の遺族等の保育に係る費用を援護するために必要な経費であり、引き続き所要額を確保する必要がある。
　過去５年間（平成26年度～30年度）、活動実績は見込みを下回ったものの、成果実績は目標を達成しており、概ね計画通りに事業を実施できている。
　平成30年度について成果実績及び執行額は精査中。</t>
    <rPh sb="1" eb="2">
      <t>ホン</t>
    </rPh>
    <rPh sb="79" eb="81">
      <t>カツドウ</t>
    </rPh>
    <rPh sb="81" eb="83">
      <t>ジッセキ</t>
    </rPh>
    <rPh sb="84" eb="86">
      <t>ミコ</t>
    </rPh>
    <rPh sb="88" eb="90">
      <t>シタマワ</t>
    </rPh>
    <rPh sb="111" eb="112">
      <t>オオム</t>
    </rPh>
    <phoneticPr fontId="5"/>
  </si>
  <si>
    <t>△</t>
  </si>
  <si>
    <t>概ね見込みに見合った実績となっている。</t>
    <rPh sb="0" eb="1">
      <t>オオム</t>
    </rPh>
    <rPh sb="2" eb="4">
      <t>ミコ</t>
    </rPh>
    <rPh sb="6" eb="8">
      <t>ミア</t>
    </rPh>
    <rPh sb="10" eb="1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</si>
</sst>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3862</xdr:colOff>
      <xdr:row>740</xdr:row>
      <xdr:rowOff>127432</xdr:rowOff>
    </xdr:from>
    <xdr:to>
      <xdr:col>45</xdr:col>
      <xdr:colOff>81091</xdr:colOff>
      <xdr:row>756</xdr:row>
      <xdr:rowOff>171450</xdr:rowOff>
    </xdr:to>
    <xdr:grpSp>
      <xdr:nvGrpSpPr>
        <xdr:cNvPr id="11" name="グループ化 10"/>
        <xdr:cNvGrpSpPr/>
      </xdr:nvGrpSpPr>
      <xdr:grpSpPr>
        <a:xfrm>
          <a:off x="2204137" y="33722107"/>
          <a:ext cx="6878079" cy="5511368"/>
          <a:chOff x="3790950" y="37399911"/>
          <a:chExt cx="6343649" cy="5529263"/>
        </a:xfrm>
      </xdr:grpSpPr>
      <xdr:sp macro="" textlink="">
        <xdr:nvSpPr>
          <xdr:cNvPr id="12" name="テキスト ボックス 11"/>
          <xdr:cNvSpPr txBox="1"/>
        </xdr:nvSpPr>
        <xdr:spPr>
          <a:xfrm>
            <a:off x="3925770" y="37399911"/>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69</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13" name="テキスト ボックス 12"/>
          <xdr:cNvSpPr txBox="1"/>
        </xdr:nvSpPr>
        <xdr:spPr>
          <a:xfrm>
            <a:off x="3800475" y="4037647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69</a:t>
            </a:r>
            <a:r>
              <a:rPr kumimoji="1" lang="ja-JP" altLang="ja-JP" sz="1400" b="0" i="0" baseline="0">
                <a:solidFill>
                  <a:schemeClr val="dk1"/>
                </a:solidFill>
                <a:effectLst/>
                <a:latin typeface="+mn-ea"/>
                <a:ea typeface="+mn-ea"/>
                <a:cs typeface="+mn-cs"/>
              </a:rPr>
              <a:t>百万円</a:t>
            </a:r>
            <a:endParaRPr kumimoji="1" lang="ja-JP" altLang="en-US" sz="1100"/>
          </a:p>
        </xdr:txBody>
      </xdr:sp>
      <xdr:sp macro="" textlink="">
        <xdr:nvSpPr>
          <xdr:cNvPr id="14" name="大かっこ 13"/>
          <xdr:cNvSpPr/>
        </xdr:nvSpPr>
        <xdr:spPr>
          <a:xfrm>
            <a:off x="7372351" y="39309675"/>
            <a:ext cx="2562224"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181850" y="39345053"/>
            <a:ext cx="2952749"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sp macro="" textlink="">
        <xdr:nvSpPr>
          <xdr:cNvPr id="16" name="大かっこ 15"/>
          <xdr:cNvSpPr/>
        </xdr:nvSpPr>
        <xdr:spPr>
          <a:xfrm>
            <a:off x="3790950" y="4179361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4026273" y="41999806"/>
            <a:ext cx="2611532"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の請求</a:t>
            </a:r>
            <a:endParaRPr lang="ja-JP" altLang="ja-JP" sz="1400">
              <a:effectLst/>
            </a:endParaRPr>
          </a:p>
          <a:p>
            <a:endParaRPr kumimoji="1" lang="ja-JP" altLang="en-US" sz="1100"/>
          </a:p>
        </xdr:txBody>
      </xdr:sp>
      <xdr:cxnSp macro="">
        <xdr:nvCxnSpPr>
          <xdr:cNvPr id="18" name="直線矢印コネクタ 17"/>
          <xdr:cNvCxnSpPr/>
        </xdr:nvCxnSpPr>
        <xdr:spPr>
          <a:xfrm>
            <a:off x="5448300" y="39414450"/>
            <a:ext cx="2381" cy="759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85725</xdr:colOff>
      <xdr:row>31</xdr:row>
      <xdr:rowOff>38100</xdr:rowOff>
    </xdr:from>
    <xdr:to>
      <xdr:col>41</xdr:col>
      <xdr:colOff>193221</xdr:colOff>
      <xdr:row>31</xdr:row>
      <xdr:rowOff>283029</xdr:rowOff>
    </xdr:to>
    <xdr:sp macro="" textlink="">
      <xdr:nvSpPr>
        <xdr:cNvPr id="19" name="テキスト ボックス 18"/>
        <xdr:cNvSpPr txBox="1"/>
      </xdr:nvSpPr>
      <xdr:spPr>
        <a:xfrm>
          <a:off x="7686675" y="10915650"/>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33</xdr:row>
      <xdr:rowOff>9525</xdr:rowOff>
    </xdr:from>
    <xdr:to>
      <xdr:col>41</xdr:col>
      <xdr:colOff>183696</xdr:colOff>
      <xdr:row>33</xdr:row>
      <xdr:rowOff>254454</xdr:rowOff>
    </xdr:to>
    <xdr:sp macro="" textlink="">
      <xdr:nvSpPr>
        <xdr:cNvPr id="20" name="テキスト ボックス 19"/>
        <xdr:cNvSpPr txBox="1"/>
      </xdr:nvSpPr>
      <xdr:spPr>
        <a:xfrm>
          <a:off x="7677150" y="11477625"/>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32</xdr:col>
      <xdr:colOff>66675</xdr:colOff>
      <xdr:row>714</xdr:row>
      <xdr:rowOff>19050</xdr:rowOff>
    </xdr:from>
    <xdr:to>
      <xdr:col>35</xdr:col>
      <xdr:colOff>174171</xdr:colOff>
      <xdr:row>714</xdr:row>
      <xdr:rowOff>263979</xdr:rowOff>
    </xdr:to>
    <xdr:sp macro="" textlink="">
      <xdr:nvSpPr>
        <xdr:cNvPr id="23" name="テキスト ボックス 22"/>
        <xdr:cNvSpPr txBox="1"/>
      </xdr:nvSpPr>
      <xdr:spPr>
        <a:xfrm>
          <a:off x="6467475" y="27565350"/>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104775</xdr:colOff>
      <xdr:row>741</xdr:row>
      <xdr:rowOff>9525</xdr:rowOff>
    </xdr:from>
    <xdr:to>
      <xdr:col>42</xdr:col>
      <xdr:colOff>9525</xdr:colOff>
      <xdr:row>742</xdr:row>
      <xdr:rowOff>285114</xdr:rowOff>
    </xdr:to>
    <xdr:sp macro="" textlink="">
      <xdr:nvSpPr>
        <xdr:cNvPr id="25" name="角丸四角形 24"/>
        <xdr:cNvSpPr/>
      </xdr:nvSpPr>
      <xdr:spPr>
        <a:xfrm>
          <a:off x="6905625" y="34232850"/>
          <a:ext cx="1504950" cy="628014"/>
        </a:xfrm>
        <a:prstGeom prst="roundRect">
          <a:avLst/>
        </a:prstGeom>
        <a:solidFill>
          <a:sysClr val="window" lastClr="FFFFFF"/>
        </a:solidFill>
        <a:ln w="25400" cap="flat" cmpd="sng" algn="ctr">
          <a:solidFill>
            <a:srgbClr val="4F81BD">
              <a:shade val="50000"/>
            </a:srgbClr>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mn-cs"/>
            </a:rPr>
            <a:t>平成</a:t>
          </a:r>
          <a:r>
            <a:rPr kumimoji="1" lang="en-US" sz="1100">
              <a:solidFill>
                <a:srgbClr val="000000"/>
              </a:solidFill>
              <a:effectLst/>
              <a:latin typeface="Calibri"/>
              <a:cs typeface="+mn-cs"/>
            </a:rPr>
            <a:t>2</a:t>
          </a:r>
          <a:r>
            <a:rPr kumimoji="1" lang="en-US" altLang="ja-JP" sz="1100">
              <a:solidFill>
                <a:srgbClr val="000000"/>
              </a:solidFill>
              <a:effectLst/>
              <a:latin typeface="Calibri"/>
              <a:cs typeface="+mn-cs"/>
            </a:rPr>
            <a:t>9</a:t>
          </a:r>
          <a:r>
            <a:rPr kumimoji="1" lang="ja-JP" sz="1100">
              <a:solidFill>
                <a:srgbClr val="000000"/>
              </a:solidFill>
              <a:effectLst/>
              <a:latin typeface="Calibri"/>
              <a:cs typeface="+mn-cs"/>
            </a:rPr>
            <a:t>年度実績</a:t>
          </a:r>
          <a:endParaRPr lang="ja-JP" sz="1200">
            <a:effectLst/>
            <a:latin typeface="ＭＳ Ｐゴシック"/>
            <a:cs typeface="ＭＳ Ｐゴシック"/>
          </a:endParaRPr>
        </a:p>
      </xdr:txBody>
    </xdr:sp>
    <xdr:clientData/>
  </xdr:twoCellAnchor>
  <xdr:oneCellAnchor>
    <xdr:from>
      <xdr:col>2</xdr:col>
      <xdr:colOff>66675</xdr:colOff>
      <xdr:row>720</xdr:row>
      <xdr:rowOff>28575</xdr:rowOff>
    </xdr:from>
    <xdr:ext cx="607859" cy="275717"/>
    <xdr:sp macro="" textlink="">
      <xdr:nvSpPr>
        <xdr:cNvPr id="26" name="テキスト ボックス 25"/>
        <xdr:cNvSpPr txBox="1"/>
      </xdr:nvSpPr>
      <xdr:spPr>
        <a:xfrm>
          <a:off x="466725" y="298227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30</xdr:col>
      <xdr:colOff>180975</xdr:colOff>
      <xdr:row>18</xdr:row>
      <xdr:rowOff>19050</xdr:rowOff>
    </xdr:from>
    <xdr:to>
      <xdr:col>34</xdr:col>
      <xdr:colOff>88446</xdr:colOff>
      <xdr:row>18</xdr:row>
      <xdr:rowOff>263979</xdr:rowOff>
    </xdr:to>
    <xdr:sp macro="" textlink="">
      <xdr:nvSpPr>
        <xdr:cNvPr id="28" name="テキスト ボックス 27"/>
        <xdr:cNvSpPr txBox="1"/>
      </xdr:nvSpPr>
      <xdr:spPr>
        <a:xfrm>
          <a:off x="6181725" y="7610475"/>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31</xdr:col>
      <xdr:colOff>190501</xdr:colOff>
      <xdr:row>711</xdr:row>
      <xdr:rowOff>38100</xdr:rowOff>
    </xdr:from>
    <xdr:to>
      <xdr:col>35</xdr:col>
      <xdr:colOff>1</xdr:colOff>
      <xdr:row>711</xdr:row>
      <xdr:rowOff>283029</xdr:rowOff>
    </xdr:to>
    <xdr:sp macro="" textlink="">
      <xdr:nvSpPr>
        <xdr:cNvPr id="30" name="テキスト ボックス 29"/>
        <xdr:cNvSpPr txBox="1"/>
      </xdr:nvSpPr>
      <xdr:spPr>
        <a:xfrm>
          <a:off x="6391276" y="26431875"/>
          <a:ext cx="609600"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Normal="75" zoomScaleSheetLayoutView="100" zoomScalePageLayoutView="85" workbookViewId="0">
      <selection activeCell="C836" sqref="C836:I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463</v>
      </c>
      <c r="AT2" s="221"/>
      <c r="AU2" s="221"/>
      <c r="AV2" s="52" t="str">
        <f>IF(AW2="", "", "-")</f>
        <v/>
      </c>
      <c r="AW2" s="398"/>
      <c r="AX2" s="398"/>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570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574</v>
      </c>
      <c r="H5" s="562"/>
      <c r="I5" s="562"/>
      <c r="J5" s="562"/>
      <c r="K5" s="562"/>
      <c r="L5" s="562"/>
      <c r="M5" s="563" t="s">
        <v>66</v>
      </c>
      <c r="N5" s="564"/>
      <c r="O5" s="564"/>
      <c r="P5" s="564"/>
      <c r="Q5" s="564"/>
      <c r="R5" s="565"/>
      <c r="S5" s="566" t="s">
        <v>575</v>
      </c>
      <c r="T5" s="562"/>
      <c r="U5" s="562"/>
      <c r="V5" s="562"/>
      <c r="W5" s="562"/>
      <c r="X5" s="567"/>
      <c r="Y5" s="722" t="s">
        <v>3</v>
      </c>
      <c r="Z5" s="723"/>
      <c r="AA5" s="723"/>
      <c r="AB5" s="723"/>
      <c r="AC5" s="723"/>
      <c r="AD5" s="724"/>
      <c r="AE5" s="725" t="s">
        <v>572</v>
      </c>
      <c r="AF5" s="725"/>
      <c r="AG5" s="725"/>
      <c r="AH5" s="725"/>
      <c r="AI5" s="725"/>
      <c r="AJ5" s="725"/>
      <c r="AK5" s="725"/>
      <c r="AL5" s="725"/>
      <c r="AM5" s="725"/>
      <c r="AN5" s="725"/>
      <c r="AO5" s="725"/>
      <c r="AP5" s="726"/>
      <c r="AQ5" s="727" t="s">
        <v>573</v>
      </c>
      <c r="AR5" s="728"/>
      <c r="AS5" s="728"/>
      <c r="AT5" s="728"/>
      <c r="AU5" s="728"/>
      <c r="AV5" s="728"/>
      <c r="AW5" s="728"/>
      <c r="AX5" s="729"/>
    </row>
    <row r="6" spans="1:50" ht="39" customHeight="1" x14ac:dyDescent="0.15">
      <c r="A6" s="732" t="s">
        <v>4</v>
      </c>
      <c r="B6" s="733"/>
      <c r="C6" s="733"/>
      <c r="D6" s="733"/>
      <c r="E6" s="733"/>
      <c r="F6" s="733"/>
      <c r="G6" s="889" t="str">
        <f>入力規則等!F39</f>
        <v>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576</v>
      </c>
      <c r="H7" s="842"/>
      <c r="I7" s="842"/>
      <c r="J7" s="842"/>
      <c r="K7" s="842"/>
      <c r="L7" s="842"/>
      <c r="M7" s="842"/>
      <c r="N7" s="842"/>
      <c r="O7" s="842"/>
      <c r="P7" s="842"/>
      <c r="Q7" s="842"/>
      <c r="R7" s="842"/>
      <c r="S7" s="842"/>
      <c r="T7" s="842"/>
      <c r="U7" s="842"/>
      <c r="V7" s="842"/>
      <c r="W7" s="842"/>
      <c r="X7" s="843"/>
      <c r="Y7" s="396" t="s">
        <v>515</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8" t="s">
        <v>378</v>
      </c>
      <c r="B8" s="839"/>
      <c r="C8" s="839"/>
      <c r="D8" s="839"/>
      <c r="E8" s="839"/>
      <c r="F8" s="840"/>
      <c r="G8" s="224" t="str">
        <f>入力規則等!A28</f>
        <v>-</v>
      </c>
      <c r="H8" s="225"/>
      <c r="I8" s="225"/>
      <c r="J8" s="225"/>
      <c r="K8" s="225"/>
      <c r="L8" s="225"/>
      <c r="M8" s="225"/>
      <c r="N8" s="225"/>
      <c r="O8" s="225"/>
      <c r="P8" s="225"/>
      <c r="Q8" s="225"/>
      <c r="R8" s="225"/>
      <c r="S8" s="225"/>
      <c r="T8" s="225"/>
      <c r="U8" s="225"/>
      <c r="V8" s="225"/>
      <c r="W8" s="225"/>
      <c r="X8" s="226"/>
      <c r="Y8" s="572" t="s">
        <v>379</v>
      </c>
      <c r="Z8" s="573"/>
      <c r="AA8" s="573"/>
      <c r="AB8" s="573"/>
      <c r="AC8" s="573"/>
      <c r="AD8" s="574"/>
      <c r="AE8" s="745" t="str">
        <f>入力規則等!K13</f>
        <v>社会保障</v>
      </c>
      <c r="AF8" s="225"/>
      <c r="AG8" s="225"/>
      <c r="AH8" s="225"/>
      <c r="AI8" s="225"/>
      <c r="AJ8" s="225"/>
      <c r="AK8" s="225"/>
      <c r="AL8" s="225"/>
      <c r="AM8" s="225"/>
      <c r="AN8" s="225"/>
      <c r="AO8" s="225"/>
      <c r="AP8" s="225"/>
      <c r="AQ8" s="225"/>
      <c r="AR8" s="225"/>
      <c r="AS8" s="225"/>
      <c r="AT8" s="225"/>
      <c r="AU8" s="225"/>
      <c r="AV8" s="225"/>
      <c r="AW8" s="225"/>
      <c r="AX8" s="746"/>
    </row>
    <row r="9" spans="1:50" ht="58.5"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0.5" customHeight="1" x14ac:dyDescent="0.15">
      <c r="A10" s="747" t="s">
        <v>30</v>
      </c>
      <c r="B10" s="748"/>
      <c r="C10" s="748"/>
      <c r="D10" s="748"/>
      <c r="E10" s="748"/>
      <c r="F10" s="748"/>
      <c r="G10" s="678" t="s">
        <v>634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9"/>
    </row>
    <row r="13" spans="1:50" ht="21" customHeight="1" x14ac:dyDescent="0.15">
      <c r="A13" s="142"/>
      <c r="B13" s="143"/>
      <c r="C13" s="143"/>
      <c r="D13" s="143"/>
      <c r="E13" s="143"/>
      <c r="F13" s="144"/>
      <c r="G13" s="750" t="s">
        <v>6</v>
      </c>
      <c r="H13" s="751"/>
      <c r="I13" s="641" t="s">
        <v>7</v>
      </c>
      <c r="J13" s="642"/>
      <c r="K13" s="642"/>
      <c r="L13" s="642"/>
      <c r="M13" s="642"/>
      <c r="N13" s="642"/>
      <c r="O13" s="643"/>
      <c r="P13" s="108">
        <v>80</v>
      </c>
      <c r="Q13" s="109"/>
      <c r="R13" s="109"/>
      <c r="S13" s="109"/>
      <c r="T13" s="109"/>
      <c r="U13" s="109"/>
      <c r="V13" s="110"/>
      <c r="W13" s="108">
        <v>76</v>
      </c>
      <c r="X13" s="109"/>
      <c r="Y13" s="109"/>
      <c r="Z13" s="109"/>
      <c r="AA13" s="109"/>
      <c r="AB13" s="109"/>
      <c r="AC13" s="110"/>
      <c r="AD13" s="108">
        <v>71</v>
      </c>
      <c r="AE13" s="109"/>
      <c r="AF13" s="109"/>
      <c r="AG13" s="109"/>
      <c r="AH13" s="109"/>
      <c r="AI13" s="109"/>
      <c r="AJ13" s="110"/>
      <c r="AK13" s="108">
        <v>67</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2"/>
      <c r="H14" s="753"/>
      <c r="I14" s="578" t="s">
        <v>8</v>
      </c>
      <c r="J14" s="635"/>
      <c r="K14" s="635"/>
      <c r="L14" s="635"/>
      <c r="M14" s="635"/>
      <c r="N14" s="635"/>
      <c r="O14" s="636"/>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566</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2"/>
      <c r="H15" s="753"/>
      <c r="I15" s="578" t="s">
        <v>51</v>
      </c>
      <c r="J15" s="579"/>
      <c r="K15" s="579"/>
      <c r="L15" s="579"/>
      <c r="M15" s="579"/>
      <c r="N15" s="579"/>
      <c r="O15" s="580"/>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566</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2"/>
      <c r="H16" s="753"/>
      <c r="I16" s="578" t="s">
        <v>52</v>
      </c>
      <c r="J16" s="579"/>
      <c r="K16" s="579"/>
      <c r="L16" s="579"/>
      <c r="M16" s="579"/>
      <c r="N16" s="579"/>
      <c r="O16" s="580"/>
      <c r="P16" s="108" t="s">
        <v>580</v>
      </c>
      <c r="Q16" s="109"/>
      <c r="R16" s="109"/>
      <c r="S16" s="109"/>
      <c r="T16" s="109"/>
      <c r="U16" s="109"/>
      <c r="V16" s="110"/>
      <c r="W16" s="108" t="s">
        <v>581</v>
      </c>
      <c r="X16" s="109"/>
      <c r="Y16" s="109"/>
      <c r="Z16" s="109"/>
      <c r="AA16" s="109"/>
      <c r="AB16" s="109"/>
      <c r="AC16" s="110"/>
      <c r="AD16" s="108" t="s">
        <v>580</v>
      </c>
      <c r="AE16" s="109"/>
      <c r="AF16" s="109"/>
      <c r="AG16" s="109"/>
      <c r="AH16" s="109"/>
      <c r="AI16" s="109"/>
      <c r="AJ16" s="110"/>
      <c r="AK16" s="108" t="s">
        <v>566</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2"/>
      <c r="H17" s="753"/>
      <c r="I17" s="578" t="s">
        <v>50</v>
      </c>
      <c r="J17" s="635"/>
      <c r="K17" s="635"/>
      <c r="L17" s="635"/>
      <c r="M17" s="635"/>
      <c r="N17" s="635"/>
      <c r="O17" s="636"/>
      <c r="P17" s="108" t="s">
        <v>582</v>
      </c>
      <c r="Q17" s="109"/>
      <c r="R17" s="109"/>
      <c r="S17" s="109"/>
      <c r="T17" s="109"/>
      <c r="U17" s="109"/>
      <c r="V17" s="110"/>
      <c r="W17" s="108" t="s">
        <v>582</v>
      </c>
      <c r="X17" s="109"/>
      <c r="Y17" s="109"/>
      <c r="Z17" s="109"/>
      <c r="AA17" s="109"/>
      <c r="AB17" s="109"/>
      <c r="AC17" s="110"/>
      <c r="AD17" s="108" t="s">
        <v>580</v>
      </c>
      <c r="AE17" s="109"/>
      <c r="AF17" s="109"/>
      <c r="AG17" s="109"/>
      <c r="AH17" s="109"/>
      <c r="AI17" s="109"/>
      <c r="AJ17" s="110"/>
      <c r="AK17" s="108" t="s">
        <v>566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4"/>
      <c r="H18" s="755"/>
      <c r="I18" s="742" t="s">
        <v>20</v>
      </c>
      <c r="J18" s="743"/>
      <c r="K18" s="743"/>
      <c r="L18" s="743"/>
      <c r="M18" s="743"/>
      <c r="N18" s="743"/>
      <c r="O18" s="744"/>
      <c r="P18" s="114">
        <f>SUM(P13:V17)</f>
        <v>80</v>
      </c>
      <c r="Q18" s="115"/>
      <c r="R18" s="115"/>
      <c r="S18" s="115"/>
      <c r="T18" s="115"/>
      <c r="U18" s="115"/>
      <c r="V18" s="116"/>
      <c r="W18" s="114">
        <f>SUM(W13:AC17)</f>
        <v>76</v>
      </c>
      <c r="X18" s="115"/>
      <c r="Y18" s="115"/>
      <c r="Z18" s="115"/>
      <c r="AA18" s="115"/>
      <c r="AB18" s="115"/>
      <c r="AC18" s="116"/>
      <c r="AD18" s="114">
        <f>SUM(AD13:AJ17)</f>
        <v>71</v>
      </c>
      <c r="AE18" s="115"/>
      <c r="AF18" s="115"/>
      <c r="AG18" s="115"/>
      <c r="AH18" s="115"/>
      <c r="AI18" s="115"/>
      <c r="AJ18" s="116"/>
      <c r="AK18" s="114">
        <f>SUM(AK13:AQ17)</f>
        <v>67</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70</v>
      </c>
      <c r="Q19" s="109"/>
      <c r="R19" s="109"/>
      <c r="S19" s="109"/>
      <c r="T19" s="109"/>
      <c r="U19" s="109"/>
      <c r="V19" s="110"/>
      <c r="W19" s="108">
        <v>69</v>
      </c>
      <c r="X19" s="109"/>
      <c r="Y19" s="109"/>
      <c r="Z19" s="109"/>
      <c r="AA19" s="109"/>
      <c r="AB19" s="109"/>
      <c r="AC19" s="110"/>
      <c r="AD19" s="108"/>
      <c r="AE19" s="109"/>
      <c r="AF19" s="109"/>
      <c r="AG19" s="109"/>
      <c r="AH19" s="109"/>
      <c r="AI19" s="109"/>
      <c r="AJ19" s="110"/>
      <c r="AK19" s="487"/>
      <c r="AL19" s="487"/>
      <c r="AM19" s="487"/>
      <c r="AN19" s="487"/>
      <c r="AO19" s="487"/>
      <c r="AP19" s="487"/>
      <c r="AQ19" s="487"/>
      <c r="AR19" s="487"/>
      <c r="AS19" s="487"/>
      <c r="AT19" s="487"/>
      <c r="AU19" s="487"/>
      <c r="AV19" s="487"/>
      <c r="AW19" s="487"/>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0.875</v>
      </c>
      <c r="Q20" s="542"/>
      <c r="R20" s="542"/>
      <c r="S20" s="542"/>
      <c r="T20" s="542"/>
      <c r="U20" s="542"/>
      <c r="V20" s="542"/>
      <c r="W20" s="542">
        <f t="shared" ref="W20" si="0">IF(W18=0, "-", SUM(W19)/W18)</f>
        <v>0.90789473684210531</v>
      </c>
      <c r="X20" s="542"/>
      <c r="Y20" s="542"/>
      <c r="Z20" s="542"/>
      <c r="AA20" s="542"/>
      <c r="AB20" s="542"/>
      <c r="AC20" s="542"/>
      <c r="AD20" s="542">
        <f t="shared" ref="AD20" si="1">IF(AD18=0, "-", SUM(AD19)/AD18)</f>
        <v>0</v>
      </c>
      <c r="AE20" s="542"/>
      <c r="AF20" s="542"/>
      <c r="AG20" s="542"/>
      <c r="AH20" s="542"/>
      <c r="AI20" s="542"/>
      <c r="AJ20" s="542"/>
      <c r="AK20" s="487"/>
      <c r="AL20" s="487"/>
      <c r="AM20" s="487"/>
      <c r="AN20" s="487"/>
      <c r="AO20" s="487"/>
      <c r="AP20" s="487"/>
      <c r="AQ20" s="488"/>
      <c r="AR20" s="488"/>
      <c r="AS20" s="488"/>
      <c r="AT20" s="488"/>
      <c r="AU20" s="487"/>
      <c r="AV20" s="487"/>
      <c r="AW20" s="487"/>
      <c r="AX20" s="541"/>
    </row>
    <row r="21" spans="1:50" ht="25.5" customHeight="1" x14ac:dyDescent="0.15">
      <c r="A21" s="145"/>
      <c r="B21" s="146"/>
      <c r="C21" s="146"/>
      <c r="D21" s="146"/>
      <c r="E21" s="146"/>
      <c r="F21" s="147"/>
      <c r="G21" s="938" t="s">
        <v>478</v>
      </c>
      <c r="H21" s="939"/>
      <c r="I21" s="939"/>
      <c r="J21" s="939"/>
      <c r="K21" s="939"/>
      <c r="L21" s="939"/>
      <c r="M21" s="939"/>
      <c r="N21" s="939"/>
      <c r="O21" s="939"/>
      <c r="P21" s="542">
        <f>IF(P19=0, "-", SUM(P19)/SUM(P13,P14))</f>
        <v>0.875</v>
      </c>
      <c r="Q21" s="542"/>
      <c r="R21" s="542"/>
      <c r="S21" s="542"/>
      <c r="T21" s="542"/>
      <c r="U21" s="542"/>
      <c r="V21" s="542"/>
      <c r="W21" s="542">
        <f t="shared" ref="W21" si="2">IF(W19=0, "-", SUM(W19)/SUM(W13,W14))</f>
        <v>0.90789473684210531</v>
      </c>
      <c r="X21" s="542"/>
      <c r="Y21" s="542"/>
      <c r="Z21" s="542"/>
      <c r="AA21" s="542"/>
      <c r="AB21" s="542"/>
      <c r="AC21" s="542"/>
      <c r="AD21" s="542" t="str">
        <f t="shared" ref="AD21" si="3">IF(AD19=0, "-", SUM(AD19)/SUM(AD13,AD14))</f>
        <v>-</v>
      </c>
      <c r="AE21" s="542"/>
      <c r="AF21" s="542"/>
      <c r="AG21" s="542"/>
      <c r="AH21" s="542"/>
      <c r="AI21" s="542"/>
      <c r="AJ21" s="542"/>
      <c r="AK21" s="487"/>
      <c r="AL21" s="487"/>
      <c r="AM21" s="487"/>
      <c r="AN21" s="487"/>
      <c r="AO21" s="487"/>
      <c r="AP21" s="487"/>
      <c r="AQ21" s="488"/>
      <c r="AR21" s="488"/>
      <c r="AS21" s="488"/>
      <c r="AT21" s="488"/>
      <c r="AU21" s="487"/>
      <c r="AV21" s="487"/>
      <c r="AW21" s="487"/>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67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584</v>
      </c>
      <c r="H24" s="190"/>
      <c r="I24" s="190"/>
      <c r="J24" s="190"/>
      <c r="K24" s="190"/>
      <c r="L24" s="190"/>
      <c r="M24" s="190"/>
      <c r="N24" s="190"/>
      <c r="O24" s="191"/>
      <c r="P24" s="108">
        <v>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585</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67</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53" t="s">
        <v>265</v>
      </c>
      <c r="H30" s="391"/>
      <c r="I30" s="391"/>
      <c r="J30" s="391"/>
      <c r="K30" s="391"/>
      <c r="L30" s="391"/>
      <c r="M30" s="391"/>
      <c r="N30" s="391"/>
      <c r="O30" s="582"/>
      <c r="P30" s="581" t="s">
        <v>59</v>
      </c>
      <c r="Q30" s="391"/>
      <c r="R30" s="391"/>
      <c r="S30" s="391"/>
      <c r="T30" s="391"/>
      <c r="U30" s="391"/>
      <c r="V30" s="391"/>
      <c r="W30" s="391"/>
      <c r="X30" s="582"/>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4" t="s">
        <v>354</v>
      </c>
      <c r="AR30" s="645"/>
      <c r="AS30" s="645"/>
      <c r="AT30" s="646"/>
      <c r="AU30" s="391" t="s">
        <v>253</v>
      </c>
      <c r="AV30" s="391"/>
      <c r="AW30" s="391"/>
      <c r="AX30" s="392"/>
    </row>
    <row r="31" spans="1:50" ht="18.75" customHeight="1" x14ac:dyDescent="0.15">
      <c r="A31" s="513"/>
      <c r="B31" s="514"/>
      <c r="C31" s="514"/>
      <c r="D31" s="514"/>
      <c r="E31" s="514"/>
      <c r="F31" s="515"/>
      <c r="G31" s="570"/>
      <c r="H31" s="380"/>
      <c r="I31" s="380"/>
      <c r="J31" s="380"/>
      <c r="K31" s="380"/>
      <c r="L31" s="380"/>
      <c r="M31" s="380"/>
      <c r="N31" s="380"/>
      <c r="O31" s="571"/>
      <c r="P31" s="583"/>
      <c r="Q31" s="380"/>
      <c r="R31" s="380"/>
      <c r="S31" s="380"/>
      <c r="T31" s="380"/>
      <c r="U31" s="380"/>
      <c r="V31" s="380"/>
      <c r="W31" s="380"/>
      <c r="X31" s="571"/>
      <c r="Y31" s="469"/>
      <c r="Z31" s="470"/>
      <c r="AA31" s="471"/>
      <c r="AB31" s="333"/>
      <c r="AC31" s="334"/>
      <c r="AD31" s="335"/>
      <c r="AE31" s="333"/>
      <c r="AF31" s="334"/>
      <c r="AG31" s="334"/>
      <c r="AH31" s="335"/>
      <c r="AI31" s="333"/>
      <c r="AJ31" s="334"/>
      <c r="AK31" s="334"/>
      <c r="AL31" s="335"/>
      <c r="AM31" s="377"/>
      <c r="AN31" s="377"/>
      <c r="AO31" s="377"/>
      <c r="AP31" s="333"/>
      <c r="AQ31" s="218" t="s">
        <v>581</v>
      </c>
      <c r="AR31" s="136"/>
      <c r="AS31" s="137" t="s">
        <v>355</v>
      </c>
      <c r="AT31" s="172"/>
      <c r="AU31" s="272">
        <v>31</v>
      </c>
      <c r="AV31" s="272"/>
      <c r="AW31" s="380" t="s">
        <v>300</v>
      </c>
      <c r="AX31" s="381"/>
    </row>
    <row r="32" spans="1:50" ht="36" customHeight="1" x14ac:dyDescent="0.15">
      <c r="A32" s="516"/>
      <c r="B32" s="514"/>
      <c r="C32" s="514"/>
      <c r="D32" s="514"/>
      <c r="E32" s="514"/>
      <c r="F32" s="515"/>
      <c r="G32" s="543" t="s">
        <v>586</v>
      </c>
      <c r="H32" s="544"/>
      <c r="I32" s="544"/>
      <c r="J32" s="544"/>
      <c r="K32" s="544"/>
      <c r="L32" s="544"/>
      <c r="M32" s="544"/>
      <c r="N32" s="544"/>
      <c r="O32" s="545"/>
      <c r="P32" s="684" t="s">
        <v>587</v>
      </c>
      <c r="Q32" s="161"/>
      <c r="R32" s="161"/>
      <c r="S32" s="161"/>
      <c r="T32" s="161"/>
      <c r="U32" s="161"/>
      <c r="V32" s="161"/>
      <c r="W32" s="161"/>
      <c r="X32" s="232"/>
      <c r="Y32" s="339" t="s">
        <v>12</v>
      </c>
      <c r="Z32" s="552"/>
      <c r="AA32" s="553"/>
      <c r="AB32" s="523" t="s">
        <v>589</v>
      </c>
      <c r="AC32" s="524"/>
      <c r="AD32" s="525"/>
      <c r="AE32" s="365">
        <v>83.5</v>
      </c>
      <c r="AF32" s="366"/>
      <c r="AG32" s="366"/>
      <c r="AH32" s="366"/>
      <c r="AI32" s="365">
        <v>81.400000000000006</v>
      </c>
      <c r="AJ32" s="366"/>
      <c r="AK32" s="366"/>
      <c r="AL32" s="366"/>
      <c r="AM32" s="365"/>
      <c r="AN32" s="366"/>
      <c r="AO32" s="366"/>
      <c r="AP32" s="366"/>
      <c r="AQ32" s="111" t="s">
        <v>579</v>
      </c>
      <c r="AR32" s="112"/>
      <c r="AS32" s="112"/>
      <c r="AT32" s="113"/>
      <c r="AU32" s="366"/>
      <c r="AV32" s="366"/>
      <c r="AW32" s="366"/>
      <c r="AX32" s="368"/>
    </row>
    <row r="33" spans="1:50" ht="33.75" customHeight="1" x14ac:dyDescent="0.15">
      <c r="A33" s="517"/>
      <c r="B33" s="518"/>
      <c r="C33" s="518"/>
      <c r="D33" s="518"/>
      <c r="E33" s="518"/>
      <c r="F33" s="519"/>
      <c r="G33" s="546"/>
      <c r="H33" s="547"/>
      <c r="I33" s="547"/>
      <c r="J33" s="547"/>
      <c r="K33" s="547"/>
      <c r="L33" s="547"/>
      <c r="M33" s="547"/>
      <c r="N33" s="547"/>
      <c r="O33" s="548"/>
      <c r="P33" s="234"/>
      <c r="Q33" s="234"/>
      <c r="R33" s="234"/>
      <c r="S33" s="234"/>
      <c r="T33" s="234"/>
      <c r="U33" s="234"/>
      <c r="V33" s="234"/>
      <c r="W33" s="234"/>
      <c r="X33" s="235"/>
      <c r="Y33" s="304" t="s">
        <v>54</v>
      </c>
      <c r="Z33" s="299"/>
      <c r="AA33" s="300"/>
      <c r="AB33" s="523" t="s">
        <v>589</v>
      </c>
      <c r="AC33" s="524"/>
      <c r="AD33" s="525"/>
      <c r="AE33" s="365">
        <v>80</v>
      </c>
      <c r="AF33" s="366"/>
      <c r="AG33" s="366"/>
      <c r="AH33" s="366"/>
      <c r="AI33" s="365">
        <v>80</v>
      </c>
      <c r="AJ33" s="366"/>
      <c r="AK33" s="366"/>
      <c r="AL33" s="366"/>
      <c r="AM33" s="365">
        <v>80</v>
      </c>
      <c r="AN33" s="366"/>
      <c r="AO33" s="366"/>
      <c r="AP33" s="366"/>
      <c r="AQ33" s="111" t="s">
        <v>579</v>
      </c>
      <c r="AR33" s="112"/>
      <c r="AS33" s="112"/>
      <c r="AT33" s="113"/>
      <c r="AU33" s="366">
        <v>80</v>
      </c>
      <c r="AV33" s="366"/>
      <c r="AW33" s="366"/>
      <c r="AX33" s="368"/>
    </row>
    <row r="34" spans="1:50" ht="30.75" customHeight="1" x14ac:dyDescent="0.15">
      <c r="A34" s="516"/>
      <c r="B34" s="514"/>
      <c r="C34" s="514"/>
      <c r="D34" s="514"/>
      <c r="E34" s="514"/>
      <c r="F34" s="515"/>
      <c r="G34" s="549"/>
      <c r="H34" s="550"/>
      <c r="I34" s="550"/>
      <c r="J34" s="550"/>
      <c r="K34" s="550"/>
      <c r="L34" s="550"/>
      <c r="M34" s="550"/>
      <c r="N34" s="550"/>
      <c r="O34" s="551"/>
      <c r="P34" s="164"/>
      <c r="Q34" s="164"/>
      <c r="R34" s="164"/>
      <c r="S34" s="164"/>
      <c r="T34" s="164"/>
      <c r="U34" s="164"/>
      <c r="V34" s="164"/>
      <c r="W34" s="164"/>
      <c r="X34" s="237"/>
      <c r="Y34" s="304" t="s">
        <v>13</v>
      </c>
      <c r="Z34" s="299"/>
      <c r="AA34" s="300"/>
      <c r="AB34" s="498" t="s">
        <v>301</v>
      </c>
      <c r="AC34" s="498"/>
      <c r="AD34" s="498"/>
      <c r="AE34" s="365">
        <v>104.4</v>
      </c>
      <c r="AF34" s="366"/>
      <c r="AG34" s="366"/>
      <c r="AH34" s="366"/>
      <c r="AI34" s="365">
        <v>101.8</v>
      </c>
      <c r="AJ34" s="366"/>
      <c r="AK34" s="366"/>
      <c r="AL34" s="366"/>
      <c r="AM34" s="365"/>
      <c r="AN34" s="366"/>
      <c r="AO34" s="366"/>
      <c r="AP34" s="366"/>
      <c r="AQ34" s="111" t="s">
        <v>579</v>
      </c>
      <c r="AR34" s="112"/>
      <c r="AS34" s="112"/>
      <c r="AT34" s="113"/>
      <c r="AU34" s="366"/>
      <c r="AV34" s="366"/>
      <c r="AW34" s="366"/>
      <c r="AX34" s="368"/>
    </row>
    <row r="35" spans="1:50" ht="23.25" customHeight="1" x14ac:dyDescent="0.15">
      <c r="A35" s="909" t="s">
        <v>505</v>
      </c>
      <c r="B35" s="910"/>
      <c r="C35" s="910"/>
      <c r="D35" s="910"/>
      <c r="E35" s="910"/>
      <c r="F35" s="911"/>
      <c r="G35" s="915" t="s">
        <v>588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7" t="s">
        <v>473</v>
      </c>
      <c r="B37" s="648"/>
      <c r="C37" s="648"/>
      <c r="D37" s="648"/>
      <c r="E37" s="648"/>
      <c r="F37" s="649"/>
      <c r="G37" s="568" t="s">
        <v>265</v>
      </c>
      <c r="H37" s="382"/>
      <c r="I37" s="382"/>
      <c r="J37" s="382"/>
      <c r="K37" s="382"/>
      <c r="L37" s="382"/>
      <c r="M37" s="382"/>
      <c r="N37" s="382"/>
      <c r="O37" s="569"/>
      <c r="P37" s="637" t="s">
        <v>59</v>
      </c>
      <c r="Q37" s="382"/>
      <c r="R37" s="382"/>
      <c r="S37" s="382"/>
      <c r="T37" s="382"/>
      <c r="U37" s="382"/>
      <c r="V37" s="382"/>
      <c r="W37" s="382"/>
      <c r="X37" s="569"/>
      <c r="Y37" s="638"/>
      <c r="Z37" s="639"/>
      <c r="AA37" s="640"/>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70"/>
      <c r="H38" s="380"/>
      <c r="I38" s="380"/>
      <c r="J38" s="380"/>
      <c r="K38" s="380"/>
      <c r="L38" s="380"/>
      <c r="M38" s="380"/>
      <c r="N38" s="380"/>
      <c r="O38" s="571"/>
      <c r="P38" s="583"/>
      <c r="Q38" s="380"/>
      <c r="R38" s="380"/>
      <c r="S38" s="380"/>
      <c r="T38" s="380"/>
      <c r="U38" s="380"/>
      <c r="V38" s="380"/>
      <c r="W38" s="380"/>
      <c r="X38" s="571"/>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6"/>
      <c r="B39" s="514"/>
      <c r="C39" s="514"/>
      <c r="D39" s="514"/>
      <c r="E39" s="514"/>
      <c r="F39" s="515"/>
      <c r="G39" s="543"/>
      <c r="H39" s="544"/>
      <c r="I39" s="544"/>
      <c r="J39" s="544"/>
      <c r="K39" s="544"/>
      <c r="L39" s="544"/>
      <c r="M39" s="544"/>
      <c r="N39" s="544"/>
      <c r="O39" s="545"/>
      <c r="P39" s="161"/>
      <c r="Q39" s="161"/>
      <c r="R39" s="161"/>
      <c r="S39" s="161"/>
      <c r="T39" s="161"/>
      <c r="U39" s="161"/>
      <c r="V39" s="161"/>
      <c r="W39" s="161"/>
      <c r="X39" s="232"/>
      <c r="Y39" s="339" t="s">
        <v>12</v>
      </c>
      <c r="Z39" s="552"/>
      <c r="AA39" s="553"/>
      <c r="AB39" s="554"/>
      <c r="AC39" s="554"/>
      <c r="AD39" s="55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6"/>
      <c r="H40" s="547"/>
      <c r="I40" s="547"/>
      <c r="J40" s="547"/>
      <c r="K40" s="547"/>
      <c r="L40" s="547"/>
      <c r="M40" s="547"/>
      <c r="N40" s="547"/>
      <c r="O40" s="548"/>
      <c r="P40" s="234"/>
      <c r="Q40" s="234"/>
      <c r="R40" s="234"/>
      <c r="S40" s="234"/>
      <c r="T40" s="234"/>
      <c r="U40" s="234"/>
      <c r="V40" s="234"/>
      <c r="W40" s="234"/>
      <c r="X40" s="235"/>
      <c r="Y40" s="304" t="s">
        <v>54</v>
      </c>
      <c r="Z40" s="299"/>
      <c r="AA40" s="300"/>
      <c r="AB40" s="687"/>
      <c r="AC40" s="687"/>
      <c r="AD40" s="68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473</v>
      </c>
      <c r="B44" s="648"/>
      <c r="C44" s="648"/>
      <c r="D44" s="648"/>
      <c r="E44" s="648"/>
      <c r="F44" s="649"/>
      <c r="G44" s="568" t="s">
        <v>265</v>
      </c>
      <c r="H44" s="382"/>
      <c r="I44" s="382"/>
      <c r="J44" s="382"/>
      <c r="K44" s="382"/>
      <c r="L44" s="382"/>
      <c r="M44" s="382"/>
      <c r="N44" s="382"/>
      <c r="O44" s="569"/>
      <c r="P44" s="637" t="s">
        <v>59</v>
      </c>
      <c r="Q44" s="382"/>
      <c r="R44" s="382"/>
      <c r="S44" s="382"/>
      <c r="T44" s="382"/>
      <c r="U44" s="382"/>
      <c r="V44" s="382"/>
      <c r="W44" s="382"/>
      <c r="X44" s="569"/>
      <c r="Y44" s="638"/>
      <c r="Z44" s="639"/>
      <c r="AA44" s="640"/>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70"/>
      <c r="H45" s="380"/>
      <c r="I45" s="380"/>
      <c r="J45" s="380"/>
      <c r="K45" s="380"/>
      <c r="L45" s="380"/>
      <c r="M45" s="380"/>
      <c r="N45" s="380"/>
      <c r="O45" s="571"/>
      <c r="P45" s="583"/>
      <c r="Q45" s="380"/>
      <c r="R45" s="380"/>
      <c r="S45" s="380"/>
      <c r="T45" s="380"/>
      <c r="U45" s="380"/>
      <c r="V45" s="380"/>
      <c r="W45" s="380"/>
      <c r="X45" s="571"/>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6"/>
      <c r="B46" s="514"/>
      <c r="C46" s="514"/>
      <c r="D46" s="514"/>
      <c r="E46" s="514"/>
      <c r="F46" s="515"/>
      <c r="G46" s="543"/>
      <c r="H46" s="544"/>
      <c r="I46" s="544"/>
      <c r="J46" s="544"/>
      <c r="K46" s="544"/>
      <c r="L46" s="544"/>
      <c r="M46" s="544"/>
      <c r="N46" s="544"/>
      <c r="O46" s="545"/>
      <c r="P46" s="161"/>
      <c r="Q46" s="161"/>
      <c r="R46" s="161"/>
      <c r="S46" s="161"/>
      <c r="T46" s="161"/>
      <c r="U46" s="161"/>
      <c r="V46" s="161"/>
      <c r="W46" s="161"/>
      <c r="X46" s="232"/>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6"/>
      <c r="H47" s="547"/>
      <c r="I47" s="547"/>
      <c r="J47" s="547"/>
      <c r="K47" s="547"/>
      <c r="L47" s="547"/>
      <c r="M47" s="547"/>
      <c r="N47" s="547"/>
      <c r="O47" s="548"/>
      <c r="P47" s="234"/>
      <c r="Q47" s="234"/>
      <c r="R47" s="234"/>
      <c r="S47" s="234"/>
      <c r="T47" s="234"/>
      <c r="U47" s="234"/>
      <c r="V47" s="234"/>
      <c r="W47" s="234"/>
      <c r="X47" s="235"/>
      <c r="Y47" s="304" t="s">
        <v>54</v>
      </c>
      <c r="Z47" s="299"/>
      <c r="AA47" s="300"/>
      <c r="AB47" s="687"/>
      <c r="AC47" s="687"/>
      <c r="AD47" s="68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3" t="s">
        <v>473</v>
      </c>
      <c r="B51" s="514"/>
      <c r="C51" s="514"/>
      <c r="D51" s="514"/>
      <c r="E51" s="514"/>
      <c r="F51" s="515"/>
      <c r="G51" s="568" t="s">
        <v>265</v>
      </c>
      <c r="H51" s="382"/>
      <c r="I51" s="382"/>
      <c r="J51" s="382"/>
      <c r="K51" s="382"/>
      <c r="L51" s="382"/>
      <c r="M51" s="382"/>
      <c r="N51" s="382"/>
      <c r="O51" s="569"/>
      <c r="P51" s="637" t="s">
        <v>59</v>
      </c>
      <c r="Q51" s="382"/>
      <c r="R51" s="382"/>
      <c r="S51" s="382"/>
      <c r="T51" s="382"/>
      <c r="U51" s="382"/>
      <c r="V51" s="382"/>
      <c r="W51" s="382"/>
      <c r="X51" s="569"/>
      <c r="Y51" s="638"/>
      <c r="Z51" s="639"/>
      <c r="AA51" s="640"/>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70"/>
      <c r="H52" s="380"/>
      <c r="I52" s="380"/>
      <c r="J52" s="380"/>
      <c r="K52" s="380"/>
      <c r="L52" s="380"/>
      <c r="M52" s="380"/>
      <c r="N52" s="380"/>
      <c r="O52" s="571"/>
      <c r="P52" s="583"/>
      <c r="Q52" s="380"/>
      <c r="R52" s="380"/>
      <c r="S52" s="380"/>
      <c r="T52" s="380"/>
      <c r="U52" s="380"/>
      <c r="V52" s="380"/>
      <c r="W52" s="380"/>
      <c r="X52" s="571"/>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6"/>
      <c r="B53" s="514"/>
      <c r="C53" s="514"/>
      <c r="D53" s="514"/>
      <c r="E53" s="514"/>
      <c r="F53" s="515"/>
      <c r="G53" s="543"/>
      <c r="H53" s="544"/>
      <c r="I53" s="544"/>
      <c r="J53" s="544"/>
      <c r="K53" s="544"/>
      <c r="L53" s="544"/>
      <c r="M53" s="544"/>
      <c r="N53" s="544"/>
      <c r="O53" s="545"/>
      <c r="P53" s="161"/>
      <c r="Q53" s="161"/>
      <c r="R53" s="161"/>
      <c r="S53" s="161"/>
      <c r="T53" s="161"/>
      <c r="U53" s="161"/>
      <c r="V53" s="161"/>
      <c r="W53" s="161"/>
      <c r="X53" s="232"/>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6"/>
      <c r="H54" s="547"/>
      <c r="I54" s="547"/>
      <c r="J54" s="547"/>
      <c r="K54" s="547"/>
      <c r="L54" s="547"/>
      <c r="M54" s="547"/>
      <c r="N54" s="547"/>
      <c r="O54" s="548"/>
      <c r="P54" s="234"/>
      <c r="Q54" s="234"/>
      <c r="R54" s="234"/>
      <c r="S54" s="234"/>
      <c r="T54" s="234"/>
      <c r="U54" s="234"/>
      <c r="V54" s="234"/>
      <c r="W54" s="234"/>
      <c r="X54" s="235"/>
      <c r="Y54" s="304" t="s">
        <v>54</v>
      </c>
      <c r="Z54" s="299"/>
      <c r="AA54" s="300"/>
      <c r="AB54" s="687"/>
      <c r="AC54" s="687"/>
      <c r="AD54" s="68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3" t="s">
        <v>473</v>
      </c>
      <c r="B58" s="514"/>
      <c r="C58" s="514"/>
      <c r="D58" s="514"/>
      <c r="E58" s="514"/>
      <c r="F58" s="515"/>
      <c r="G58" s="568" t="s">
        <v>265</v>
      </c>
      <c r="H58" s="382"/>
      <c r="I58" s="382"/>
      <c r="J58" s="382"/>
      <c r="K58" s="382"/>
      <c r="L58" s="382"/>
      <c r="M58" s="382"/>
      <c r="N58" s="382"/>
      <c r="O58" s="569"/>
      <c r="P58" s="637" t="s">
        <v>59</v>
      </c>
      <c r="Q58" s="382"/>
      <c r="R58" s="382"/>
      <c r="S58" s="382"/>
      <c r="T58" s="382"/>
      <c r="U58" s="382"/>
      <c r="V58" s="382"/>
      <c r="W58" s="382"/>
      <c r="X58" s="569"/>
      <c r="Y58" s="638"/>
      <c r="Z58" s="639"/>
      <c r="AA58" s="640"/>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70"/>
      <c r="H59" s="380"/>
      <c r="I59" s="380"/>
      <c r="J59" s="380"/>
      <c r="K59" s="380"/>
      <c r="L59" s="380"/>
      <c r="M59" s="380"/>
      <c r="N59" s="380"/>
      <c r="O59" s="571"/>
      <c r="P59" s="583"/>
      <c r="Q59" s="380"/>
      <c r="R59" s="380"/>
      <c r="S59" s="380"/>
      <c r="T59" s="380"/>
      <c r="U59" s="380"/>
      <c r="V59" s="380"/>
      <c r="W59" s="380"/>
      <c r="X59" s="571"/>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6"/>
      <c r="B60" s="514"/>
      <c r="C60" s="514"/>
      <c r="D60" s="514"/>
      <c r="E60" s="514"/>
      <c r="F60" s="515"/>
      <c r="G60" s="543"/>
      <c r="H60" s="544"/>
      <c r="I60" s="544"/>
      <c r="J60" s="544"/>
      <c r="K60" s="544"/>
      <c r="L60" s="544"/>
      <c r="M60" s="544"/>
      <c r="N60" s="544"/>
      <c r="O60" s="545"/>
      <c r="P60" s="161"/>
      <c r="Q60" s="161"/>
      <c r="R60" s="161"/>
      <c r="S60" s="161"/>
      <c r="T60" s="161"/>
      <c r="U60" s="161"/>
      <c r="V60" s="161"/>
      <c r="W60" s="161"/>
      <c r="X60" s="232"/>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6"/>
      <c r="H61" s="547"/>
      <c r="I61" s="547"/>
      <c r="J61" s="547"/>
      <c r="K61" s="547"/>
      <c r="L61" s="547"/>
      <c r="M61" s="547"/>
      <c r="N61" s="547"/>
      <c r="O61" s="548"/>
      <c r="P61" s="234"/>
      <c r="Q61" s="234"/>
      <c r="R61" s="234"/>
      <c r="S61" s="234"/>
      <c r="T61" s="234"/>
      <c r="U61" s="234"/>
      <c r="V61" s="234"/>
      <c r="W61" s="234"/>
      <c r="X61" s="235"/>
      <c r="Y61" s="304" t="s">
        <v>54</v>
      </c>
      <c r="Z61" s="299"/>
      <c r="AA61" s="300"/>
      <c r="AB61" s="687"/>
      <c r="AC61" s="687"/>
      <c r="AD61" s="68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9"/>
      <c r="H62" s="550"/>
      <c r="I62" s="550"/>
      <c r="J62" s="550"/>
      <c r="K62" s="550"/>
      <c r="L62" s="550"/>
      <c r="M62" s="550"/>
      <c r="N62" s="550"/>
      <c r="O62" s="551"/>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69" t="s">
        <v>535</v>
      </c>
      <c r="AF65" s="370"/>
      <c r="AG65" s="370"/>
      <c r="AH65" s="371"/>
      <c r="AI65" s="369" t="s">
        <v>532</v>
      </c>
      <c r="AJ65" s="370"/>
      <c r="AK65" s="370"/>
      <c r="AL65" s="371"/>
      <c r="AM65" s="376" t="s">
        <v>527</v>
      </c>
      <c r="AN65" s="376"/>
      <c r="AO65" s="376"/>
      <c r="AP65" s="369"/>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71"/>
      <c r="AR66" s="272"/>
      <c r="AS66" s="877" t="s">
        <v>355</v>
      </c>
      <c r="AT66" s="878"/>
      <c r="AU66" s="272"/>
      <c r="AV66" s="272"/>
      <c r="AW66" s="877" t="s">
        <v>472</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495</v>
      </c>
      <c r="AC67" s="963"/>
      <c r="AD67" s="96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495</v>
      </c>
      <c r="AC68" s="986"/>
      <c r="AD68" s="98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496</v>
      </c>
      <c r="AC69" s="987"/>
      <c r="AD69" s="987"/>
      <c r="AE69" s="826"/>
      <c r="AF69" s="827"/>
      <c r="AG69" s="827"/>
      <c r="AH69" s="827"/>
      <c r="AI69" s="826"/>
      <c r="AJ69" s="827"/>
      <c r="AK69" s="827"/>
      <c r="AL69" s="827"/>
      <c r="AM69" s="826"/>
      <c r="AN69" s="827"/>
      <c r="AO69" s="827"/>
      <c r="AP69" s="827"/>
      <c r="AQ69" s="365"/>
      <c r="AR69" s="366"/>
      <c r="AS69" s="366"/>
      <c r="AT69" s="367"/>
      <c r="AU69" s="366"/>
      <c r="AV69" s="366"/>
      <c r="AW69" s="366"/>
      <c r="AX69" s="368"/>
    </row>
    <row r="70" spans="1:50" ht="23.25" hidden="1" customHeight="1" x14ac:dyDescent="0.15">
      <c r="A70" s="863" t="s">
        <v>479</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494</v>
      </c>
      <c r="X70" s="956"/>
      <c r="Y70" s="961" t="s">
        <v>12</v>
      </c>
      <c r="Z70" s="961"/>
      <c r="AA70" s="962"/>
      <c r="AB70" s="963" t="s">
        <v>495</v>
      </c>
      <c r="AC70" s="963"/>
      <c r="AD70" s="96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495</v>
      </c>
      <c r="AC71" s="986"/>
      <c r="AD71" s="98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496</v>
      </c>
      <c r="AC72" s="987"/>
      <c r="AD72" s="98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9" t="s">
        <v>474</v>
      </c>
      <c r="B73" s="850"/>
      <c r="C73" s="850"/>
      <c r="D73" s="850"/>
      <c r="E73" s="850"/>
      <c r="F73" s="851"/>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4" t="s">
        <v>253</v>
      </c>
      <c r="AV73" s="134"/>
      <c r="AW73" s="134"/>
      <c r="AX73" s="135"/>
    </row>
    <row r="74" spans="1:50" ht="18.75" hidden="1" customHeight="1" x14ac:dyDescent="0.15">
      <c r="A74" s="852"/>
      <c r="B74" s="853"/>
      <c r="C74" s="853"/>
      <c r="D74" s="853"/>
      <c r="E74" s="853"/>
      <c r="F74" s="854"/>
      <c r="G74" s="816"/>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52"/>
      <c r="B75" s="853"/>
      <c r="C75" s="853"/>
      <c r="D75" s="853"/>
      <c r="E75" s="853"/>
      <c r="F75" s="854"/>
      <c r="G75" s="790"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2"/>
      <c r="B76" s="853"/>
      <c r="C76" s="853"/>
      <c r="D76" s="853"/>
      <c r="E76" s="853"/>
      <c r="F76" s="854"/>
      <c r="G76" s="791"/>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2"/>
      <c r="B77" s="853"/>
      <c r="C77" s="853"/>
      <c r="D77" s="853"/>
      <c r="E77" s="853"/>
      <c r="F77" s="854"/>
      <c r="G77" s="792"/>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3" t="s">
        <v>508</v>
      </c>
      <c r="B78" s="924"/>
      <c r="C78" s="924"/>
      <c r="D78" s="924"/>
      <c r="E78" s="921" t="s">
        <v>451</v>
      </c>
      <c r="F78" s="922"/>
      <c r="G78" s="57" t="s">
        <v>357</v>
      </c>
      <c r="H78" s="801"/>
      <c r="I78" s="245"/>
      <c r="J78" s="245"/>
      <c r="K78" s="245"/>
      <c r="L78" s="245"/>
      <c r="M78" s="245"/>
      <c r="N78" s="245"/>
      <c r="O78" s="802"/>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0" t="s">
        <v>266</v>
      </c>
      <c r="B80" s="858" t="s">
        <v>465</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1"/>
      <c r="B81" s="861"/>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61"/>
      <c r="C82" s="555"/>
      <c r="D82" s="555"/>
      <c r="E82" s="555"/>
      <c r="F82" s="556"/>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1"/>
      <c r="C83" s="555"/>
      <c r="D83" s="555"/>
      <c r="E83" s="555"/>
      <c r="F83" s="556"/>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2"/>
      <c r="C84" s="557"/>
      <c r="D84" s="557"/>
      <c r="E84" s="557"/>
      <c r="F84" s="558"/>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1"/>
      <c r="B87" s="555"/>
      <c r="C87" s="555"/>
      <c r="D87" s="555"/>
      <c r="E87" s="555"/>
      <c r="F87" s="556"/>
      <c r="G87" s="231"/>
      <c r="H87" s="161"/>
      <c r="I87" s="161"/>
      <c r="J87" s="161"/>
      <c r="K87" s="161"/>
      <c r="L87" s="161"/>
      <c r="M87" s="161"/>
      <c r="N87" s="161"/>
      <c r="O87" s="232"/>
      <c r="P87" s="161"/>
      <c r="Q87" s="808"/>
      <c r="R87" s="808"/>
      <c r="S87" s="808"/>
      <c r="T87" s="808"/>
      <c r="U87" s="808"/>
      <c r="V87" s="808"/>
      <c r="W87" s="808"/>
      <c r="X87" s="809"/>
      <c r="Y87" s="763" t="s">
        <v>62</v>
      </c>
      <c r="Z87" s="764"/>
      <c r="AA87" s="765"/>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5"/>
      <c r="C88" s="555"/>
      <c r="D88" s="555"/>
      <c r="E88" s="555"/>
      <c r="F88" s="556"/>
      <c r="G88" s="233"/>
      <c r="H88" s="234"/>
      <c r="I88" s="234"/>
      <c r="J88" s="234"/>
      <c r="K88" s="234"/>
      <c r="L88" s="234"/>
      <c r="M88" s="234"/>
      <c r="N88" s="234"/>
      <c r="O88" s="235"/>
      <c r="P88" s="810"/>
      <c r="Q88" s="810"/>
      <c r="R88" s="810"/>
      <c r="S88" s="810"/>
      <c r="T88" s="810"/>
      <c r="U88" s="810"/>
      <c r="V88" s="810"/>
      <c r="W88" s="810"/>
      <c r="X88" s="811"/>
      <c r="Y88" s="737" t="s">
        <v>54</v>
      </c>
      <c r="Z88" s="738"/>
      <c r="AA88" s="739"/>
      <c r="AB88" s="687"/>
      <c r="AC88" s="687"/>
      <c r="AD88" s="687"/>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7"/>
      <c r="C89" s="557"/>
      <c r="D89" s="557"/>
      <c r="E89" s="557"/>
      <c r="F89" s="558"/>
      <c r="G89" s="236"/>
      <c r="H89" s="164"/>
      <c r="I89" s="164"/>
      <c r="J89" s="164"/>
      <c r="K89" s="164"/>
      <c r="L89" s="164"/>
      <c r="M89" s="164"/>
      <c r="N89" s="164"/>
      <c r="O89" s="237"/>
      <c r="P89" s="305"/>
      <c r="Q89" s="305"/>
      <c r="R89" s="305"/>
      <c r="S89" s="305"/>
      <c r="T89" s="305"/>
      <c r="U89" s="305"/>
      <c r="V89" s="305"/>
      <c r="W89" s="305"/>
      <c r="X89" s="812"/>
      <c r="Y89" s="737" t="s">
        <v>13</v>
      </c>
      <c r="Z89" s="738"/>
      <c r="AA89" s="739"/>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1"/>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1"/>
      <c r="B92" s="555"/>
      <c r="C92" s="555"/>
      <c r="D92" s="555"/>
      <c r="E92" s="555"/>
      <c r="F92" s="556"/>
      <c r="G92" s="231"/>
      <c r="H92" s="161"/>
      <c r="I92" s="161"/>
      <c r="J92" s="161"/>
      <c r="K92" s="161"/>
      <c r="L92" s="161"/>
      <c r="M92" s="161"/>
      <c r="N92" s="161"/>
      <c r="O92" s="232"/>
      <c r="P92" s="161"/>
      <c r="Q92" s="808"/>
      <c r="R92" s="808"/>
      <c r="S92" s="808"/>
      <c r="T92" s="808"/>
      <c r="U92" s="808"/>
      <c r="V92" s="808"/>
      <c r="W92" s="808"/>
      <c r="X92" s="809"/>
      <c r="Y92" s="763" t="s">
        <v>62</v>
      </c>
      <c r="Z92" s="764"/>
      <c r="AA92" s="765"/>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5"/>
      <c r="C93" s="555"/>
      <c r="D93" s="555"/>
      <c r="E93" s="555"/>
      <c r="F93" s="556"/>
      <c r="G93" s="233"/>
      <c r="H93" s="234"/>
      <c r="I93" s="234"/>
      <c r="J93" s="234"/>
      <c r="K93" s="234"/>
      <c r="L93" s="234"/>
      <c r="M93" s="234"/>
      <c r="N93" s="234"/>
      <c r="O93" s="235"/>
      <c r="P93" s="810"/>
      <c r="Q93" s="810"/>
      <c r="R93" s="810"/>
      <c r="S93" s="810"/>
      <c r="T93" s="810"/>
      <c r="U93" s="810"/>
      <c r="V93" s="810"/>
      <c r="W93" s="810"/>
      <c r="X93" s="811"/>
      <c r="Y93" s="737" t="s">
        <v>54</v>
      </c>
      <c r="Z93" s="738"/>
      <c r="AA93" s="739"/>
      <c r="AB93" s="687"/>
      <c r="AC93" s="687"/>
      <c r="AD93" s="687"/>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7"/>
      <c r="C94" s="557"/>
      <c r="D94" s="557"/>
      <c r="E94" s="557"/>
      <c r="F94" s="558"/>
      <c r="G94" s="236"/>
      <c r="H94" s="164"/>
      <c r="I94" s="164"/>
      <c r="J94" s="164"/>
      <c r="K94" s="164"/>
      <c r="L94" s="164"/>
      <c r="M94" s="164"/>
      <c r="N94" s="164"/>
      <c r="O94" s="237"/>
      <c r="P94" s="305"/>
      <c r="Q94" s="305"/>
      <c r="R94" s="305"/>
      <c r="S94" s="305"/>
      <c r="T94" s="305"/>
      <c r="U94" s="305"/>
      <c r="V94" s="305"/>
      <c r="W94" s="305"/>
      <c r="X94" s="812"/>
      <c r="Y94" s="737" t="s">
        <v>13</v>
      </c>
      <c r="Z94" s="738"/>
      <c r="AA94" s="739"/>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1"/>
      <c r="B97" s="555"/>
      <c r="C97" s="555"/>
      <c r="D97" s="555"/>
      <c r="E97" s="555"/>
      <c r="F97" s="556"/>
      <c r="G97" s="231"/>
      <c r="H97" s="161"/>
      <c r="I97" s="161"/>
      <c r="J97" s="161"/>
      <c r="K97" s="161"/>
      <c r="L97" s="161"/>
      <c r="M97" s="161"/>
      <c r="N97" s="161"/>
      <c r="O97" s="232"/>
      <c r="P97" s="161"/>
      <c r="Q97" s="808"/>
      <c r="R97" s="808"/>
      <c r="S97" s="808"/>
      <c r="T97" s="808"/>
      <c r="U97" s="808"/>
      <c r="V97" s="808"/>
      <c r="W97" s="808"/>
      <c r="X97" s="809"/>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5"/>
      <c r="C98" s="555"/>
      <c r="D98" s="555"/>
      <c r="E98" s="555"/>
      <c r="F98" s="556"/>
      <c r="G98" s="233"/>
      <c r="H98" s="234"/>
      <c r="I98" s="234"/>
      <c r="J98" s="234"/>
      <c r="K98" s="234"/>
      <c r="L98" s="234"/>
      <c r="M98" s="234"/>
      <c r="N98" s="234"/>
      <c r="O98" s="235"/>
      <c r="P98" s="810"/>
      <c r="Q98" s="810"/>
      <c r="R98" s="810"/>
      <c r="S98" s="810"/>
      <c r="T98" s="810"/>
      <c r="U98" s="810"/>
      <c r="V98" s="810"/>
      <c r="W98" s="810"/>
      <c r="X98" s="811"/>
      <c r="Y98" s="737" t="s">
        <v>54</v>
      </c>
      <c r="Z98" s="738"/>
      <c r="AA98" s="739"/>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92"/>
      <c r="C99" s="892"/>
      <c r="D99" s="892"/>
      <c r="E99" s="892"/>
      <c r="F99" s="893"/>
      <c r="G99" s="813"/>
      <c r="H99" s="248"/>
      <c r="I99" s="248"/>
      <c r="J99" s="248"/>
      <c r="K99" s="248"/>
      <c r="L99" s="248"/>
      <c r="M99" s="248"/>
      <c r="N99" s="248"/>
      <c r="O99" s="814"/>
      <c r="P99" s="855"/>
      <c r="Q99" s="855"/>
      <c r="R99" s="855"/>
      <c r="S99" s="855"/>
      <c r="T99" s="855"/>
      <c r="U99" s="855"/>
      <c r="V99" s="855"/>
      <c r="W99" s="855"/>
      <c r="X99" s="856"/>
      <c r="Y99" s="481" t="s">
        <v>13</v>
      </c>
      <c r="Z99" s="482"/>
      <c r="AA99" s="483"/>
      <c r="AB99" s="463" t="s">
        <v>14</v>
      </c>
      <c r="AC99" s="464"/>
      <c r="AD99" s="46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6"/>
      <c r="Z100" s="467"/>
      <c r="AA100" s="468"/>
      <c r="AB100" s="869" t="s">
        <v>11</v>
      </c>
      <c r="AC100" s="869"/>
      <c r="AD100" s="869"/>
      <c r="AE100" s="835" t="s">
        <v>535</v>
      </c>
      <c r="AF100" s="836"/>
      <c r="AG100" s="836"/>
      <c r="AH100" s="837"/>
      <c r="AI100" s="835" t="s">
        <v>532</v>
      </c>
      <c r="AJ100" s="836"/>
      <c r="AK100" s="836"/>
      <c r="AL100" s="837"/>
      <c r="AM100" s="835" t="s">
        <v>528</v>
      </c>
      <c r="AN100" s="836"/>
      <c r="AO100" s="836"/>
      <c r="AP100" s="837"/>
      <c r="AQ100" s="940" t="s">
        <v>521</v>
      </c>
      <c r="AR100" s="941"/>
      <c r="AS100" s="941"/>
      <c r="AT100" s="942"/>
      <c r="AU100" s="940" t="s">
        <v>518</v>
      </c>
      <c r="AV100" s="941"/>
      <c r="AW100" s="941"/>
      <c r="AX100" s="943"/>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2"/>
      <c r="Y101" s="822" t="s">
        <v>55</v>
      </c>
      <c r="Z101" s="723"/>
      <c r="AA101" s="724"/>
      <c r="AB101" s="554" t="s">
        <v>591</v>
      </c>
      <c r="AC101" s="554"/>
      <c r="AD101" s="554"/>
      <c r="AE101" s="365">
        <v>449</v>
      </c>
      <c r="AF101" s="366"/>
      <c r="AG101" s="366"/>
      <c r="AH101" s="367"/>
      <c r="AI101" s="365">
        <v>443</v>
      </c>
      <c r="AJ101" s="366"/>
      <c r="AK101" s="366"/>
      <c r="AL101" s="367"/>
      <c r="AM101" s="365">
        <v>408</v>
      </c>
      <c r="AN101" s="366"/>
      <c r="AO101" s="366"/>
      <c r="AP101" s="367"/>
      <c r="AQ101" s="111" t="s">
        <v>566</v>
      </c>
      <c r="AR101" s="112"/>
      <c r="AS101" s="112"/>
      <c r="AT101" s="113"/>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4" t="s">
        <v>591</v>
      </c>
      <c r="AC102" s="554"/>
      <c r="AD102" s="554"/>
      <c r="AE102" s="359">
        <v>479</v>
      </c>
      <c r="AF102" s="359"/>
      <c r="AG102" s="359"/>
      <c r="AH102" s="359"/>
      <c r="AI102" s="359">
        <v>449</v>
      </c>
      <c r="AJ102" s="359"/>
      <c r="AK102" s="359"/>
      <c r="AL102" s="359"/>
      <c r="AM102" s="359">
        <v>443</v>
      </c>
      <c r="AN102" s="359"/>
      <c r="AO102" s="359"/>
      <c r="AP102" s="359"/>
      <c r="AQ102" s="826">
        <v>408</v>
      </c>
      <c r="AR102" s="827"/>
      <c r="AS102" s="827"/>
      <c r="AT102" s="828"/>
      <c r="AU102" s="826"/>
      <c r="AV102" s="827"/>
      <c r="AW102" s="827"/>
      <c r="AX102" s="828"/>
    </row>
    <row r="103" spans="1:60" ht="31.5" hidden="1" customHeight="1" x14ac:dyDescent="0.15">
      <c r="A103" s="489" t="s">
        <v>475</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26"/>
      <c r="AV105" s="827"/>
      <c r="AW105" s="827"/>
      <c r="AX105" s="828"/>
    </row>
    <row r="106" spans="1:60" ht="31.5" hidden="1" customHeight="1" x14ac:dyDescent="0.15">
      <c r="A106" s="489" t="s">
        <v>475</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6"/>
      <c r="AV108" s="827"/>
      <c r="AW108" s="827"/>
      <c r="AX108" s="828"/>
    </row>
    <row r="109" spans="1:60" ht="31.5" hidden="1" customHeight="1" x14ac:dyDescent="0.15">
      <c r="A109" s="489" t="s">
        <v>475</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6"/>
      <c r="AV111" s="827"/>
      <c r="AW111" s="827"/>
      <c r="AX111" s="828"/>
    </row>
    <row r="112" spans="1:60" ht="31.5" hidden="1" customHeight="1" x14ac:dyDescent="0.15">
      <c r="A112" s="489" t="s">
        <v>475</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3" t="s">
        <v>593</v>
      </c>
      <c r="AC116" s="824"/>
      <c r="AD116" s="825"/>
      <c r="AE116" s="359" t="s">
        <v>594</v>
      </c>
      <c r="AF116" s="359"/>
      <c r="AG116" s="359"/>
      <c r="AH116" s="359"/>
      <c r="AI116" s="359" t="s">
        <v>595</v>
      </c>
      <c r="AJ116" s="359"/>
      <c r="AK116" s="359"/>
      <c r="AL116" s="359"/>
      <c r="AM116" s="359" t="s">
        <v>593</v>
      </c>
      <c r="AN116" s="359"/>
      <c r="AO116" s="359"/>
      <c r="AP116" s="359"/>
      <c r="AQ116" s="365" t="s">
        <v>596</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7" t="s">
        <v>597</v>
      </c>
      <c r="AF117" s="307"/>
      <c r="AG117" s="307"/>
      <c r="AH117" s="307"/>
      <c r="AI117" s="307" t="s">
        <v>598</v>
      </c>
      <c r="AJ117" s="307"/>
      <c r="AK117" s="307"/>
      <c r="AL117" s="307"/>
      <c r="AM117" s="307" t="s">
        <v>599</v>
      </c>
      <c r="AN117" s="307"/>
      <c r="AO117" s="307"/>
      <c r="AP117" s="307"/>
      <c r="AQ117" s="307" t="s">
        <v>600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5" t="s">
        <v>565</v>
      </c>
      <c r="B130" s="1003"/>
      <c r="C130" s="1002" t="s">
        <v>358</v>
      </c>
      <c r="D130" s="1003"/>
      <c r="E130" s="309" t="s">
        <v>387</v>
      </c>
      <c r="F130" s="310"/>
      <c r="G130" s="311" t="s">
        <v>601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6"/>
      <c r="B131" s="253"/>
      <c r="C131" s="252"/>
      <c r="D131" s="253"/>
      <c r="E131" s="239" t="s">
        <v>386</v>
      </c>
      <c r="F131" s="240"/>
      <c r="G131" s="236" t="s">
        <v>602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6"/>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136" t="s">
        <v>605</v>
      </c>
      <c r="AR133" s="136"/>
      <c r="AS133" s="137" t="s">
        <v>355</v>
      </c>
      <c r="AT133" s="172"/>
      <c r="AU133" s="136" t="s">
        <v>581</v>
      </c>
      <c r="AV133" s="136"/>
      <c r="AW133" s="137" t="s">
        <v>300</v>
      </c>
      <c r="AX133" s="138"/>
    </row>
    <row r="134" spans="1:50" ht="39.75" customHeight="1" x14ac:dyDescent="0.15">
      <c r="A134" s="1006"/>
      <c r="B134" s="253"/>
      <c r="C134" s="252"/>
      <c r="D134" s="253"/>
      <c r="E134" s="252"/>
      <c r="F134" s="315"/>
      <c r="G134" s="231" t="s">
        <v>638</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603</v>
      </c>
      <c r="AC134" s="222"/>
      <c r="AD134" s="222"/>
      <c r="AE134" s="267" t="s">
        <v>579</v>
      </c>
      <c r="AF134" s="112"/>
      <c r="AG134" s="112"/>
      <c r="AH134" s="112"/>
      <c r="AI134" s="267" t="s">
        <v>582</v>
      </c>
      <c r="AJ134" s="112"/>
      <c r="AK134" s="112"/>
      <c r="AL134" s="112"/>
      <c r="AM134" s="267" t="s">
        <v>579</v>
      </c>
      <c r="AN134" s="112"/>
      <c r="AO134" s="112"/>
      <c r="AP134" s="112"/>
      <c r="AQ134" s="267" t="s">
        <v>579</v>
      </c>
      <c r="AR134" s="112"/>
      <c r="AS134" s="112"/>
      <c r="AT134" s="112"/>
      <c r="AU134" s="267" t="s">
        <v>579</v>
      </c>
      <c r="AV134" s="112"/>
      <c r="AW134" s="112"/>
      <c r="AX134" s="223"/>
    </row>
    <row r="135" spans="1:50" ht="39.75" customHeight="1" x14ac:dyDescent="0.15">
      <c r="A135" s="1006"/>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637</v>
      </c>
      <c r="AC135" s="133"/>
      <c r="AD135" s="133"/>
      <c r="AE135" s="267" t="s">
        <v>582</v>
      </c>
      <c r="AF135" s="112"/>
      <c r="AG135" s="112"/>
      <c r="AH135" s="112"/>
      <c r="AI135" s="267" t="s">
        <v>604</v>
      </c>
      <c r="AJ135" s="112"/>
      <c r="AK135" s="112"/>
      <c r="AL135" s="112"/>
      <c r="AM135" s="267" t="s">
        <v>579</v>
      </c>
      <c r="AN135" s="112"/>
      <c r="AO135" s="112"/>
      <c r="AP135" s="112"/>
      <c r="AQ135" s="267" t="s">
        <v>579</v>
      </c>
      <c r="AR135" s="112"/>
      <c r="AS135" s="112"/>
      <c r="AT135" s="112"/>
      <c r="AU135" s="267" t="s">
        <v>582</v>
      </c>
      <c r="AV135" s="112"/>
      <c r="AW135" s="112"/>
      <c r="AX135" s="223"/>
    </row>
    <row r="136" spans="1:50" ht="18.75" hidden="1" customHeight="1" x14ac:dyDescent="0.15">
      <c r="A136" s="100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6"/>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6"/>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6"/>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6"/>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6"/>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6"/>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6"/>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6"/>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6"/>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6"/>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6"/>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6"/>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6"/>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6"/>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6"/>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6"/>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6"/>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6"/>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6"/>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3"/>
      <c r="C188" s="252"/>
      <c r="D188" s="253"/>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6"/>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6"/>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6"/>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6"/>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6"/>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6"/>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6"/>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6"/>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6"/>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6"/>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6"/>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6"/>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6"/>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6"/>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6"/>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6"/>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6"/>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3"/>
      <c r="C214" s="252"/>
      <c r="D214" s="253"/>
      <c r="E214" s="252"/>
      <c r="F214" s="315"/>
      <c r="G214" s="231"/>
      <c r="H214" s="161"/>
      <c r="I214" s="161"/>
      <c r="J214" s="161"/>
      <c r="K214" s="161"/>
      <c r="L214" s="161"/>
      <c r="M214" s="161"/>
      <c r="N214" s="161"/>
      <c r="O214" s="161"/>
      <c r="P214" s="232"/>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6"/>
      <c r="B215" s="253"/>
      <c r="C215" s="252"/>
      <c r="D215" s="253"/>
      <c r="E215" s="252"/>
      <c r="F215" s="315"/>
      <c r="G215" s="233"/>
      <c r="H215" s="234"/>
      <c r="I215" s="234"/>
      <c r="J215" s="234"/>
      <c r="K215" s="234"/>
      <c r="L215" s="234"/>
      <c r="M215" s="234"/>
      <c r="N215" s="234"/>
      <c r="O215" s="234"/>
      <c r="P215" s="235"/>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6"/>
      <c r="B216" s="253"/>
      <c r="C216" s="252"/>
      <c r="D216" s="253"/>
      <c r="E216" s="252"/>
      <c r="F216" s="315"/>
      <c r="G216" s="233"/>
      <c r="H216" s="234"/>
      <c r="I216" s="234"/>
      <c r="J216" s="234"/>
      <c r="K216" s="234"/>
      <c r="L216" s="234"/>
      <c r="M216" s="234"/>
      <c r="N216" s="234"/>
      <c r="O216" s="234"/>
      <c r="P216" s="235"/>
      <c r="Q216" s="996"/>
      <c r="R216" s="997"/>
      <c r="S216" s="997"/>
      <c r="T216" s="997"/>
      <c r="U216" s="997"/>
      <c r="V216" s="997"/>
      <c r="W216" s="997"/>
      <c r="X216" s="997"/>
      <c r="Y216" s="997"/>
      <c r="Z216" s="997"/>
      <c r="AA216" s="99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6"/>
      <c r="B217" s="253"/>
      <c r="C217" s="252"/>
      <c r="D217" s="253"/>
      <c r="E217" s="252"/>
      <c r="F217" s="315"/>
      <c r="G217" s="233"/>
      <c r="H217" s="234"/>
      <c r="I217" s="234"/>
      <c r="J217" s="234"/>
      <c r="K217" s="234"/>
      <c r="L217" s="234"/>
      <c r="M217" s="234"/>
      <c r="N217" s="234"/>
      <c r="O217" s="234"/>
      <c r="P217" s="235"/>
      <c r="Q217" s="996"/>
      <c r="R217" s="997"/>
      <c r="S217" s="997"/>
      <c r="T217" s="997"/>
      <c r="U217" s="997"/>
      <c r="V217" s="997"/>
      <c r="W217" s="997"/>
      <c r="X217" s="997"/>
      <c r="Y217" s="997"/>
      <c r="Z217" s="997"/>
      <c r="AA217" s="99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3"/>
      <c r="C218" s="252"/>
      <c r="D218" s="253"/>
      <c r="E218" s="252"/>
      <c r="F218" s="315"/>
      <c r="G218" s="236"/>
      <c r="H218" s="164"/>
      <c r="I218" s="164"/>
      <c r="J218" s="164"/>
      <c r="K218" s="164"/>
      <c r="L218" s="164"/>
      <c r="M218" s="164"/>
      <c r="N218" s="164"/>
      <c r="O218" s="164"/>
      <c r="P218" s="237"/>
      <c r="Q218" s="999"/>
      <c r="R218" s="1000"/>
      <c r="S218" s="1000"/>
      <c r="T218" s="1000"/>
      <c r="U218" s="1000"/>
      <c r="V218" s="1000"/>
      <c r="W218" s="1000"/>
      <c r="X218" s="1000"/>
      <c r="Y218" s="1000"/>
      <c r="Z218" s="1000"/>
      <c r="AA218" s="100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6"/>
      <c r="B221" s="253"/>
      <c r="C221" s="252"/>
      <c r="D221" s="253"/>
      <c r="E221" s="252"/>
      <c r="F221" s="315"/>
      <c r="G221" s="231"/>
      <c r="H221" s="161"/>
      <c r="I221" s="161"/>
      <c r="J221" s="161"/>
      <c r="K221" s="161"/>
      <c r="L221" s="161"/>
      <c r="M221" s="161"/>
      <c r="N221" s="161"/>
      <c r="O221" s="161"/>
      <c r="P221" s="232"/>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6"/>
      <c r="B222" s="253"/>
      <c r="C222" s="252"/>
      <c r="D222" s="253"/>
      <c r="E222" s="252"/>
      <c r="F222" s="315"/>
      <c r="G222" s="233"/>
      <c r="H222" s="234"/>
      <c r="I222" s="234"/>
      <c r="J222" s="234"/>
      <c r="K222" s="234"/>
      <c r="L222" s="234"/>
      <c r="M222" s="234"/>
      <c r="N222" s="234"/>
      <c r="O222" s="234"/>
      <c r="P222" s="235"/>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6"/>
      <c r="B223" s="253"/>
      <c r="C223" s="252"/>
      <c r="D223" s="253"/>
      <c r="E223" s="252"/>
      <c r="F223" s="315"/>
      <c r="G223" s="233"/>
      <c r="H223" s="234"/>
      <c r="I223" s="234"/>
      <c r="J223" s="234"/>
      <c r="K223" s="234"/>
      <c r="L223" s="234"/>
      <c r="M223" s="234"/>
      <c r="N223" s="234"/>
      <c r="O223" s="234"/>
      <c r="P223" s="235"/>
      <c r="Q223" s="996"/>
      <c r="R223" s="997"/>
      <c r="S223" s="997"/>
      <c r="T223" s="997"/>
      <c r="U223" s="997"/>
      <c r="V223" s="997"/>
      <c r="W223" s="997"/>
      <c r="X223" s="997"/>
      <c r="Y223" s="997"/>
      <c r="Z223" s="997"/>
      <c r="AA223" s="99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6"/>
      <c r="B224" s="253"/>
      <c r="C224" s="252"/>
      <c r="D224" s="253"/>
      <c r="E224" s="252"/>
      <c r="F224" s="315"/>
      <c r="G224" s="233"/>
      <c r="H224" s="234"/>
      <c r="I224" s="234"/>
      <c r="J224" s="234"/>
      <c r="K224" s="234"/>
      <c r="L224" s="234"/>
      <c r="M224" s="234"/>
      <c r="N224" s="234"/>
      <c r="O224" s="234"/>
      <c r="P224" s="235"/>
      <c r="Q224" s="996"/>
      <c r="R224" s="997"/>
      <c r="S224" s="997"/>
      <c r="T224" s="997"/>
      <c r="U224" s="997"/>
      <c r="V224" s="997"/>
      <c r="W224" s="997"/>
      <c r="X224" s="997"/>
      <c r="Y224" s="997"/>
      <c r="Z224" s="997"/>
      <c r="AA224" s="99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3"/>
      <c r="C225" s="252"/>
      <c r="D225" s="253"/>
      <c r="E225" s="252"/>
      <c r="F225" s="315"/>
      <c r="G225" s="236"/>
      <c r="H225" s="164"/>
      <c r="I225" s="164"/>
      <c r="J225" s="164"/>
      <c r="K225" s="164"/>
      <c r="L225" s="164"/>
      <c r="M225" s="164"/>
      <c r="N225" s="164"/>
      <c r="O225" s="164"/>
      <c r="P225" s="237"/>
      <c r="Q225" s="999"/>
      <c r="R225" s="1000"/>
      <c r="S225" s="1000"/>
      <c r="T225" s="1000"/>
      <c r="U225" s="1000"/>
      <c r="V225" s="1000"/>
      <c r="W225" s="1000"/>
      <c r="X225" s="1000"/>
      <c r="Y225" s="1000"/>
      <c r="Z225" s="1000"/>
      <c r="AA225" s="100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6"/>
      <c r="B228" s="253"/>
      <c r="C228" s="252"/>
      <c r="D228" s="253"/>
      <c r="E228" s="252"/>
      <c r="F228" s="315"/>
      <c r="G228" s="231"/>
      <c r="H228" s="161"/>
      <c r="I228" s="161"/>
      <c r="J228" s="161"/>
      <c r="K228" s="161"/>
      <c r="L228" s="161"/>
      <c r="M228" s="161"/>
      <c r="N228" s="161"/>
      <c r="O228" s="161"/>
      <c r="P228" s="232"/>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6"/>
      <c r="B229" s="253"/>
      <c r="C229" s="252"/>
      <c r="D229" s="253"/>
      <c r="E229" s="252"/>
      <c r="F229" s="315"/>
      <c r="G229" s="233"/>
      <c r="H229" s="234"/>
      <c r="I229" s="234"/>
      <c r="J229" s="234"/>
      <c r="K229" s="234"/>
      <c r="L229" s="234"/>
      <c r="M229" s="234"/>
      <c r="N229" s="234"/>
      <c r="O229" s="234"/>
      <c r="P229" s="235"/>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6"/>
      <c r="B230" s="253"/>
      <c r="C230" s="252"/>
      <c r="D230" s="253"/>
      <c r="E230" s="252"/>
      <c r="F230" s="315"/>
      <c r="G230" s="233"/>
      <c r="H230" s="234"/>
      <c r="I230" s="234"/>
      <c r="J230" s="234"/>
      <c r="K230" s="234"/>
      <c r="L230" s="234"/>
      <c r="M230" s="234"/>
      <c r="N230" s="234"/>
      <c r="O230" s="234"/>
      <c r="P230" s="235"/>
      <c r="Q230" s="996"/>
      <c r="R230" s="997"/>
      <c r="S230" s="997"/>
      <c r="T230" s="997"/>
      <c r="U230" s="997"/>
      <c r="V230" s="997"/>
      <c r="W230" s="997"/>
      <c r="X230" s="997"/>
      <c r="Y230" s="997"/>
      <c r="Z230" s="997"/>
      <c r="AA230" s="99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6"/>
      <c r="B231" s="253"/>
      <c r="C231" s="252"/>
      <c r="D231" s="253"/>
      <c r="E231" s="252"/>
      <c r="F231" s="315"/>
      <c r="G231" s="233"/>
      <c r="H231" s="234"/>
      <c r="I231" s="234"/>
      <c r="J231" s="234"/>
      <c r="K231" s="234"/>
      <c r="L231" s="234"/>
      <c r="M231" s="234"/>
      <c r="N231" s="234"/>
      <c r="O231" s="234"/>
      <c r="P231" s="235"/>
      <c r="Q231" s="996"/>
      <c r="R231" s="997"/>
      <c r="S231" s="997"/>
      <c r="T231" s="997"/>
      <c r="U231" s="997"/>
      <c r="V231" s="997"/>
      <c r="W231" s="997"/>
      <c r="X231" s="997"/>
      <c r="Y231" s="997"/>
      <c r="Z231" s="997"/>
      <c r="AA231" s="99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3"/>
      <c r="C232" s="252"/>
      <c r="D232" s="253"/>
      <c r="E232" s="252"/>
      <c r="F232" s="315"/>
      <c r="G232" s="236"/>
      <c r="H232" s="164"/>
      <c r="I232" s="164"/>
      <c r="J232" s="164"/>
      <c r="K232" s="164"/>
      <c r="L232" s="164"/>
      <c r="M232" s="164"/>
      <c r="N232" s="164"/>
      <c r="O232" s="164"/>
      <c r="P232" s="237"/>
      <c r="Q232" s="999"/>
      <c r="R232" s="1000"/>
      <c r="S232" s="1000"/>
      <c r="T232" s="1000"/>
      <c r="U232" s="1000"/>
      <c r="V232" s="1000"/>
      <c r="W232" s="1000"/>
      <c r="X232" s="1000"/>
      <c r="Y232" s="1000"/>
      <c r="Z232" s="1000"/>
      <c r="AA232" s="100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6"/>
      <c r="B235" s="253"/>
      <c r="C235" s="252"/>
      <c r="D235" s="253"/>
      <c r="E235" s="252"/>
      <c r="F235" s="315"/>
      <c r="G235" s="231"/>
      <c r="H235" s="161"/>
      <c r="I235" s="161"/>
      <c r="J235" s="161"/>
      <c r="K235" s="161"/>
      <c r="L235" s="161"/>
      <c r="M235" s="161"/>
      <c r="N235" s="161"/>
      <c r="O235" s="161"/>
      <c r="P235" s="232"/>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6"/>
      <c r="B236" s="253"/>
      <c r="C236" s="252"/>
      <c r="D236" s="253"/>
      <c r="E236" s="252"/>
      <c r="F236" s="315"/>
      <c r="G236" s="233"/>
      <c r="H236" s="234"/>
      <c r="I236" s="234"/>
      <c r="J236" s="234"/>
      <c r="K236" s="234"/>
      <c r="L236" s="234"/>
      <c r="M236" s="234"/>
      <c r="N236" s="234"/>
      <c r="O236" s="234"/>
      <c r="P236" s="235"/>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6"/>
      <c r="B237" s="253"/>
      <c r="C237" s="252"/>
      <c r="D237" s="253"/>
      <c r="E237" s="252"/>
      <c r="F237" s="315"/>
      <c r="G237" s="233"/>
      <c r="H237" s="234"/>
      <c r="I237" s="234"/>
      <c r="J237" s="234"/>
      <c r="K237" s="234"/>
      <c r="L237" s="234"/>
      <c r="M237" s="234"/>
      <c r="N237" s="234"/>
      <c r="O237" s="234"/>
      <c r="P237" s="235"/>
      <c r="Q237" s="996"/>
      <c r="R237" s="997"/>
      <c r="S237" s="997"/>
      <c r="T237" s="997"/>
      <c r="U237" s="997"/>
      <c r="V237" s="997"/>
      <c r="W237" s="997"/>
      <c r="X237" s="997"/>
      <c r="Y237" s="997"/>
      <c r="Z237" s="997"/>
      <c r="AA237" s="99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6"/>
      <c r="B238" s="253"/>
      <c r="C238" s="252"/>
      <c r="D238" s="253"/>
      <c r="E238" s="252"/>
      <c r="F238" s="315"/>
      <c r="G238" s="233"/>
      <c r="H238" s="234"/>
      <c r="I238" s="234"/>
      <c r="J238" s="234"/>
      <c r="K238" s="234"/>
      <c r="L238" s="234"/>
      <c r="M238" s="234"/>
      <c r="N238" s="234"/>
      <c r="O238" s="234"/>
      <c r="P238" s="235"/>
      <c r="Q238" s="996"/>
      <c r="R238" s="997"/>
      <c r="S238" s="997"/>
      <c r="T238" s="997"/>
      <c r="U238" s="997"/>
      <c r="V238" s="997"/>
      <c r="W238" s="997"/>
      <c r="X238" s="997"/>
      <c r="Y238" s="997"/>
      <c r="Z238" s="997"/>
      <c r="AA238" s="99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3"/>
      <c r="C239" s="252"/>
      <c r="D239" s="253"/>
      <c r="E239" s="252"/>
      <c r="F239" s="315"/>
      <c r="G239" s="236"/>
      <c r="H239" s="164"/>
      <c r="I239" s="164"/>
      <c r="J239" s="164"/>
      <c r="K239" s="164"/>
      <c r="L239" s="164"/>
      <c r="M239" s="164"/>
      <c r="N239" s="164"/>
      <c r="O239" s="164"/>
      <c r="P239" s="237"/>
      <c r="Q239" s="999"/>
      <c r="R239" s="1000"/>
      <c r="S239" s="1000"/>
      <c r="T239" s="1000"/>
      <c r="U239" s="1000"/>
      <c r="V239" s="1000"/>
      <c r="W239" s="1000"/>
      <c r="X239" s="1000"/>
      <c r="Y239" s="1000"/>
      <c r="Z239" s="1000"/>
      <c r="AA239" s="100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6"/>
      <c r="B242" s="253"/>
      <c r="C242" s="252"/>
      <c r="D242" s="253"/>
      <c r="E242" s="252"/>
      <c r="F242" s="315"/>
      <c r="G242" s="231"/>
      <c r="H242" s="161"/>
      <c r="I242" s="161"/>
      <c r="J242" s="161"/>
      <c r="K242" s="161"/>
      <c r="L242" s="161"/>
      <c r="M242" s="161"/>
      <c r="N242" s="161"/>
      <c r="O242" s="161"/>
      <c r="P242" s="232"/>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6"/>
      <c r="B243" s="253"/>
      <c r="C243" s="252"/>
      <c r="D243" s="253"/>
      <c r="E243" s="252"/>
      <c r="F243" s="315"/>
      <c r="G243" s="233"/>
      <c r="H243" s="234"/>
      <c r="I243" s="234"/>
      <c r="J243" s="234"/>
      <c r="K243" s="234"/>
      <c r="L243" s="234"/>
      <c r="M243" s="234"/>
      <c r="N243" s="234"/>
      <c r="O243" s="234"/>
      <c r="P243" s="235"/>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6"/>
      <c r="B244" s="253"/>
      <c r="C244" s="252"/>
      <c r="D244" s="253"/>
      <c r="E244" s="252"/>
      <c r="F244" s="315"/>
      <c r="G244" s="233"/>
      <c r="H244" s="234"/>
      <c r="I244" s="234"/>
      <c r="J244" s="234"/>
      <c r="K244" s="234"/>
      <c r="L244" s="234"/>
      <c r="M244" s="234"/>
      <c r="N244" s="234"/>
      <c r="O244" s="234"/>
      <c r="P244" s="235"/>
      <c r="Q244" s="996"/>
      <c r="R244" s="997"/>
      <c r="S244" s="997"/>
      <c r="T244" s="997"/>
      <c r="U244" s="997"/>
      <c r="V244" s="997"/>
      <c r="W244" s="997"/>
      <c r="X244" s="997"/>
      <c r="Y244" s="997"/>
      <c r="Z244" s="997"/>
      <c r="AA244" s="99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6"/>
      <c r="B245" s="253"/>
      <c r="C245" s="252"/>
      <c r="D245" s="253"/>
      <c r="E245" s="252"/>
      <c r="F245" s="315"/>
      <c r="G245" s="233"/>
      <c r="H245" s="234"/>
      <c r="I245" s="234"/>
      <c r="J245" s="234"/>
      <c r="K245" s="234"/>
      <c r="L245" s="234"/>
      <c r="M245" s="234"/>
      <c r="N245" s="234"/>
      <c r="O245" s="234"/>
      <c r="P245" s="235"/>
      <c r="Q245" s="996"/>
      <c r="R245" s="997"/>
      <c r="S245" s="997"/>
      <c r="T245" s="997"/>
      <c r="U245" s="997"/>
      <c r="V245" s="997"/>
      <c r="W245" s="997"/>
      <c r="X245" s="997"/>
      <c r="Y245" s="997"/>
      <c r="Z245" s="997"/>
      <c r="AA245" s="99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3"/>
      <c r="C246" s="252"/>
      <c r="D246" s="253"/>
      <c r="E246" s="316"/>
      <c r="F246" s="317"/>
      <c r="G246" s="236"/>
      <c r="H246" s="164"/>
      <c r="I246" s="164"/>
      <c r="J246" s="164"/>
      <c r="K246" s="164"/>
      <c r="L246" s="164"/>
      <c r="M246" s="164"/>
      <c r="N246" s="164"/>
      <c r="O246" s="164"/>
      <c r="P246" s="237"/>
      <c r="Q246" s="999"/>
      <c r="R246" s="1000"/>
      <c r="S246" s="1000"/>
      <c r="T246" s="1000"/>
      <c r="U246" s="1000"/>
      <c r="V246" s="1000"/>
      <c r="W246" s="1000"/>
      <c r="X246" s="1000"/>
      <c r="Y246" s="1000"/>
      <c r="Z246" s="1000"/>
      <c r="AA246" s="100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6"/>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6"/>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6"/>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6"/>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6"/>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6"/>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6"/>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6"/>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6"/>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6"/>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6"/>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6"/>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6"/>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6"/>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6"/>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6"/>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6"/>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6"/>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3"/>
      <c r="C274" s="252"/>
      <c r="D274" s="253"/>
      <c r="E274" s="252"/>
      <c r="F274" s="315"/>
      <c r="G274" s="231"/>
      <c r="H274" s="161"/>
      <c r="I274" s="161"/>
      <c r="J274" s="161"/>
      <c r="K274" s="161"/>
      <c r="L274" s="161"/>
      <c r="M274" s="161"/>
      <c r="N274" s="161"/>
      <c r="O274" s="161"/>
      <c r="P274" s="232"/>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6"/>
      <c r="B275" s="253"/>
      <c r="C275" s="252"/>
      <c r="D275" s="253"/>
      <c r="E275" s="252"/>
      <c r="F275" s="315"/>
      <c r="G275" s="233"/>
      <c r="H275" s="234"/>
      <c r="I275" s="234"/>
      <c r="J275" s="234"/>
      <c r="K275" s="234"/>
      <c r="L275" s="234"/>
      <c r="M275" s="234"/>
      <c r="N275" s="234"/>
      <c r="O275" s="234"/>
      <c r="P275" s="235"/>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6"/>
      <c r="B276" s="253"/>
      <c r="C276" s="252"/>
      <c r="D276" s="253"/>
      <c r="E276" s="252"/>
      <c r="F276" s="315"/>
      <c r="G276" s="233"/>
      <c r="H276" s="234"/>
      <c r="I276" s="234"/>
      <c r="J276" s="234"/>
      <c r="K276" s="234"/>
      <c r="L276" s="234"/>
      <c r="M276" s="234"/>
      <c r="N276" s="234"/>
      <c r="O276" s="234"/>
      <c r="P276" s="235"/>
      <c r="Q276" s="996"/>
      <c r="R276" s="997"/>
      <c r="S276" s="997"/>
      <c r="T276" s="997"/>
      <c r="U276" s="997"/>
      <c r="V276" s="997"/>
      <c r="W276" s="997"/>
      <c r="X276" s="997"/>
      <c r="Y276" s="997"/>
      <c r="Z276" s="997"/>
      <c r="AA276" s="99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6"/>
      <c r="B277" s="253"/>
      <c r="C277" s="252"/>
      <c r="D277" s="253"/>
      <c r="E277" s="252"/>
      <c r="F277" s="315"/>
      <c r="G277" s="233"/>
      <c r="H277" s="234"/>
      <c r="I277" s="234"/>
      <c r="J277" s="234"/>
      <c r="K277" s="234"/>
      <c r="L277" s="234"/>
      <c r="M277" s="234"/>
      <c r="N277" s="234"/>
      <c r="O277" s="234"/>
      <c r="P277" s="235"/>
      <c r="Q277" s="996"/>
      <c r="R277" s="997"/>
      <c r="S277" s="997"/>
      <c r="T277" s="997"/>
      <c r="U277" s="997"/>
      <c r="V277" s="997"/>
      <c r="W277" s="997"/>
      <c r="X277" s="997"/>
      <c r="Y277" s="997"/>
      <c r="Z277" s="997"/>
      <c r="AA277" s="99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3"/>
      <c r="C278" s="252"/>
      <c r="D278" s="253"/>
      <c r="E278" s="252"/>
      <c r="F278" s="315"/>
      <c r="G278" s="236"/>
      <c r="H278" s="164"/>
      <c r="I278" s="164"/>
      <c r="J278" s="164"/>
      <c r="K278" s="164"/>
      <c r="L278" s="164"/>
      <c r="M278" s="164"/>
      <c r="N278" s="164"/>
      <c r="O278" s="164"/>
      <c r="P278" s="237"/>
      <c r="Q278" s="999"/>
      <c r="R278" s="1000"/>
      <c r="S278" s="1000"/>
      <c r="T278" s="1000"/>
      <c r="U278" s="1000"/>
      <c r="V278" s="1000"/>
      <c r="W278" s="1000"/>
      <c r="X278" s="1000"/>
      <c r="Y278" s="1000"/>
      <c r="Z278" s="1000"/>
      <c r="AA278" s="100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6"/>
      <c r="B281" s="253"/>
      <c r="C281" s="252"/>
      <c r="D281" s="253"/>
      <c r="E281" s="252"/>
      <c r="F281" s="315"/>
      <c r="G281" s="231"/>
      <c r="H281" s="161"/>
      <c r="I281" s="161"/>
      <c r="J281" s="161"/>
      <c r="K281" s="161"/>
      <c r="L281" s="161"/>
      <c r="M281" s="161"/>
      <c r="N281" s="161"/>
      <c r="O281" s="161"/>
      <c r="P281" s="232"/>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6"/>
      <c r="B282" s="253"/>
      <c r="C282" s="252"/>
      <c r="D282" s="253"/>
      <c r="E282" s="252"/>
      <c r="F282" s="315"/>
      <c r="G282" s="233"/>
      <c r="H282" s="234"/>
      <c r="I282" s="234"/>
      <c r="J282" s="234"/>
      <c r="K282" s="234"/>
      <c r="L282" s="234"/>
      <c r="M282" s="234"/>
      <c r="N282" s="234"/>
      <c r="O282" s="234"/>
      <c r="P282" s="235"/>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6"/>
      <c r="B283" s="253"/>
      <c r="C283" s="252"/>
      <c r="D283" s="253"/>
      <c r="E283" s="252"/>
      <c r="F283" s="315"/>
      <c r="G283" s="233"/>
      <c r="H283" s="234"/>
      <c r="I283" s="234"/>
      <c r="J283" s="234"/>
      <c r="K283" s="234"/>
      <c r="L283" s="234"/>
      <c r="M283" s="234"/>
      <c r="N283" s="234"/>
      <c r="O283" s="234"/>
      <c r="P283" s="235"/>
      <c r="Q283" s="996"/>
      <c r="R283" s="997"/>
      <c r="S283" s="997"/>
      <c r="T283" s="997"/>
      <c r="U283" s="997"/>
      <c r="V283" s="997"/>
      <c r="W283" s="997"/>
      <c r="X283" s="997"/>
      <c r="Y283" s="997"/>
      <c r="Z283" s="997"/>
      <c r="AA283" s="99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6"/>
      <c r="B284" s="253"/>
      <c r="C284" s="252"/>
      <c r="D284" s="253"/>
      <c r="E284" s="252"/>
      <c r="F284" s="315"/>
      <c r="G284" s="233"/>
      <c r="H284" s="234"/>
      <c r="I284" s="234"/>
      <c r="J284" s="234"/>
      <c r="K284" s="234"/>
      <c r="L284" s="234"/>
      <c r="M284" s="234"/>
      <c r="N284" s="234"/>
      <c r="O284" s="234"/>
      <c r="P284" s="235"/>
      <c r="Q284" s="996"/>
      <c r="R284" s="997"/>
      <c r="S284" s="997"/>
      <c r="T284" s="997"/>
      <c r="U284" s="997"/>
      <c r="V284" s="997"/>
      <c r="W284" s="997"/>
      <c r="X284" s="997"/>
      <c r="Y284" s="997"/>
      <c r="Z284" s="997"/>
      <c r="AA284" s="99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3"/>
      <c r="C285" s="252"/>
      <c r="D285" s="253"/>
      <c r="E285" s="252"/>
      <c r="F285" s="315"/>
      <c r="G285" s="236"/>
      <c r="H285" s="164"/>
      <c r="I285" s="164"/>
      <c r="J285" s="164"/>
      <c r="K285" s="164"/>
      <c r="L285" s="164"/>
      <c r="M285" s="164"/>
      <c r="N285" s="164"/>
      <c r="O285" s="164"/>
      <c r="P285" s="237"/>
      <c r="Q285" s="999"/>
      <c r="R285" s="1000"/>
      <c r="S285" s="1000"/>
      <c r="T285" s="1000"/>
      <c r="U285" s="1000"/>
      <c r="V285" s="1000"/>
      <c r="W285" s="1000"/>
      <c r="X285" s="1000"/>
      <c r="Y285" s="1000"/>
      <c r="Z285" s="1000"/>
      <c r="AA285" s="100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6"/>
      <c r="B288" s="253"/>
      <c r="C288" s="252"/>
      <c r="D288" s="253"/>
      <c r="E288" s="252"/>
      <c r="F288" s="315"/>
      <c r="G288" s="231"/>
      <c r="H288" s="161"/>
      <c r="I288" s="161"/>
      <c r="J288" s="161"/>
      <c r="K288" s="161"/>
      <c r="L288" s="161"/>
      <c r="M288" s="161"/>
      <c r="N288" s="161"/>
      <c r="O288" s="161"/>
      <c r="P288" s="232"/>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6"/>
      <c r="B289" s="253"/>
      <c r="C289" s="252"/>
      <c r="D289" s="253"/>
      <c r="E289" s="252"/>
      <c r="F289" s="315"/>
      <c r="G289" s="233"/>
      <c r="H289" s="234"/>
      <c r="I289" s="234"/>
      <c r="J289" s="234"/>
      <c r="K289" s="234"/>
      <c r="L289" s="234"/>
      <c r="M289" s="234"/>
      <c r="N289" s="234"/>
      <c r="O289" s="234"/>
      <c r="P289" s="235"/>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6"/>
      <c r="B290" s="253"/>
      <c r="C290" s="252"/>
      <c r="D290" s="253"/>
      <c r="E290" s="252"/>
      <c r="F290" s="315"/>
      <c r="G290" s="233"/>
      <c r="H290" s="234"/>
      <c r="I290" s="234"/>
      <c r="J290" s="234"/>
      <c r="K290" s="234"/>
      <c r="L290" s="234"/>
      <c r="M290" s="234"/>
      <c r="N290" s="234"/>
      <c r="O290" s="234"/>
      <c r="P290" s="235"/>
      <c r="Q290" s="996"/>
      <c r="R290" s="997"/>
      <c r="S290" s="997"/>
      <c r="T290" s="997"/>
      <c r="U290" s="997"/>
      <c r="V290" s="997"/>
      <c r="W290" s="997"/>
      <c r="X290" s="997"/>
      <c r="Y290" s="997"/>
      <c r="Z290" s="997"/>
      <c r="AA290" s="99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6"/>
      <c r="B291" s="253"/>
      <c r="C291" s="252"/>
      <c r="D291" s="253"/>
      <c r="E291" s="252"/>
      <c r="F291" s="315"/>
      <c r="G291" s="233"/>
      <c r="H291" s="234"/>
      <c r="I291" s="234"/>
      <c r="J291" s="234"/>
      <c r="K291" s="234"/>
      <c r="L291" s="234"/>
      <c r="M291" s="234"/>
      <c r="N291" s="234"/>
      <c r="O291" s="234"/>
      <c r="P291" s="235"/>
      <c r="Q291" s="996"/>
      <c r="R291" s="997"/>
      <c r="S291" s="997"/>
      <c r="T291" s="997"/>
      <c r="U291" s="997"/>
      <c r="V291" s="997"/>
      <c r="W291" s="997"/>
      <c r="X291" s="997"/>
      <c r="Y291" s="997"/>
      <c r="Z291" s="997"/>
      <c r="AA291" s="99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3"/>
      <c r="C292" s="252"/>
      <c r="D292" s="253"/>
      <c r="E292" s="252"/>
      <c r="F292" s="315"/>
      <c r="G292" s="236"/>
      <c r="H292" s="164"/>
      <c r="I292" s="164"/>
      <c r="J292" s="164"/>
      <c r="K292" s="164"/>
      <c r="L292" s="164"/>
      <c r="M292" s="164"/>
      <c r="N292" s="164"/>
      <c r="O292" s="164"/>
      <c r="P292" s="237"/>
      <c r="Q292" s="999"/>
      <c r="R292" s="1000"/>
      <c r="S292" s="1000"/>
      <c r="T292" s="1000"/>
      <c r="U292" s="1000"/>
      <c r="V292" s="1000"/>
      <c r="W292" s="1000"/>
      <c r="X292" s="1000"/>
      <c r="Y292" s="1000"/>
      <c r="Z292" s="1000"/>
      <c r="AA292" s="100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6"/>
      <c r="B295" s="253"/>
      <c r="C295" s="252"/>
      <c r="D295" s="253"/>
      <c r="E295" s="252"/>
      <c r="F295" s="315"/>
      <c r="G295" s="231"/>
      <c r="H295" s="161"/>
      <c r="I295" s="161"/>
      <c r="J295" s="161"/>
      <c r="K295" s="161"/>
      <c r="L295" s="161"/>
      <c r="M295" s="161"/>
      <c r="N295" s="161"/>
      <c r="O295" s="161"/>
      <c r="P295" s="232"/>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6"/>
      <c r="B296" s="253"/>
      <c r="C296" s="252"/>
      <c r="D296" s="253"/>
      <c r="E296" s="252"/>
      <c r="F296" s="315"/>
      <c r="G296" s="233"/>
      <c r="H296" s="234"/>
      <c r="I296" s="234"/>
      <c r="J296" s="234"/>
      <c r="K296" s="234"/>
      <c r="L296" s="234"/>
      <c r="M296" s="234"/>
      <c r="N296" s="234"/>
      <c r="O296" s="234"/>
      <c r="P296" s="235"/>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6"/>
      <c r="B297" s="253"/>
      <c r="C297" s="252"/>
      <c r="D297" s="253"/>
      <c r="E297" s="252"/>
      <c r="F297" s="315"/>
      <c r="G297" s="233"/>
      <c r="H297" s="234"/>
      <c r="I297" s="234"/>
      <c r="J297" s="234"/>
      <c r="K297" s="234"/>
      <c r="L297" s="234"/>
      <c r="M297" s="234"/>
      <c r="N297" s="234"/>
      <c r="O297" s="234"/>
      <c r="P297" s="235"/>
      <c r="Q297" s="996"/>
      <c r="R297" s="997"/>
      <c r="S297" s="997"/>
      <c r="T297" s="997"/>
      <c r="U297" s="997"/>
      <c r="V297" s="997"/>
      <c r="W297" s="997"/>
      <c r="X297" s="997"/>
      <c r="Y297" s="997"/>
      <c r="Z297" s="997"/>
      <c r="AA297" s="99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6"/>
      <c r="B298" s="253"/>
      <c r="C298" s="252"/>
      <c r="D298" s="253"/>
      <c r="E298" s="252"/>
      <c r="F298" s="315"/>
      <c r="G298" s="233"/>
      <c r="H298" s="234"/>
      <c r="I298" s="234"/>
      <c r="J298" s="234"/>
      <c r="K298" s="234"/>
      <c r="L298" s="234"/>
      <c r="M298" s="234"/>
      <c r="N298" s="234"/>
      <c r="O298" s="234"/>
      <c r="P298" s="235"/>
      <c r="Q298" s="996"/>
      <c r="R298" s="997"/>
      <c r="S298" s="997"/>
      <c r="T298" s="997"/>
      <c r="U298" s="997"/>
      <c r="V298" s="997"/>
      <c r="W298" s="997"/>
      <c r="X298" s="997"/>
      <c r="Y298" s="997"/>
      <c r="Z298" s="997"/>
      <c r="AA298" s="99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3"/>
      <c r="C299" s="252"/>
      <c r="D299" s="253"/>
      <c r="E299" s="252"/>
      <c r="F299" s="315"/>
      <c r="G299" s="236"/>
      <c r="H299" s="164"/>
      <c r="I299" s="164"/>
      <c r="J299" s="164"/>
      <c r="K299" s="164"/>
      <c r="L299" s="164"/>
      <c r="M299" s="164"/>
      <c r="N299" s="164"/>
      <c r="O299" s="164"/>
      <c r="P299" s="237"/>
      <c r="Q299" s="999"/>
      <c r="R299" s="1000"/>
      <c r="S299" s="1000"/>
      <c r="T299" s="1000"/>
      <c r="U299" s="1000"/>
      <c r="V299" s="1000"/>
      <c r="W299" s="1000"/>
      <c r="X299" s="1000"/>
      <c r="Y299" s="1000"/>
      <c r="Z299" s="1000"/>
      <c r="AA299" s="100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6"/>
      <c r="B302" s="253"/>
      <c r="C302" s="252"/>
      <c r="D302" s="253"/>
      <c r="E302" s="252"/>
      <c r="F302" s="315"/>
      <c r="G302" s="231"/>
      <c r="H302" s="161"/>
      <c r="I302" s="161"/>
      <c r="J302" s="161"/>
      <c r="K302" s="161"/>
      <c r="L302" s="161"/>
      <c r="M302" s="161"/>
      <c r="N302" s="161"/>
      <c r="O302" s="161"/>
      <c r="P302" s="232"/>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6"/>
      <c r="B303" s="253"/>
      <c r="C303" s="252"/>
      <c r="D303" s="253"/>
      <c r="E303" s="252"/>
      <c r="F303" s="315"/>
      <c r="G303" s="233"/>
      <c r="H303" s="234"/>
      <c r="I303" s="234"/>
      <c r="J303" s="234"/>
      <c r="K303" s="234"/>
      <c r="L303" s="234"/>
      <c r="M303" s="234"/>
      <c r="N303" s="234"/>
      <c r="O303" s="234"/>
      <c r="P303" s="235"/>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6"/>
      <c r="B304" s="253"/>
      <c r="C304" s="252"/>
      <c r="D304" s="253"/>
      <c r="E304" s="252"/>
      <c r="F304" s="315"/>
      <c r="G304" s="233"/>
      <c r="H304" s="234"/>
      <c r="I304" s="234"/>
      <c r="J304" s="234"/>
      <c r="K304" s="234"/>
      <c r="L304" s="234"/>
      <c r="M304" s="234"/>
      <c r="N304" s="234"/>
      <c r="O304" s="234"/>
      <c r="P304" s="235"/>
      <c r="Q304" s="996"/>
      <c r="R304" s="997"/>
      <c r="S304" s="997"/>
      <c r="T304" s="997"/>
      <c r="U304" s="997"/>
      <c r="V304" s="997"/>
      <c r="W304" s="997"/>
      <c r="X304" s="997"/>
      <c r="Y304" s="997"/>
      <c r="Z304" s="997"/>
      <c r="AA304" s="99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6"/>
      <c r="B305" s="253"/>
      <c r="C305" s="252"/>
      <c r="D305" s="253"/>
      <c r="E305" s="252"/>
      <c r="F305" s="315"/>
      <c r="G305" s="233"/>
      <c r="H305" s="234"/>
      <c r="I305" s="234"/>
      <c r="J305" s="234"/>
      <c r="K305" s="234"/>
      <c r="L305" s="234"/>
      <c r="M305" s="234"/>
      <c r="N305" s="234"/>
      <c r="O305" s="234"/>
      <c r="P305" s="235"/>
      <c r="Q305" s="996"/>
      <c r="R305" s="997"/>
      <c r="S305" s="997"/>
      <c r="T305" s="997"/>
      <c r="U305" s="997"/>
      <c r="V305" s="997"/>
      <c r="W305" s="997"/>
      <c r="X305" s="997"/>
      <c r="Y305" s="997"/>
      <c r="Z305" s="997"/>
      <c r="AA305" s="99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3"/>
      <c r="C306" s="252"/>
      <c r="D306" s="253"/>
      <c r="E306" s="316"/>
      <c r="F306" s="317"/>
      <c r="G306" s="236"/>
      <c r="H306" s="164"/>
      <c r="I306" s="164"/>
      <c r="J306" s="164"/>
      <c r="K306" s="164"/>
      <c r="L306" s="164"/>
      <c r="M306" s="164"/>
      <c r="N306" s="164"/>
      <c r="O306" s="164"/>
      <c r="P306" s="237"/>
      <c r="Q306" s="999"/>
      <c r="R306" s="1000"/>
      <c r="S306" s="1000"/>
      <c r="T306" s="1000"/>
      <c r="U306" s="1000"/>
      <c r="V306" s="1000"/>
      <c r="W306" s="1000"/>
      <c r="X306" s="1000"/>
      <c r="Y306" s="1000"/>
      <c r="Z306" s="1000"/>
      <c r="AA306" s="100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6"/>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6"/>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6"/>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6"/>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6"/>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6"/>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6"/>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6"/>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6"/>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6"/>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6"/>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6"/>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6"/>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6"/>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6"/>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6"/>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6"/>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3"/>
      <c r="C334" s="252"/>
      <c r="D334" s="253"/>
      <c r="E334" s="252"/>
      <c r="F334" s="315"/>
      <c r="G334" s="231"/>
      <c r="H334" s="161"/>
      <c r="I334" s="161"/>
      <c r="J334" s="161"/>
      <c r="K334" s="161"/>
      <c r="L334" s="161"/>
      <c r="M334" s="161"/>
      <c r="N334" s="161"/>
      <c r="O334" s="161"/>
      <c r="P334" s="232"/>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6"/>
      <c r="B335" s="253"/>
      <c r="C335" s="252"/>
      <c r="D335" s="253"/>
      <c r="E335" s="252"/>
      <c r="F335" s="315"/>
      <c r="G335" s="233"/>
      <c r="H335" s="234"/>
      <c r="I335" s="234"/>
      <c r="J335" s="234"/>
      <c r="K335" s="234"/>
      <c r="L335" s="234"/>
      <c r="M335" s="234"/>
      <c r="N335" s="234"/>
      <c r="O335" s="234"/>
      <c r="P335" s="235"/>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6"/>
      <c r="B336" s="253"/>
      <c r="C336" s="252"/>
      <c r="D336" s="253"/>
      <c r="E336" s="252"/>
      <c r="F336" s="315"/>
      <c r="G336" s="233"/>
      <c r="H336" s="234"/>
      <c r="I336" s="234"/>
      <c r="J336" s="234"/>
      <c r="K336" s="234"/>
      <c r="L336" s="234"/>
      <c r="M336" s="234"/>
      <c r="N336" s="234"/>
      <c r="O336" s="234"/>
      <c r="P336" s="235"/>
      <c r="Q336" s="996"/>
      <c r="R336" s="997"/>
      <c r="S336" s="997"/>
      <c r="T336" s="997"/>
      <c r="U336" s="997"/>
      <c r="V336" s="997"/>
      <c r="W336" s="997"/>
      <c r="X336" s="997"/>
      <c r="Y336" s="997"/>
      <c r="Z336" s="997"/>
      <c r="AA336" s="99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6"/>
      <c r="B337" s="253"/>
      <c r="C337" s="252"/>
      <c r="D337" s="253"/>
      <c r="E337" s="252"/>
      <c r="F337" s="315"/>
      <c r="G337" s="233"/>
      <c r="H337" s="234"/>
      <c r="I337" s="234"/>
      <c r="J337" s="234"/>
      <c r="K337" s="234"/>
      <c r="L337" s="234"/>
      <c r="M337" s="234"/>
      <c r="N337" s="234"/>
      <c r="O337" s="234"/>
      <c r="P337" s="235"/>
      <c r="Q337" s="996"/>
      <c r="R337" s="997"/>
      <c r="S337" s="997"/>
      <c r="T337" s="997"/>
      <c r="U337" s="997"/>
      <c r="V337" s="997"/>
      <c r="W337" s="997"/>
      <c r="X337" s="997"/>
      <c r="Y337" s="997"/>
      <c r="Z337" s="997"/>
      <c r="AA337" s="99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3"/>
      <c r="C338" s="252"/>
      <c r="D338" s="253"/>
      <c r="E338" s="252"/>
      <c r="F338" s="315"/>
      <c r="G338" s="236"/>
      <c r="H338" s="164"/>
      <c r="I338" s="164"/>
      <c r="J338" s="164"/>
      <c r="K338" s="164"/>
      <c r="L338" s="164"/>
      <c r="M338" s="164"/>
      <c r="N338" s="164"/>
      <c r="O338" s="164"/>
      <c r="P338" s="237"/>
      <c r="Q338" s="999"/>
      <c r="R338" s="1000"/>
      <c r="S338" s="1000"/>
      <c r="T338" s="1000"/>
      <c r="U338" s="1000"/>
      <c r="V338" s="1000"/>
      <c r="W338" s="1000"/>
      <c r="X338" s="1000"/>
      <c r="Y338" s="1000"/>
      <c r="Z338" s="1000"/>
      <c r="AA338" s="100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6"/>
      <c r="B341" s="253"/>
      <c r="C341" s="252"/>
      <c r="D341" s="253"/>
      <c r="E341" s="252"/>
      <c r="F341" s="315"/>
      <c r="G341" s="231"/>
      <c r="H341" s="161"/>
      <c r="I341" s="161"/>
      <c r="J341" s="161"/>
      <c r="K341" s="161"/>
      <c r="L341" s="161"/>
      <c r="M341" s="161"/>
      <c r="N341" s="161"/>
      <c r="O341" s="161"/>
      <c r="P341" s="232"/>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6"/>
      <c r="B342" s="253"/>
      <c r="C342" s="252"/>
      <c r="D342" s="253"/>
      <c r="E342" s="252"/>
      <c r="F342" s="315"/>
      <c r="G342" s="233"/>
      <c r="H342" s="234"/>
      <c r="I342" s="234"/>
      <c r="J342" s="234"/>
      <c r="K342" s="234"/>
      <c r="L342" s="234"/>
      <c r="M342" s="234"/>
      <c r="N342" s="234"/>
      <c r="O342" s="234"/>
      <c r="P342" s="235"/>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6"/>
      <c r="B343" s="253"/>
      <c r="C343" s="252"/>
      <c r="D343" s="253"/>
      <c r="E343" s="252"/>
      <c r="F343" s="315"/>
      <c r="G343" s="233"/>
      <c r="H343" s="234"/>
      <c r="I343" s="234"/>
      <c r="J343" s="234"/>
      <c r="K343" s="234"/>
      <c r="L343" s="234"/>
      <c r="M343" s="234"/>
      <c r="N343" s="234"/>
      <c r="O343" s="234"/>
      <c r="P343" s="235"/>
      <c r="Q343" s="996"/>
      <c r="R343" s="997"/>
      <c r="S343" s="997"/>
      <c r="T343" s="997"/>
      <c r="U343" s="997"/>
      <c r="V343" s="997"/>
      <c r="W343" s="997"/>
      <c r="X343" s="997"/>
      <c r="Y343" s="997"/>
      <c r="Z343" s="997"/>
      <c r="AA343" s="99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6"/>
      <c r="B344" s="253"/>
      <c r="C344" s="252"/>
      <c r="D344" s="253"/>
      <c r="E344" s="252"/>
      <c r="F344" s="315"/>
      <c r="G344" s="233"/>
      <c r="H344" s="234"/>
      <c r="I344" s="234"/>
      <c r="J344" s="234"/>
      <c r="K344" s="234"/>
      <c r="L344" s="234"/>
      <c r="M344" s="234"/>
      <c r="N344" s="234"/>
      <c r="O344" s="234"/>
      <c r="P344" s="235"/>
      <c r="Q344" s="996"/>
      <c r="R344" s="997"/>
      <c r="S344" s="997"/>
      <c r="T344" s="997"/>
      <c r="U344" s="997"/>
      <c r="V344" s="997"/>
      <c r="W344" s="997"/>
      <c r="X344" s="997"/>
      <c r="Y344" s="997"/>
      <c r="Z344" s="997"/>
      <c r="AA344" s="99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3"/>
      <c r="C345" s="252"/>
      <c r="D345" s="253"/>
      <c r="E345" s="252"/>
      <c r="F345" s="315"/>
      <c r="G345" s="236"/>
      <c r="H345" s="164"/>
      <c r="I345" s="164"/>
      <c r="J345" s="164"/>
      <c r="K345" s="164"/>
      <c r="L345" s="164"/>
      <c r="M345" s="164"/>
      <c r="N345" s="164"/>
      <c r="O345" s="164"/>
      <c r="P345" s="237"/>
      <c r="Q345" s="999"/>
      <c r="R345" s="1000"/>
      <c r="S345" s="1000"/>
      <c r="T345" s="1000"/>
      <c r="U345" s="1000"/>
      <c r="V345" s="1000"/>
      <c r="W345" s="1000"/>
      <c r="X345" s="1000"/>
      <c r="Y345" s="1000"/>
      <c r="Z345" s="1000"/>
      <c r="AA345" s="100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6"/>
      <c r="B348" s="253"/>
      <c r="C348" s="252"/>
      <c r="D348" s="253"/>
      <c r="E348" s="252"/>
      <c r="F348" s="315"/>
      <c r="G348" s="231"/>
      <c r="H348" s="161"/>
      <c r="I348" s="161"/>
      <c r="J348" s="161"/>
      <c r="K348" s="161"/>
      <c r="L348" s="161"/>
      <c r="M348" s="161"/>
      <c r="N348" s="161"/>
      <c r="O348" s="161"/>
      <c r="P348" s="232"/>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6"/>
      <c r="B349" s="253"/>
      <c r="C349" s="252"/>
      <c r="D349" s="253"/>
      <c r="E349" s="252"/>
      <c r="F349" s="315"/>
      <c r="G349" s="233"/>
      <c r="H349" s="234"/>
      <c r="I349" s="234"/>
      <c r="J349" s="234"/>
      <c r="K349" s="234"/>
      <c r="L349" s="234"/>
      <c r="M349" s="234"/>
      <c r="N349" s="234"/>
      <c r="O349" s="234"/>
      <c r="P349" s="235"/>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6"/>
      <c r="B350" s="253"/>
      <c r="C350" s="252"/>
      <c r="D350" s="253"/>
      <c r="E350" s="252"/>
      <c r="F350" s="315"/>
      <c r="G350" s="233"/>
      <c r="H350" s="234"/>
      <c r="I350" s="234"/>
      <c r="J350" s="234"/>
      <c r="K350" s="234"/>
      <c r="L350" s="234"/>
      <c r="M350" s="234"/>
      <c r="N350" s="234"/>
      <c r="O350" s="234"/>
      <c r="P350" s="235"/>
      <c r="Q350" s="996"/>
      <c r="R350" s="997"/>
      <c r="S350" s="997"/>
      <c r="T350" s="997"/>
      <c r="U350" s="997"/>
      <c r="V350" s="997"/>
      <c r="W350" s="997"/>
      <c r="X350" s="997"/>
      <c r="Y350" s="997"/>
      <c r="Z350" s="997"/>
      <c r="AA350" s="99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6"/>
      <c r="B351" s="253"/>
      <c r="C351" s="252"/>
      <c r="D351" s="253"/>
      <c r="E351" s="252"/>
      <c r="F351" s="315"/>
      <c r="G351" s="233"/>
      <c r="H351" s="234"/>
      <c r="I351" s="234"/>
      <c r="J351" s="234"/>
      <c r="K351" s="234"/>
      <c r="L351" s="234"/>
      <c r="M351" s="234"/>
      <c r="N351" s="234"/>
      <c r="O351" s="234"/>
      <c r="P351" s="235"/>
      <c r="Q351" s="996"/>
      <c r="R351" s="997"/>
      <c r="S351" s="997"/>
      <c r="T351" s="997"/>
      <c r="U351" s="997"/>
      <c r="V351" s="997"/>
      <c r="W351" s="997"/>
      <c r="X351" s="997"/>
      <c r="Y351" s="997"/>
      <c r="Z351" s="997"/>
      <c r="AA351" s="99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3"/>
      <c r="C352" s="252"/>
      <c r="D352" s="253"/>
      <c r="E352" s="252"/>
      <c r="F352" s="315"/>
      <c r="G352" s="236"/>
      <c r="H352" s="164"/>
      <c r="I352" s="164"/>
      <c r="J352" s="164"/>
      <c r="K352" s="164"/>
      <c r="L352" s="164"/>
      <c r="M352" s="164"/>
      <c r="N352" s="164"/>
      <c r="O352" s="164"/>
      <c r="P352" s="237"/>
      <c r="Q352" s="999"/>
      <c r="R352" s="1000"/>
      <c r="S352" s="1000"/>
      <c r="T352" s="1000"/>
      <c r="U352" s="1000"/>
      <c r="V352" s="1000"/>
      <c r="W352" s="1000"/>
      <c r="X352" s="1000"/>
      <c r="Y352" s="1000"/>
      <c r="Z352" s="1000"/>
      <c r="AA352" s="100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6"/>
      <c r="B355" s="253"/>
      <c r="C355" s="252"/>
      <c r="D355" s="253"/>
      <c r="E355" s="252"/>
      <c r="F355" s="315"/>
      <c r="G355" s="231"/>
      <c r="H355" s="161"/>
      <c r="I355" s="161"/>
      <c r="J355" s="161"/>
      <c r="K355" s="161"/>
      <c r="L355" s="161"/>
      <c r="M355" s="161"/>
      <c r="N355" s="161"/>
      <c r="O355" s="161"/>
      <c r="P355" s="232"/>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6"/>
      <c r="B356" s="253"/>
      <c r="C356" s="252"/>
      <c r="D356" s="253"/>
      <c r="E356" s="252"/>
      <c r="F356" s="315"/>
      <c r="G356" s="233"/>
      <c r="H356" s="234"/>
      <c r="I356" s="234"/>
      <c r="J356" s="234"/>
      <c r="K356" s="234"/>
      <c r="L356" s="234"/>
      <c r="M356" s="234"/>
      <c r="N356" s="234"/>
      <c r="O356" s="234"/>
      <c r="P356" s="235"/>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6"/>
      <c r="B357" s="253"/>
      <c r="C357" s="252"/>
      <c r="D357" s="253"/>
      <c r="E357" s="252"/>
      <c r="F357" s="315"/>
      <c r="G357" s="233"/>
      <c r="H357" s="234"/>
      <c r="I357" s="234"/>
      <c r="J357" s="234"/>
      <c r="K357" s="234"/>
      <c r="L357" s="234"/>
      <c r="M357" s="234"/>
      <c r="N357" s="234"/>
      <c r="O357" s="234"/>
      <c r="P357" s="235"/>
      <c r="Q357" s="996"/>
      <c r="R357" s="997"/>
      <c r="S357" s="997"/>
      <c r="T357" s="997"/>
      <c r="U357" s="997"/>
      <c r="V357" s="997"/>
      <c r="W357" s="997"/>
      <c r="X357" s="997"/>
      <c r="Y357" s="997"/>
      <c r="Z357" s="997"/>
      <c r="AA357" s="99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6"/>
      <c r="B358" s="253"/>
      <c r="C358" s="252"/>
      <c r="D358" s="253"/>
      <c r="E358" s="252"/>
      <c r="F358" s="315"/>
      <c r="G358" s="233"/>
      <c r="H358" s="234"/>
      <c r="I358" s="234"/>
      <c r="J358" s="234"/>
      <c r="K358" s="234"/>
      <c r="L358" s="234"/>
      <c r="M358" s="234"/>
      <c r="N358" s="234"/>
      <c r="O358" s="234"/>
      <c r="P358" s="235"/>
      <c r="Q358" s="996"/>
      <c r="R358" s="997"/>
      <c r="S358" s="997"/>
      <c r="T358" s="997"/>
      <c r="U358" s="997"/>
      <c r="V358" s="997"/>
      <c r="W358" s="997"/>
      <c r="X358" s="997"/>
      <c r="Y358" s="997"/>
      <c r="Z358" s="997"/>
      <c r="AA358" s="99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3"/>
      <c r="C359" s="252"/>
      <c r="D359" s="253"/>
      <c r="E359" s="252"/>
      <c r="F359" s="315"/>
      <c r="G359" s="236"/>
      <c r="H359" s="164"/>
      <c r="I359" s="164"/>
      <c r="J359" s="164"/>
      <c r="K359" s="164"/>
      <c r="L359" s="164"/>
      <c r="M359" s="164"/>
      <c r="N359" s="164"/>
      <c r="O359" s="164"/>
      <c r="P359" s="237"/>
      <c r="Q359" s="999"/>
      <c r="R359" s="1000"/>
      <c r="S359" s="1000"/>
      <c r="T359" s="1000"/>
      <c r="U359" s="1000"/>
      <c r="V359" s="1000"/>
      <c r="W359" s="1000"/>
      <c r="X359" s="1000"/>
      <c r="Y359" s="1000"/>
      <c r="Z359" s="1000"/>
      <c r="AA359" s="100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6"/>
      <c r="B362" s="253"/>
      <c r="C362" s="252"/>
      <c r="D362" s="253"/>
      <c r="E362" s="252"/>
      <c r="F362" s="315"/>
      <c r="G362" s="231"/>
      <c r="H362" s="161"/>
      <c r="I362" s="161"/>
      <c r="J362" s="161"/>
      <c r="K362" s="161"/>
      <c r="L362" s="161"/>
      <c r="M362" s="161"/>
      <c r="N362" s="161"/>
      <c r="O362" s="161"/>
      <c r="P362" s="232"/>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6"/>
      <c r="B363" s="253"/>
      <c r="C363" s="252"/>
      <c r="D363" s="253"/>
      <c r="E363" s="252"/>
      <c r="F363" s="315"/>
      <c r="G363" s="233"/>
      <c r="H363" s="234"/>
      <c r="I363" s="234"/>
      <c r="J363" s="234"/>
      <c r="K363" s="234"/>
      <c r="L363" s="234"/>
      <c r="M363" s="234"/>
      <c r="N363" s="234"/>
      <c r="O363" s="234"/>
      <c r="P363" s="235"/>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6"/>
      <c r="B364" s="253"/>
      <c r="C364" s="252"/>
      <c r="D364" s="253"/>
      <c r="E364" s="252"/>
      <c r="F364" s="315"/>
      <c r="G364" s="233"/>
      <c r="H364" s="234"/>
      <c r="I364" s="234"/>
      <c r="J364" s="234"/>
      <c r="K364" s="234"/>
      <c r="L364" s="234"/>
      <c r="M364" s="234"/>
      <c r="N364" s="234"/>
      <c r="O364" s="234"/>
      <c r="P364" s="235"/>
      <c r="Q364" s="996"/>
      <c r="R364" s="997"/>
      <c r="S364" s="997"/>
      <c r="T364" s="997"/>
      <c r="U364" s="997"/>
      <c r="V364" s="997"/>
      <c r="W364" s="997"/>
      <c r="X364" s="997"/>
      <c r="Y364" s="997"/>
      <c r="Z364" s="997"/>
      <c r="AA364" s="99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6"/>
      <c r="B365" s="253"/>
      <c r="C365" s="252"/>
      <c r="D365" s="253"/>
      <c r="E365" s="252"/>
      <c r="F365" s="315"/>
      <c r="G365" s="233"/>
      <c r="H365" s="234"/>
      <c r="I365" s="234"/>
      <c r="J365" s="234"/>
      <c r="K365" s="234"/>
      <c r="L365" s="234"/>
      <c r="M365" s="234"/>
      <c r="N365" s="234"/>
      <c r="O365" s="234"/>
      <c r="P365" s="235"/>
      <c r="Q365" s="996"/>
      <c r="R365" s="997"/>
      <c r="S365" s="997"/>
      <c r="T365" s="997"/>
      <c r="U365" s="997"/>
      <c r="V365" s="997"/>
      <c r="W365" s="997"/>
      <c r="X365" s="997"/>
      <c r="Y365" s="997"/>
      <c r="Z365" s="997"/>
      <c r="AA365" s="99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3"/>
      <c r="C366" s="252"/>
      <c r="D366" s="253"/>
      <c r="E366" s="316"/>
      <c r="F366" s="317"/>
      <c r="G366" s="236"/>
      <c r="H366" s="164"/>
      <c r="I366" s="164"/>
      <c r="J366" s="164"/>
      <c r="K366" s="164"/>
      <c r="L366" s="164"/>
      <c r="M366" s="164"/>
      <c r="N366" s="164"/>
      <c r="O366" s="164"/>
      <c r="P366" s="237"/>
      <c r="Q366" s="999"/>
      <c r="R366" s="1000"/>
      <c r="S366" s="1000"/>
      <c r="T366" s="1000"/>
      <c r="U366" s="1000"/>
      <c r="V366" s="1000"/>
      <c r="W366" s="1000"/>
      <c r="X366" s="1000"/>
      <c r="Y366" s="1000"/>
      <c r="Z366" s="1000"/>
      <c r="AA366" s="100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6"/>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6"/>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6"/>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6"/>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6"/>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6"/>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6"/>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6"/>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6"/>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6"/>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6"/>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6"/>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6"/>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6"/>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6"/>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6"/>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6"/>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3"/>
      <c r="C394" s="252"/>
      <c r="D394" s="253"/>
      <c r="E394" s="252"/>
      <c r="F394" s="315"/>
      <c r="G394" s="231"/>
      <c r="H394" s="161"/>
      <c r="I394" s="161"/>
      <c r="J394" s="161"/>
      <c r="K394" s="161"/>
      <c r="L394" s="161"/>
      <c r="M394" s="161"/>
      <c r="N394" s="161"/>
      <c r="O394" s="161"/>
      <c r="P394" s="232"/>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6"/>
      <c r="B395" s="253"/>
      <c r="C395" s="252"/>
      <c r="D395" s="253"/>
      <c r="E395" s="252"/>
      <c r="F395" s="315"/>
      <c r="G395" s="233"/>
      <c r="H395" s="234"/>
      <c r="I395" s="234"/>
      <c r="J395" s="234"/>
      <c r="K395" s="234"/>
      <c r="L395" s="234"/>
      <c r="M395" s="234"/>
      <c r="N395" s="234"/>
      <c r="O395" s="234"/>
      <c r="P395" s="235"/>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6"/>
      <c r="B396" s="253"/>
      <c r="C396" s="252"/>
      <c r="D396" s="253"/>
      <c r="E396" s="252"/>
      <c r="F396" s="315"/>
      <c r="G396" s="233"/>
      <c r="H396" s="234"/>
      <c r="I396" s="234"/>
      <c r="J396" s="234"/>
      <c r="K396" s="234"/>
      <c r="L396" s="234"/>
      <c r="M396" s="234"/>
      <c r="N396" s="234"/>
      <c r="O396" s="234"/>
      <c r="P396" s="235"/>
      <c r="Q396" s="996"/>
      <c r="R396" s="997"/>
      <c r="S396" s="997"/>
      <c r="T396" s="997"/>
      <c r="U396" s="997"/>
      <c r="V396" s="997"/>
      <c r="W396" s="997"/>
      <c r="X396" s="997"/>
      <c r="Y396" s="997"/>
      <c r="Z396" s="997"/>
      <c r="AA396" s="99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6"/>
      <c r="B397" s="253"/>
      <c r="C397" s="252"/>
      <c r="D397" s="253"/>
      <c r="E397" s="252"/>
      <c r="F397" s="315"/>
      <c r="G397" s="233"/>
      <c r="H397" s="234"/>
      <c r="I397" s="234"/>
      <c r="J397" s="234"/>
      <c r="K397" s="234"/>
      <c r="L397" s="234"/>
      <c r="M397" s="234"/>
      <c r="N397" s="234"/>
      <c r="O397" s="234"/>
      <c r="P397" s="235"/>
      <c r="Q397" s="996"/>
      <c r="R397" s="997"/>
      <c r="S397" s="997"/>
      <c r="T397" s="997"/>
      <c r="U397" s="997"/>
      <c r="V397" s="997"/>
      <c r="W397" s="997"/>
      <c r="X397" s="997"/>
      <c r="Y397" s="997"/>
      <c r="Z397" s="997"/>
      <c r="AA397" s="99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3"/>
      <c r="C398" s="252"/>
      <c r="D398" s="253"/>
      <c r="E398" s="252"/>
      <c r="F398" s="315"/>
      <c r="G398" s="236"/>
      <c r="H398" s="164"/>
      <c r="I398" s="164"/>
      <c r="J398" s="164"/>
      <c r="K398" s="164"/>
      <c r="L398" s="164"/>
      <c r="M398" s="164"/>
      <c r="N398" s="164"/>
      <c r="O398" s="164"/>
      <c r="P398" s="237"/>
      <c r="Q398" s="999"/>
      <c r="R398" s="1000"/>
      <c r="S398" s="1000"/>
      <c r="T398" s="1000"/>
      <c r="U398" s="1000"/>
      <c r="V398" s="1000"/>
      <c r="W398" s="1000"/>
      <c r="X398" s="1000"/>
      <c r="Y398" s="1000"/>
      <c r="Z398" s="1000"/>
      <c r="AA398" s="100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6"/>
      <c r="B401" s="253"/>
      <c r="C401" s="252"/>
      <c r="D401" s="253"/>
      <c r="E401" s="252"/>
      <c r="F401" s="315"/>
      <c r="G401" s="231"/>
      <c r="H401" s="161"/>
      <c r="I401" s="161"/>
      <c r="J401" s="161"/>
      <c r="K401" s="161"/>
      <c r="L401" s="161"/>
      <c r="M401" s="161"/>
      <c r="N401" s="161"/>
      <c r="O401" s="161"/>
      <c r="P401" s="232"/>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6"/>
      <c r="B402" s="253"/>
      <c r="C402" s="252"/>
      <c r="D402" s="253"/>
      <c r="E402" s="252"/>
      <c r="F402" s="315"/>
      <c r="G402" s="233"/>
      <c r="H402" s="234"/>
      <c r="I402" s="234"/>
      <c r="J402" s="234"/>
      <c r="K402" s="234"/>
      <c r="L402" s="234"/>
      <c r="M402" s="234"/>
      <c r="N402" s="234"/>
      <c r="O402" s="234"/>
      <c r="P402" s="235"/>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6"/>
      <c r="B403" s="253"/>
      <c r="C403" s="252"/>
      <c r="D403" s="253"/>
      <c r="E403" s="252"/>
      <c r="F403" s="315"/>
      <c r="G403" s="233"/>
      <c r="H403" s="234"/>
      <c r="I403" s="234"/>
      <c r="J403" s="234"/>
      <c r="K403" s="234"/>
      <c r="L403" s="234"/>
      <c r="M403" s="234"/>
      <c r="N403" s="234"/>
      <c r="O403" s="234"/>
      <c r="P403" s="235"/>
      <c r="Q403" s="996"/>
      <c r="R403" s="997"/>
      <c r="S403" s="997"/>
      <c r="T403" s="997"/>
      <c r="U403" s="997"/>
      <c r="V403" s="997"/>
      <c r="W403" s="997"/>
      <c r="X403" s="997"/>
      <c r="Y403" s="997"/>
      <c r="Z403" s="997"/>
      <c r="AA403" s="99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6"/>
      <c r="B404" s="253"/>
      <c r="C404" s="252"/>
      <c r="D404" s="253"/>
      <c r="E404" s="252"/>
      <c r="F404" s="315"/>
      <c r="G404" s="233"/>
      <c r="H404" s="234"/>
      <c r="I404" s="234"/>
      <c r="J404" s="234"/>
      <c r="K404" s="234"/>
      <c r="L404" s="234"/>
      <c r="M404" s="234"/>
      <c r="N404" s="234"/>
      <c r="O404" s="234"/>
      <c r="P404" s="235"/>
      <c r="Q404" s="996"/>
      <c r="R404" s="997"/>
      <c r="S404" s="997"/>
      <c r="T404" s="997"/>
      <c r="U404" s="997"/>
      <c r="V404" s="997"/>
      <c r="W404" s="997"/>
      <c r="X404" s="997"/>
      <c r="Y404" s="997"/>
      <c r="Z404" s="997"/>
      <c r="AA404" s="99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3"/>
      <c r="C405" s="252"/>
      <c r="D405" s="253"/>
      <c r="E405" s="252"/>
      <c r="F405" s="315"/>
      <c r="G405" s="236"/>
      <c r="H405" s="164"/>
      <c r="I405" s="164"/>
      <c r="J405" s="164"/>
      <c r="K405" s="164"/>
      <c r="L405" s="164"/>
      <c r="M405" s="164"/>
      <c r="N405" s="164"/>
      <c r="O405" s="164"/>
      <c r="P405" s="237"/>
      <c r="Q405" s="999"/>
      <c r="R405" s="1000"/>
      <c r="S405" s="1000"/>
      <c r="T405" s="1000"/>
      <c r="U405" s="1000"/>
      <c r="V405" s="1000"/>
      <c r="W405" s="1000"/>
      <c r="X405" s="1000"/>
      <c r="Y405" s="1000"/>
      <c r="Z405" s="1000"/>
      <c r="AA405" s="100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6"/>
      <c r="B408" s="253"/>
      <c r="C408" s="252"/>
      <c r="D408" s="253"/>
      <c r="E408" s="252"/>
      <c r="F408" s="315"/>
      <c r="G408" s="231"/>
      <c r="H408" s="161"/>
      <c r="I408" s="161"/>
      <c r="J408" s="161"/>
      <c r="K408" s="161"/>
      <c r="L408" s="161"/>
      <c r="M408" s="161"/>
      <c r="N408" s="161"/>
      <c r="O408" s="161"/>
      <c r="P408" s="232"/>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6"/>
      <c r="B409" s="253"/>
      <c r="C409" s="252"/>
      <c r="D409" s="253"/>
      <c r="E409" s="252"/>
      <c r="F409" s="315"/>
      <c r="G409" s="233"/>
      <c r="H409" s="234"/>
      <c r="I409" s="234"/>
      <c r="J409" s="234"/>
      <c r="K409" s="234"/>
      <c r="L409" s="234"/>
      <c r="M409" s="234"/>
      <c r="N409" s="234"/>
      <c r="O409" s="234"/>
      <c r="P409" s="235"/>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6"/>
      <c r="B410" s="253"/>
      <c r="C410" s="252"/>
      <c r="D410" s="253"/>
      <c r="E410" s="252"/>
      <c r="F410" s="315"/>
      <c r="G410" s="233"/>
      <c r="H410" s="234"/>
      <c r="I410" s="234"/>
      <c r="J410" s="234"/>
      <c r="K410" s="234"/>
      <c r="L410" s="234"/>
      <c r="M410" s="234"/>
      <c r="N410" s="234"/>
      <c r="O410" s="234"/>
      <c r="P410" s="235"/>
      <c r="Q410" s="996"/>
      <c r="R410" s="997"/>
      <c r="S410" s="997"/>
      <c r="T410" s="997"/>
      <c r="U410" s="997"/>
      <c r="V410" s="997"/>
      <c r="W410" s="997"/>
      <c r="X410" s="997"/>
      <c r="Y410" s="997"/>
      <c r="Z410" s="997"/>
      <c r="AA410" s="99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6"/>
      <c r="B411" s="253"/>
      <c r="C411" s="252"/>
      <c r="D411" s="253"/>
      <c r="E411" s="252"/>
      <c r="F411" s="315"/>
      <c r="G411" s="233"/>
      <c r="H411" s="234"/>
      <c r="I411" s="234"/>
      <c r="J411" s="234"/>
      <c r="K411" s="234"/>
      <c r="L411" s="234"/>
      <c r="M411" s="234"/>
      <c r="N411" s="234"/>
      <c r="O411" s="234"/>
      <c r="P411" s="235"/>
      <c r="Q411" s="996"/>
      <c r="R411" s="997"/>
      <c r="S411" s="997"/>
      <c r="T411" s="997"/>
      <c r="U411" s="997"/>
      <c r="V411" s="997"/>
      <c r="W411" s="997"/>
      <c r="X411" s="997"/>
      <c r="Y411" s="997"/>
      <c r="Z411" s="997"/>
      <c r="AA411" s="99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3"/>
      <c r="C412" s="252"/>
      <c r="D412" s="253"/>
      <c r="E412" s="252"/>
      <c r="F412" s="315"/>
      <c r="G412" s="236"/>
      <c r="H412" s="164"/>
      <c r="I412" s="164"/>
      <c r="J412" s="164"/>
      <c r="K412" s="164"/>
      <c r="L412" s="164"/>
      <c r="M412" s="164"/>
      <c r="N412" s="164"/>
      <c r="O412" s="164"/>
      <c r="P412" s="237"/>
      <c r="Q412" s="999"/>
      <c r="R412" s="1000"/>
      <c r="S412" s="1000"/>
      <c r="T412" s="1000"/>
      <c r="U412" s="1000"/>
      <c r="V412" s="1000"/>
      <c r="W412" s="1000"/>
      <c r="X412" s="1000"/>
      <c r="Y412" s="1000"/>
      <c r="Z412" s="1000"/>
      <c r="AA412" s="100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6"/>
      <c r="B415" s="253"/>
      <c r="C415" s="252"/>
      <c r="D415" s="253"/>
      <c r="E415" s="252"/>
      <c r="F415" s="315"/>
      <c r="G415" s="231"/>
      <c r="H415" s="161"/>
      <c r="I415" s="161"/>
      <c r="J415" s="161"/>
      <c r="K415" s="161"/>
      <c r="L415" s="161"/>
      <c r="M415" s="161"/>
      <c r="N415" s="161"/>
      <c r="O415" s="161"/>
      <c r="P415" s="232"/>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6"/>
      <c r="B416" s="253"/>
      <c r="C416" s="252"/>
      <c r="D416" s="253"/>
      <c r="E416" s="252"/>
      <c r="F416" s="315"/>
      <c r="G416" s="233"/>
      <c r="H416" s="234"/>
      <c r="I416" s="234"/>
      <c r="J416" s="234"/>
      <c r="K416" s="234"/>
      <c r="L416" s="234"/>
      <c r="M416" s="234"/>
      <c r="N416" s="234"/>
      <c r="O416" s="234"/>
      <c r="P416" s="235"/>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6"/>
      <c r="B417" s="253"/>
      <c r="C417" s="252"/>
      <c r="D417" s="253"/>
      <c r="E417" s="252"/>
      <c r="F417" s="315"/>
      <c r="G417" s="233"/>
      <c r="H417" s="234"/>
      <c r="I417" s="234"/>
      <c r="J417" s="234"/>
      <c r="K417" s="234"/>
      <c r="L417" s="234"/>
      <c r="M417" s="234"/>
      <c r="N417" s="234"/>
      <c r="O417" s="234"/>
      <c r="P417" s="235"/>
      <c r="Q417" s="996"/>
      <c r="R417" s="997"/>
      <c r="S417" s="997"/>
      <c r="T417" s="997"/>
      <c r="U417" s="997"/>
      <c r="V417" s="997"/>
      <c r="W417" s="997"/>
      <c r="X417" s="997"/>
      <c r="Y417" s="997"/>
      <c r="Z417" s="997"/>
      <c r="AA417" s="99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6"/>
      <c r="B418" s="253"/>
      <c r="C418" s="252"/>
      <c r="D418" s="253"/>
      <c r="E418" s="252"/>
      <c r="F418" s="315"/>
      <c r="G418" s="233"/>
      <c r="H418" s="234"/>
      <c r="I418" s="234"/>
      <c r="J418" s="234"/>
      <c r="K418" s="234"/>
      <c r="L418" s="234"/>
      <c r="M418" s="234"/>
      <c r="N418" s="234"/>
      <c r="O418" s="234"/>
      <c r="P418" s="235"/>
      <c r="Q418" s="996"/>
      <c r="R418" s="997"/>
      <c r="S418" s="997"/>
      <c r="T418" s="997"/>
      <c r="U418" s="997"/>
      <c r="V418" s="997"/>
      <c r="W418" s="997"/>
      <c r="X418" s="997"/>
      <c r="Y418" s="997"/>
      <c r="Z418" s="997"/>
      <c r="AA418" s="99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3"/>
      <c r="C419" s="252"/>
      <c r="D419" s="253"/>
      <c r="E419" s="252"/>
      <c r="F419" s="315"/>
      <c r="G419" s="236"/>
      <c r="H419" s="164"/>
      <c r="I419" s="164"/>
      <c r="J419" s="164"/>
      <c r="K419" s="164"/>
      <c r="L419" s="164"/>
      <c r="M419" s="164"/>
      <c r="N419" s="164"/>
      <c r="O419" s="164"/>
      <c r="P419" s="237"/>
      <c r="Q419" s="999"/>
      <c r="R419" s="1000"/>
      <c r="S419" s="1000"/>
      <c r="T419" s="1000"/>
      <c r="U419" s="1000"/>
      <c r="V419" s="1000"/>
      <c r="W419" s="1000"/>
      <c r="X419" s="1000"/>
      <c r="Y419" s="1000"/>
      <c r="Z419" s="1000"/>
      <c r="AA419" s="100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6"/>
      <c r="B422" s="253"/>
      <c r="C422" s="252"/>
      <c r="D422" s="253"/>
      <c r="E422" s="252"/>
      <c r="F422" s="315"/>
      <c r="G422" s="231"/>
      <c r="H422" s="161"/>
      <c r="I422" s="161"/>
      <c r="J422" s="161"/>
      <c r="K422" s="161"/>
      <c r="L422" s="161"/>
      <c r="M422" s="161"/>
      <c r="N422" s="161"/>
      <c r="O422" s="161"/>
      <c r="P422" s="232"/>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6"/>
      <c r="B423" s="253"/>
      <c r="C423" s="252"/>
      <c r="D423" s="253"/>
      <c r="E423" s="252"/>
      <c r="F423" s="315"/>
      <c r="G423" s="233"/>
      <c r="H423" s="234"/>
      <c r="I423" s="234"/>
      <c r="J423" s="234"/>
      <c r="K423" s="234"/>
      <c r="L423" s="234"/>
      <c r="M423" s="234"/>
      <c r="N423" s="234"/>
      <c r="O423" s="234"/>
      <c r="P423" s="235"/>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6"/>
      <c r="B424" s="253"/>
      <c r="C424" s="252"/>
      <c r="D424" s="253"/>
      <c r="E424" s="252"/>
      <c r="F424" s="315"/>
      <c r="G424" s="233"/>
      <c r="H424" s="234"/>
      <c r="I424" s="234"/>
      <c r="J424" s="234"/>
      <c r="K424" s="234"/>
      <c r="L424" s="234"/>
      <c r="M424" s="234"/>
      <c r="N424" s="234"/>
      <c r="O424" s="234"/>
      <c r="P424" s="235"/>
      <c r="Q424" s="996"/>
      <c r="R424" s="997"/>
      <c r="S424" s="997"/>
      <c r="T424" s="997"/>
      <c r="U424" s="997"/>
      <c r="V424" s="997"/>
      <c r="W424" s="997"/>
      <c r="X424" s="997"/>
      <c r="Y424" s="997"/>
      <c r="Z424" s="997"/>
      <c r="AA424" s="99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6"/>
      <c r="B425" s="253"/>
      <c r="C425" s="252"/>
      <c r="D425" s="253"/>
      <c r="E425" s="252"/>
      <c r="F425" s="315"/>
      <c r="G425" s="233"/>
      <c r="H425" s="234"/>
      <c r="I425" s="234"/>
      <c r="J425" s="234"/>
      <c r="K425" s="234"/>
      <c r="L425" s="234"/>
      <c r="M425" s="234"/>
      <c r="N425" s="234"/>
      <c r="O425" s="234"/>
      <c r="P425" s="235"/>
      <c r="Q425" s="996"/>
      <c r="R425" s="997"/>
      <c r="S425" s="997"/>
      <c r="T425" s="997"/>
      <c r="U425" s="997"/>
      <c r="V425" s="997"/>
      <c r="W425" s="997"/>
      <c r="X425" s="997"/>
      <c r="Y425" s="997"/>
      <c r="Z425" s="997"/>
      <c r="AA425" s="99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3"/>
      <c r="C426" s="252"/>
      <c r="D426" s="253"/>
      <c r="E426" s="316"/>
      <c r="F426" s="317"/>
      <c r="G426" s="236"/>
      <c r="H426" s="164"/>
      <c r="I426" s="164"/>
      <c r="J426" s="164"/>
      <c r="K426" s="164"/>
      <c r="L426" s="164"/>
      <c r="M426" s="164"/>
      <c r="N426" s="164"/>
      <c r="O426" s="164"/>
      <c r="P426" s="237"/>
      <c r="Q426" s="999"/>
      <c r="R426" s="1000"/>
      <c r="S426" s="1000"/>
      <c r="T426" s="1000"/>
      <c r="U426" s="1000"/>
      <c r="V426" s="1000"/>
      <c r="W426" s="1000"/>
      <c r="X426" s="1000"/>
      <c r="Y426" s="1000"/>
      <c r="Z426" s="1000"/>
      <c r="AA426" s="100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3"/>
      <c r="C429" s="316"/>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3"/>
      <c r="C430" s="250" t="s">
        <v>561</v>
      </c>
      <c r="D430" s="251"/>
      <c r="E430" s="239" t="s">
        <v>545</v>
      </c>
      <c r="F430" s="449"/>
      <c r="G430" s="241" t="s">
        <v>374</v>
      </c>
      <c r="H430" s="158"/>
      <c r="I430" s="158"/>
      <c r="J430" s="242" t="s">
        <v>635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6"/>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6"/>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customHeight="1" x14ac:dyDescent="0.15">
      <c r="A433" s="1006"/>
      <c r="B433" s="253"/>
      <c r="C433" s="252"/>
      <c r="D433" s="253"/>
      <c r="E433" s="166"/>
      <c r="F433" s="167"/>
      <c r="G433" s="231" t="s">
        <v>635</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287" t="s">
        <v>566</v>
      </c>
      <c r="AC433" s="133"/>
      <c r="AD433" s="133"/>
      <c r="AE433" s="111" t="s">
        <v>635</v>
      </c>
      <c r="AF433" s="112"/>
      <c r="AG433" s="112"/>
      <c r="AH433" s="112"/>
      <c r="AI433" s="111" t="s">
        <v>635</v>
      </c>
      <c r="AJ433" s="112"/>
      <c r="AK433" s="112"/>
      <c r="AL433" s="113"/>
      <c r="AM433" s="111" t="s">
        <v>635</v>
      </c>
      <c r="AN433" s="112"/>
      <c r="AO433" s="112"/>
      <c r="AP433" s="113"/>
      <c r="AQ433" s="111" t="s">
        <v>635</v>
      </c>
      <c r="AR433" s="112"/>
      <c r="AS433" s="112"/>
      <c r="AT433" s="113"/>
      <c r="AU433" s="111" t="s">
        <v>635</v>
      </c>
      <c r="AV433" s="112"/>
      <c r="AW433" s="112"/>
      <c r="AX433" s="113"/>
    </row>
    <row r="434" spans="1:50" ht="23.25" customHeight="1" x14ac:dyDescent="0.15">
      <c r="A434" s="1006"/>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87" t="s">
        <v>566</v>
      </c>
      <c r="AC434" s="133"/>
      <c r="AD434" s="133"/>
      <c r="AE434" s="111" t="s">
        <v>635</v>
      </c>
      <c r="AF434" s="112"/>
      <c r="AG434" s="112"/>
      <c r="AH434" s="113"/>
      <c r="AI434" s="111" t="s">
        <v>635</v>
      </c>
      <c r="AJ434" s="112"/>
      <c r="AK434" s="112"/>
      <c r="AL434" s="113"/>
      <c r="AM434" s="111" t="s">
        <v>635</v>
      </c>
      <c r="AN434" s="112"/>
      <c r="AO434" s="112"/>
      <c r="AP434" s="113"/>
      <c r="AQ434" s="111" t="s">
        <v>635</v>
      </c>
      <c r="AR434" s="112"/>
      <c r="AS434" s="112"/>
      <c r="AT434" s="113"/>
      <c r="AU434" s="111" t="s">
        <v>635</v>
      </c>
      <c r="AV434" s="112"/>
      <c r="AW434" s="112"/>
      <c r="AX434" s="113"/>
    </row>
    <row r="435" spans="1:50" ht="23.25" customHeight="1" x14ac:dyDescent="0.15">
      <c r="A435" s="1006"/>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635</v>
      </c>
      <c r="AF435" s="112"/>
      <c r="AG435" s="112"/>
      <c r="AH435" s="113"/>
      <c r="AI435" s="111" t="s">
        <v>635</v>
      </c>
      <c r="AJ435" s="112"/>
      <c r="AK435" s="112"/>
      <c r="AL435" s="113"/>
      <c r="AM435" s="111" t="s">
        <v>636</v>
      </c>
      <c r="AN435" s="112"/>
      <c r="AO435" s="112"/>
      <c r="AP435" s="113"/>
      <c r="AQ435" s="111" t="s">
        <v>635</v>
      </c>
      <c r="AR435" s="112"/>
      <c r="AS435" s="112"/>
      <c r="AT435" s="113"/>
      <c r="AU435" s="111" t="s">
        <v>635</v>
      </c>
      <c r="AV435" s="112"/>
      <c r="AW435" s="112"/>
      <c r="AX435" s="113"/>
    </row>
    <row r="436" spans="1:50" ht="18.75" hidden="1" customHeight="1" x14ac:dyDescent="0.15">
      <c r="A436" s="1006"/>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6"/>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6"/>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6"/>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6"/>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6"/>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6"/>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6"/>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6"/>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6"/>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6"/>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6"/>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6"/>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6"/>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6"/>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6"/>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6"/>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6"/>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6"/>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6"/>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6"/>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6"/>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06"/>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6"/>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6"/>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6"/>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6"/>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6"/>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6"/>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6"/>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6"/>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6"/>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6"/>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6"/>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6"/>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6"/>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6"/>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6"/>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6"/>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6"/>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6"/>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6"/>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6"/>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6"/>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6"/>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6"/>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3"/>
      <c r="C482" s="252"/>
      <c r="D482" s="253"/>
      <c r="E482" s="160" t="s">
        <v>635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6"/>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6"/>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6"/>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6"/>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6"/>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6"/>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6"/>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6"/>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6"/>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6"/>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6"/>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6"/>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6"/>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6"/>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6"/>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6"/>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6"/>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6"/>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6"/>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6"/>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6"/>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6"/>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6"/>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6"/>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6"/>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6"/>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6"/>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6"/>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6"/>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6"/>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6"/>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6"/>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6"/>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6"/>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6"/>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6"/>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6"/>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6"/>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6"/>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6"/>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6"/>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6"/>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6"/>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6"/>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6"/>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6"/>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6"/>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6"/>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6"/>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6"/>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6"/>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6"/>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6"/>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6"/>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6"/>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thickBot="1" x14ac:dyDescent="0.2">
      <c r="A543" s="1006"/>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6"/>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6"/>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6"/>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6"/>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thickBot="1" x14ac:dyDescent="0.2">
      <c r="A548" s="1006"/>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6"/>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6"/>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6"/>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6"/>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6"/>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6"/>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6"/>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6"/>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6"/>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6"/>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6"/>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6"/>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6"/>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6"/>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6"/>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6"/>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6"/>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6"/>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6"/>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6"/>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6"/>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6"/>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6"/>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6"/>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6"/>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6"/>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6"/>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6"/>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6"/>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6"/>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6"/>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6"/>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6"/>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6"/>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6"/>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6"/>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6"/>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6"/>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6"/>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6"/>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6"/>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6"/>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6"/>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6"/>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6"/>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6"/>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6"/>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6"/>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6"/>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6"/>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6"/>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6"/>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6"/>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6"/>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6"/>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6"/>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6"/>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6"/>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6"/>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6"/>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6"/>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6"/>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6"/>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6"/>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6"/>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6"/>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6"/>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6"/>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6"/>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6"/>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6"/>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6"/>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6"/>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6"/>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6"/>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6"/>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6"/>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6"/>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6"/>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6"/>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6"/>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6"/>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6"/>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6"/>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6"/>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6"/>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6"/>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6"/>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6"/>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6"/>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6"/>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6"/>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6"/>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6"/>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6"/>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6"/>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6"/>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6"/>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6"/>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6"/>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6"/>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6"/>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6"/>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6"/>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6"/>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6"/>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6"/>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6"/>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6"/>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6"/>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6"/>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6"/>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6"/>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6"/>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6"/>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6"/>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6"/>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6"/>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6"/>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6"/>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6"/>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6"/>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6"/>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6"/>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6"/>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6"/>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6"/>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6"/>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6"/>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6"/>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6"/>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6"/>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6"/>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6"/>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6"/>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6"/>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6"/>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6"/>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6"/>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6"/>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6"/>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6"/>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6"/>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3.75" customHeight="1" x14ac:dyDescent="0.15">
      <c r="A702" s="532" t="s">
        <v>259</v>
      </c>
      <c r="B702" s="53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607</v>
      </c>
      <c r="AE702" s="908"/>
      <c r="AF702" s="908"/>
      <c r="AG702" s="897" t="s">
        <v>644</v>
      </c>
      <c r="AH702" s="898"/>
      <c r="AI702" s="898"/>
      <c r="AJ702" s="898"/>
      <c r="AK702" s="898"/>
      <c r="AL702" s="898"/>
      <c r="AM702" s="898"/>
      <c r="AN702" s="898"/>
      <c r="AO702" s="898"/>
      <c r="AP702" s="898"/>
      <c r="AQ702" s="898"/>
      <c r="AR702" s="898"/>
      <c r="AS702" s="898"/>
      <c r="AT702" s="898"/>
      <c r="AU702" s="898"/>
      <c r="AV702" s="898"/>
      <c r="AW702" s="898"/>
      <c r="AX702" s="899"/>
    </row>
    <row r="703" spans="1:50" ht="48"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607</v>
      </c>
      <c r="AE703" s="155"/>
      <c r="AF703" s="155"/>
      <c r="AG703" s="670" t="s">
        <v>608</v>
      </c>
      <c r="AH703" s="671"/>
      <c r="AI703" s="671"/>
      <c r="AJ703" s="671"/>
      <c r="AK703" s="671"/>
      <c r="AL703" s="671"/>
      <c r="AM703" s="671"/>
      <c r="AN703" s="671"/>
      <c r="AO703" s="671"/>
      <c r="AP703" s="671"/>
      <c r="AQ703" s="671"/>
      <c r="AR703" s="671"/>
      <c r="AS703" s="671"/>
      <c r="AT703" s="671"/>
      <c r="AU703" s="671"/>
      <c r="AV703" s="671"/>
      <c r="AW703" s="671"/>
      <c r="AX703" s="672"/>
    </row>
    <row r="704" spans="1:50" ht="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607</v>
      </c>
      <c r="AE704" s="589"/>
      <c r="AF704" s="589"/>
      <c r="AG704" s="429" t="s">
        <v>609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7"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610</v>
      </c>
      <c r="AE705" s="741"/>
      <c r="AF705" s="741"/>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611</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1"/>
      <c r="B707" s="778"/>
      <c r="C707" s="622"/>
      <c r="D707" s="623"/>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611</v>
      </c>
      <c r="AE707" s="587"/>
      <c r="AF707" s="587"/>
      <c r="AG707" s="429"/>
      <c r="AH707" s="234"/>
      <c r="AI707" s="234"/>
      <c r="AJ707" s="234"/>
      <c r="AK707" s="234"/>
      <c r="AL707" s="234"/>
      <c r="AM707" s="234"/>
      <c r="AN707" s="234"/>
      <c r="AO707" s="234"/>
      <c r="AP707" s="234"/>
      <c r="AQ707" s="234"/>
      <c r="AR707" s="234"/>
      <c r="AS707" s="234"/>
      <c r="AT707" s="234"/>
      <c r="AU707" s="234"/>
      <c r="AV707" s="234"/>
      <c r="AW707" s="234"/>
      <c r="AX707" s="430"/>
    </row>
    <row r="708" spans="1:50" ht="32.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607</v>
      </c>
      <c r="AE708" s="674"/>
      <c r="AF708" s="674"/>
      <c r="AG708" s="529" t="s">
        <v>612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610</v>
      </c>
      <c r="AE709" s="155"/>
      <c r="AF709" s="155"/>
      <c r="AG709" s="670" t="s">
        <v>613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610</v>
      </c>
      <c r="AE710" s="155"/>
      <c r="AF710" s="155"/>
      <c r="AG710" s="670" t="s">
        <v>614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607</v>
      </c>
      <c r="AE711" s="155"/>
      <c r="AF711" s="155"/>
      <c r="AG711" s="670" t="s">
        <v>615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70" t="s">
        <v>582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607</v>
      </c>
      <c r="AE714" s="595"/>
      <c r="AF714" s="596"/>
      <c r="AG714" s="697" t="s">
        <v>616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c r="AE715" s="674"/>
      <c r="AF715" s="785"/>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610</v>
      </c>
      <c r="AE716" s="767"/>
      <c r="AF716" s="767"/>
      <c r="AG716" s="670" t="s">
        <v>614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646</v>
      </c>
      <c r="AE717" s="155"/>
      <c r="AF717" s="155"/>
      <c r="AG717" s="670" t="s">
        <v>647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610</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3" t="s">
        <v>607</v>
      </c>
      <c r="AE719" s="674"/>
      <c r="AF719" s="674"/>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6"/>
      <c r="B721" s="657"/>
      <c r="C721" s="929"/>
      <c r="D721" s="930"/>
      <c r="E721" s="930"/>
      <c r="F721" s="931"/>
      <c r="G721" s="949"/>
      <c r="H721" s="950"/>
      <c r="I721" s="83" t="str">
        <f>IF(OR(G721="　", G721=""), "", "-")</f>
        <v/>
      </c>
      <c r="J721" s="928" t="s">
        <v>642</v>
      </c>
      <c r="K721" s="928"/>
      <c r="L721" s="83" t="str">
        <f>IF(M721="","","-")</f>
        <v/>
      </c>
      <c r="M721" s="84"/>
      <c r="N721" s="925" t="s">
        <v>618</v>
      </c>
      <c r="O721" s="926"/>
      <c r="P721" s="926"/>
      <c r="Q721" s="926"/>
      <c r="R721" s="926"/>
      <c r="S721" s="926"/>
      <c r="T721" s="926"/>
      <c r="U721" s="926"/>
      <c r="V721" s="926"/>
      <c r="W721" s="926"/>
      <c r="X721" s="926"/>
      <c r="Y721" s="926"/>
      <c r="Z721" s="926"/>
      <c r="AA721" s="926"/>
      <c r="AB721" s="926"/>
      <c r="AC721" s="926"/>
      <c r="AD721" s="926"/>
      <c r="AE721" s="926"/>
      <c r="AF721" s="92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6"/>
      <c r="B722" s="657"/>
      <c r="C722" s="929" t="s">
        <v>639</v>
      </c>
      <c r="D722" s="930"/>
      <c r="E722" s="930"/>
      <c r="F722" s="931"/>
      <c r="G722" s="949"/>
      <c r="H722" s="950"/>
      <c r="I722" s="83" t="str">
        <f t="shared" ref="I722:I725" si="4">IF(OR(G722="　", G722=""), "", "-")</f>
        <v/>
      </c>
      <c r="J722" s="928" t="s">
        <v>643</v>
      </c>
      <c r="K722" s="928"/>
      <c r="L722" s="83" t="str">
        <f t="shared" ref="L722:L725" si="5">IF(M722="","","-")</f>
        <v/>
      </c>
      <c r="M722" s="84"/>
      <c r="N722" s="925" t="s">
        <v>619</v>
      </c>
      <c r="O722" s="926"/>
      <c r="P722" s="926"/>
      <c r="Q722" s="926"/>
      <c r="R722" s="926"/>
      <c r="S722" s="926"/>
      <c r="T722" s="926"/>
      <c r="U722" s="926"/>
      <c r="V722" s="926"/>
      <c r="W722" s="926"/>
      <c r="X722" s="926"/>
      <c r="Y722" s="926"/>
      <c r="Z722" s="926"/>
      <c r="AA722" s="926"/>
      <c r="AB722" s="926"/>
      <c r="AC722" s="926"/>
      <c r="AD722" s="926"/>
      <c r="AE722" s="926"/>
      <c r="AF722" s="92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4" t="s">
        <v>53</v>
      </c>
      <c r="D726" s="584"/>
      <c r="E726" s="584"/>
      <c r="F726" s="585"/>
      <c r="G726" s="806" t="s">
        <v>645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3" t="s">
        <v>57</v>
      </c>
      <c r="D727" s="704"/>
      <c r="E727" s="704"/>
      <c r="F727" s="705"/>
      <c r="G727" s="804" t="s">
        <v>640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hidden="1"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hidden="1"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hidden="1"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hidden="1" customHeight="1" thickBot="1" x14ac:dyDescent="0.2">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hidden="1"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hidden="1"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hidden="1"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hidden="1"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622</v>
      </c>
      <c r="AF737" s="122"/>
      <c r="AG737" s="122"/>
      <c r="AH737" s="122"/>
      <c r="AI737" s="122"/>
      <c r="AJ737" s="122"/>
      <c r="AK737" s="122"/>
      <c r="AL737" s="122"/>
      <c r="AM737" s="122"/>
      <c r="AN737" s="101" t="s">
        <v>540</v>
      </c>
      <c r="AO737" s="101"/>
      <c r="AP737" s="101"/>
      <c r="AQ737" s="101"/>
      <c r="AR737" s="102" t="s">
        <v>623</v>
      </c>
      <c r="AS737" s="103"/>
      <c r="AT737" s="103"/>
      <c r="AU737" s="103"/>
      <c r="AV737" s="103"/>
      <c r="AW737" s="103"/>
      <c r="AX737" s="104"/>
      <c r="AY737" s="89"/>
      <c r="AZ737" s="89"/>
    </row>
    <row r="738" spans="1:52" ht="24.75" customHeight="1" x14ac:dyDescent="0.15">
      <c r="A738" s="123" t="s">
        <v>539</v>
      </c>
      <c r="B738" s="124"/>
      <c r="C738" s="124"/>
      <c r="D738" s="125"/>
      <c r="E738" s="122" t="s">
        <v>624</v>
      </c>
      <c r="F738" s="122"/>
      <c r="G738" s="122"/>
      <c r="H738" s="122"/>
      <c r="I738" s="122"/>
      <c r="J738" s="122"/>
      <c r="K738" s="122"/>
      <c r="L738" s="122"/>
      <c r="M738" s="122"/>
      <c r="N738" s="101" t="s">
        <v>538</v>
      </c>
      <c r="O738" s="101"/>
      <c r="P738" s="101"/>
      <c r="Q738" s="101"/>
      <c r="R738" s="122" t="s">
        <v>625</v>
      </c>
      <c r="S738" s="122"/>
      <c r="T738" s="122"/>
      <c r="U738" s="122"/>
      <c r="V738" s="122"/>
      <c r="W738" s="122"/>
      <c r="X738" s="122"/>
      <c r="Y738" s="122"/>
      <c r="Z738" s="122"/>
      <c r="AA738" s="101" t="s">
        <v>537</v>
      </c>
      <c r="AB738" s="101"/>
      <c r="AC738" s="101"/>
      <c r="AD738" s="101"/>
      <c r="AE738" s="122" t="s">
        <v>626</v>
      </c>
      <c r="AF738" s="122"/>
      <c r="AG738" s="122"/>
      <c r="AH738" s="122"/>
      <c r="AI738" s="122"/>
      <c r="AJ738" s="122"/>
      <c r="AK738" s="122"/>
      <c r="AL738" s="122"/>
      <c r="AM738" s="122"/>
      <c r="AN738" s="101" t="s">
        <v>533</v>
      </c>
      <c r="AO738" s="101"/>
      <c r="AP738" s="101"/>
      <c r="AQ738" s="101"/>
      <c r="AR738" s="102">
        <v>452</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452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617" t="s">
        <v>630</v>
      </c>
      <c r="H779" s="618"/>
      <c r="I779" s="618"/>
      <c r="J779" s="618"/>
      <c r="K779" s="618"/>
      <c r="L779" s="618"/>
      <c r="M779" s="618"/>
      <c r="N779" s="618"/>
      <c r="O779" s="618"/>
      <c r="P779" s="618"/>
      <c r="Q779" s="618"/>
      <c r="R779" s="618"/>
      <c r="S779" s="618"/>
      <c r="T779" s="618"/>
      <c r="U779" s="618"/>
      <c r="V779" s="618"/>
      <c r="W779" s="618"/>
      <c r="X779" s="618"/>
      <c r="Y779" s="618"/>
      <c r="Z779" s="618"/>
      <c r="AA779" s="618"/>
      <c r="AB779" s="786"/>
      <c r="AC779" s="617" t="s">
        <v>579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1"/>
      <c r="C781" s="771"/>
      <c r="D781" s="771"/>
      <c r="E781" s="771"/>
      <c r="F781" s="772"/>
      <c r="G781" s="450" t="s">
        <v>627</v>
      </c>
      <c r="H781" s="451"/>
      <c r="I781" s="451"/>
      <c r="J781" s="451"/>
      <c r="K781" s="452"/>
      <c r="L781" s="453" t="s">
        <v>628</v>
      </c>
      <c r="M781" s="454"/>
      <c r="N781" s="454"/>
      <c r="O781" s="454"/>
      <c r="P781" s="454"/>
      <c r="Q781" s="454"/>
      <c r="R781" s="454"/>
      <c r="S781" s="454"/>
      <c r="T781" s="454"/>
      <c r="U781" s="454"/>
      <c r="V781" s="454"/>
      <c r="W781" s="454"/>
      <c r="X781" s="455"/>
      <c r="Y781" s="456">
        <v>69</v>
      </c>
      <c r="Z781" s="457"/>
      <c r="AA781" s="457"/>
      <c r="AB781" s="560"/>
      <c r="AC781" s="450" t="s">
        <v>579</v>
      </c>
      <c r="AD781" s="451"/>
      <c r="AE781" s="451"/>
      <c r="AF781" s="451"/>
      <c r="AG781" s="452"/>
      <c r="AH781" s="453" t="s">
        <v>579</v>
      </c>
      <c r="AI781" s="454"/>
      <c r="AJ781" s="454"/>
      <c r="AK781" s="454"/>
      <c r="AL781" s="454"/>
      <c r="AM781" s="454"/>
      <c r="AN781" s="454"/>
      <c r="AO781" s="454"/>
      <c r="AP781" s="454"/>
      <c r="AQ781" s="454"/>
      <c r="AR781" s="454"/>
      <c r="AS781" s="454"/>
      <c r="AT781" s="455"/>
      <c r="AU781" s="456" t="s">
        <v>579</v>
      </c>
      <c r="AV781" s="457"/>
      <c r="AW781" s="457"/>
      <c r="AX781" s="458"/>
    </row>
    <row r="782" spans="1:50" ht="24.75" hidden="1" customHeight="1" x14ac:dyDescent="0.15">
      <c r="A782" s="559"/>
      <c r="B782" s="771"/>
      <c r="C782" s="771"/>
      <c r="D782" s="771"/>
      <c r="E782" s="771"/>
      <c r="F782" s="772"/>
      <c r="G782" s="349" t="s">
        <v>579</v>
      </c>
      <c r="H782" s="350"/>
      <c r="I782" s="350"/>
      <c r="J782" s="350"/>
      <c r="K782" s="351"/>
      <c r="L782" s="402" t="s">
        <v>579</v>
      </c>
      <c r="M782" s="403"/>
      <c r="N782" s="403"/>
      <c r="O782" s="403"/>
      <c r="P782" s="403"/>
      <c r="Q782" s="403"/>
      <c r="R782" s="403"/>
      <c r="S782" s="403"/>
      <c r="T782" s="403"/>
      <c r="U782" s="403"/>
      <c r="V782" s="403"/>
      <c r="W782" s="403"/>
      <c r="X782" s="404"/>
      <c r="Y782" s="399" t="s">
        <v>629</v>
      </c>
      <c r="Z782" s="400"/>
      <c r="AA782" s="400"/>
      <c r="AB782" s="406"/>
      <c r="AC782" s="349" t="s">
        <v>579</v>
      </c>
      <c r="AD782" s="350"/>
      <c r="AE782" s="350"/>
      <c r="AF782" s="350"/>
      <c r="AG782" s="351"/>
      <c r="AH782" s="402" t="s">
        <v>579</v>
      </c>
      <c r="AI782" s="403"/>
      <c r="AJ782" s="403"/>
      <c r="AK782" s="403"/>
      <c r="AL782" s="403"/>
      <c r="AM782" s="403"/>
      <c r="AN782" s="403"/>
      <c r="AO782" s="403"/>
      <c r="AP782" s="403"/>
      <c r="AQ782" s="403"/>
      <c r="AR782" s="403"/>
      <c r="AS782" s="403"/>
      <c r="AT782" s="404"/>
      <c r="AU782" s="399" t="s">
        <v>579</v>
      </c>
      <c r="AV782" s="400"/>
      <c r="AW782" s="400"/>
      <c r="AX782" s="401"/>
    </row>
    <row r="783" spans="1:50" ht="24.75" hidden="1" customHeight="1" x14ac:dyDescent="0.15">
      <c r="A783" s="559"/>
      <c r="B783" s="771"/>
      <c r="C783" s="771"/>
      <c r="D783" s="771"/>
      <c r="E783" s="771"/>
      <c r="F783" s="77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71"/>
      <c r="C784" s="771"/>
      <c r="D784" s="771"/>
      <c r="E784" s="771"/>
      <c r="F784" s="77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71"/>
      <c r="C785" s="771"/>
      <c r="D785" s="771"/>
      <c r="E785" s="771"/>
      <c r="F785" s="77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71"/>
      <c r="C786" s="771"/>
      <c r="D786" s="771"/>
      <c r="E786" s="771"/>
      <c r="F786" s="77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71"/>
      <c r="C787" s="771"/>
      <c r="D787" s="771"/>
      <c r="E787" s="771"/>
      <c r="F787" s="77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69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71"/>
      <c r="C792" s="771"/>
      <c r="D792" s="771"/>
      <c r="E792" s="771"/>
      <c r="F792" s="772"/>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1"/>
      <c r="C794" s="771"/>
      <c r="D794" s="771"/>
      <c r="E794" s="771"/>
      <c r="F794" s="77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0"/>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9"/>
      <c r="B795" s="771"/>
      <c r="C795" s="771"/>
      <c r="D795" s="771"/>
      <c r="E795" s="771"/>
      <c r="F795" s="77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71"/>
      <c r="C796" s="771"/>
      <c r="D796" s="771"/>
      <c r="E796" s="771"/>
      <c r="F796" s="77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71"/>
      <c r="C797" s="771"/>
      <c r="D797" s="771"/>
      <c r="E797" s="771"/>
      <c r="F797" s="77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71"/>
      <c r="C798" s="771"/>
      <c r="D798" s="771"/>
      <c r="E798" s="771"/>
      <c r="F798" s="77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71"/>
      <c r="C805" s="771"/>
      <c r="D805" s="771"/>
      <c r="E805" s="771"/>
      <c r="F805" s="772"/>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1"/>
      <c r="C807" s="771"/>
      <c r="D807" s="771"/>
      <c r="E807" s="771"/>
      <c r="F807" s="77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0"/>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9"/>
      <c r="B808" s="771"/>
      <c r="C808" s="771"/>
      <c r="D808" s="771"/>
      <c r="E808" s="771"/>
      <c r="F808" s="77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71"/>
      <c r="C818" s="771"/>
      <c r="D818" s="771"/>
      <c r="E818" s="771"/>
      <c r="F818" s="77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0"/>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9"/>
      <c r="B821" s="771"/>
      <c r="C821" s="771"/>
      <c r="D821" s="771"/>
      <c r="E821" s="771"/>
      <c r="F821" s="77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468</v>
      </c>
      <c r="AM831" s="968"/>
      <c r="AN831" s="96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631</v>
      </c>
      <c r="D837" s="419"/>
      <c r="E837" s="419"/>
      <c r="F837" s="419"/>
      <c r="G837" s="419"/>
      <c r="H837" s="419"/>
      <c r="I837" s="419"/>
      <c r="J837" s="420" t="s">
        <v>632</v>
      </c>
      <c r="K837" s="421"/>
      <c r="L837" s="421"/>
      <c r="M837" s="421"/>
      <c r="N837" s="421"/>
      <c r="O837" s="421"/>
      <c r="P837" s="426" t="s">
        <v>579</v>
      </c>
      <c r="Q837" s="318"/>
      <c r="R837" s="318"/>
      <c r="S837" s="318"/>
      <c r="T837" s="318"/>
      <c r="U837" s="318"/>
      <c r="V837" s="318"/>
      <c r="W837" s="318"/>
      <c r="X837" s="318"/>
      <c r="Y837" s="319">
        <v>69</v>
      </c>
      <c r="Z837" s="320"/>
      <c r="AA837" s="320"/>
      <c r="AB837" s="321"/>
      <c r="AC837" s="329" t="s">
        <v>196</v>
      </c>
      <c r="AD837" s="424"/>
      <c r="AE837" s="424"/>
      <c r="AF837" s="424"/>
      <c r="AG837" s="424"/>
      <c r="AH837" s="422" t="s">
        <v>633</v>
      </c>
      <c r="AI837" s="423"/>
      <c r="AJ837" s="423"/>
      <c r="AK837" s="423"/>
      <c r="AL837" s="326" t="s">
        <v>579</v>
      </c>
      <c r="AM837" s="327"/>
      <c r="AN837" s="327"/>
      <c r="AO837" s="328"/>
      <c r="AP837" s="322" t="s">
        <v>579</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3"/>
      <c r="E1101" s="278" t="s">
        <v>384</v>
      </c>
      <c r="F1101" s="903"/>
      <c r="G1101" s="903"/>
      <c r="H1101" s="903"/>
      <c r="I1101" s="903"/>
      <c r="J1101" s="278" t="s">
        <v>419</v>
      </c>
      <c r="K1101" s="278"/>
      <c r="L1101" s="278"/>
      <c r="M1101" s="278"/>
      <c r="N1101" s="278"/>
      <c r="O1101" s="278"/>
      <c r="P1101" s="345" t="s">
        <v>27</v>
      </c>
      <c r="Q1101" s="345"/>
      <c r="R1101" s="345"/>
      <c r="S1101" s="345"/>
      <c r="T1101" s="345"/>
      <c r="U1101" s="345"/>
      <c r="V1101" s="345"/>
      <c r="W1101" s="345"/>
      <c r="X1101" s="345"/>
      <c r="Y1101" s="278" t="s">
        <v>421</v>
      </c>
      <c r="Z1101" s="903"/>
      <c r="AA1101" s="903"/>
      <c r="AB1101" s="903"/>
      <c r="AC1101" s="278" t="s">
        <v>367</v>
      </c>
      <c r="AD1101" s="278"/>
      <c r="AE1101" s="278"/>
      <c r="AF1101" s="278"/>
      <c r="AG1101" s="278"/>
      <c r="AH1101" s="345" t="s">
        <v>380</v>
      </c>
      <c r="AI1101" s="346"/>
      <c r="AJ1101" s="346"/>
      <c r="AK1101" s="346"/>
      <c r="AL1101" s="346" t="s">
        <v>21</v>
      </c>
      <c r="AM1101" s="346"/>
      <c r="AN1101" s="346"/>
      <c r="AO1101" s="906"/>
      <c r="AP1101" s="428" t="s">
        <v>453</v>
      </c>
      <c r="AQ1101" s="428"/>
      <c r="AR1101" s="428"/>
      <c r="AS1101" s="428"/>
      <c r="AT1101" s="428"/>
      <c r="AU1101" s="428"/>
      <c r="AV1101" s="428"/>
      <c r="AW1101" s="428"/>
      <c r="AX1101" s="428"/>
    </row>
    <row r="1102" spans="1:50" ht="30" customHeight="1" x14ac:dyDescent="0.15">
      <c r="A1102" s="405">
        <v>1</v>
      </c>
      <c r="B1102" s="405">
        <v>1</v>
      </c>
      <c r="C1102" s="905"/>
      <c r="D1102" s="905"/>
      <c r="E1102" s="262" t="s">
        <v>579</v>
      </c>
      <c r="F1102" s="904"/>
      <c r="G1102" s="904"/>
      <c r="H1102" s="904"/>
      <c r="I1102" s="904"/>
      <c r="J1102" s="420" t="s">
        <v>579</v>
      </c>
      <c r="K1102" s="421"/>
      <c r="L1102" s="421"/>
      <c r="M1102" s="421"/>
      <c r="N1102" s="421"/>
      <c r="O1102" s="421"/>
      <c r="P1102" s="426" t="s">
        <v>582</v>
      </c>
      <c r="Q1102" s="318"/>
      <c r="R1102" s="318"/>
      <c r="S1102" s="318"/>
      <c r="T1102" s="318"/>
      <c r="U1102" s="318"/>
      <c r="V1102" s="318"/>
      <c r="W1102" s="318"/>
      <c r="X1102" s="318"/>
      <c r="Y1102" s="319" t="s">
        <v>582</v>
      </c>
      <c r="Z1102" s="320"/>
      <c r="AA1102" s="320"/>
      <c r="AB1102" s="321"/>
      <c r="AC1102" s="323"/>
      <c r="AD1102" s="323"/>
      <c r="AE1102" s="323"/>
      <c r="AF1102" s="323"/>
      <c r="AG1102" s="323"/>
      <c r="AH1102" s="324" t="s">
        <v>579</v>
      </c>
      <c r="AI1102" s="325"/>
      <c r="AJ1102" s="325"/>
      <c r="AK1102" s="325"/>
      <c r="AL1102" s="326" t="s">
        <v>579</v>
      </c>
      <c r="AM1102" s="327"/>
      <c r="AN1102" s="327"/>
      <c r="AO1102" s="328"/>
      <c r="AP1102" s="322" t="s">
        <v>582</v>
      </c>
      <c r="AQ1102" s="322"/>
      <c r="AR1102" s="322"/>
      <c r="AS1102" s="322"/>
      <c r="AT1102" s="322"/>
      <c r="AU1102" s="322"/>
      <c r="AV1102" s="322"/>
      <c r="AW1102" s="322"/>
      <c r="AX1102" s="322"/>
    </row>
    <row r="1103" spans="1:50" ht="30" hidden="1" customHeight="1" x14ac:dyDescent="0.15">
      <c r="A1103" s="405">
        <v>2</v>
      </c>
      <c r="B1103" s="405">
        <v>1</v>
      </c>
      <c r="C1103" s="905"/>
      <c r="D1103" s="905"/>
      <c r="E1103" s="904"/>
      <c r="F1103" s="904"/>
      <c r="G1103" s="904"/>
      <c r="H1103" s="904"/>
      <c r="I1103" s="90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5"/>
      <c r="D1104" s="905"/>
      <c r="E1104" s="904"/>
      <c r="F1104" s="904"/>
      <c r="G1104" s="904"/>
      <c r="H1104" s="904"/>
      <c r="I1104" s="90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5"/>
      <c r="D1105" s="905"/>
      <c r="E1105" s="904"/>
      <c r="F1105" s="904"/>
      <c r="G1105" s="904"/>
      <c r="H1105" s="904"/>
      <c r="I1105" s="90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5"/>
      <c r="D1106" s="905"/>
      <c r="E1106" s="904"/>
      <c r="F1106" s="904"/>
      <c r="G1106" s="904"/>
      <c r="H1106" s="904"/>
      <c r="I1106" s="90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5"/>
      <c r="D1107" s="905"/>
      <c r="E1107" s="904"/>
      <c r="F1107" s="904"/>
      <c r="G1107" s="904"/>
      <c r="H1107" s="904"/>
      <c r="I1107" s="90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5"/>
      <c r="D1108" s="905"/>
      <c r="E1108" s="904"/>
      <c r="F1108" s="904"/>
      <c r="G1108" s="904"/>
      <c r="H1108" s="904"/>
      <c r="I1108" s="90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5"/>
      <c r="D1109" s="905"/>
      <c r="E1109" s="904"/>
      <c r="F1109" s="904"/>
      <c r="G1109" s="904"/>
      <c r="H1109" s="904"/>
      <c r="I1109" s="90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5"/>
      <c r="D1110" s="905"/>
      <c r="E1110" s="904"/>
      <c r="F1110" s="904"/>
      <c r="G1110" s="904"/>
      <c r="H1110" s="904"/>
      <c r="I1110" s="90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5"/>
      <c r="D1111" s="905"/>
      <c r="E1111" s="904"/>
      <c r="F1111" s="904"/>
      <c r="G1111" s="904"/>
      <c r="H1111" s="904"/>
      <c r="I1111" s="90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5"/>
      <c r="D1112" s="905"/>
      <c r="E1112" s="904"/>
      <c r="F1112" s="904"/>
      <c r="G1112" s="904"/>
      <c r="H1112" s="904"/>
      <c r="I1112" s="90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5"/>
      <c r="D1113" s="905"/>
      <c r="E1113" s="904"/>
      <c r="F1113" s="904"/>
      <c r="G1113" s="904"/>
      <c r="H1113" s="904"/>
      <c r="I1113" s="90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5"/>
      <c r="D1114" s="905"/>
      <c r="E1114" s="904"/>
      <c r="F1114" s="904"/>
      <c r="G1114" s="904"/>
      <c r="H1114" s="904"/>
      <c r="I1114" s="90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5"/>
      <c r="D1115" s="905"/>
      <c r="E1115" s="904"/>
      <c r="F1115" s="904"/>
      <c r="G1115" s="904"/>
      <c r="H1115" s="904"/>
      <c r="I1115" s="90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5"/>
      <c r="D1116" s="905"/>
      <c r="E1116" s="904"/>
      <c r="F1116" s="904"/>
      <c r="G1116" s="904"/>
      <c r="H1116" s="904"/>
      <c r="I1116" s="90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5"/>
      <c r="D1117" s="905"/>
      <c r="E1117" s="904"/>
      <c r="F1117" s="904"/>
      <c r="G1117" s="904"/>
      <c r="H1117" s="904"/>
      <c r="I1117" s="90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5"/>
      <c r="D1118" s="905"/>
      <c r="E1118" s="904"/>
      <c r="F1118" s="904"/>
      <c r="G1118" s="904"/>
      <c r="H1118" s="904"/>
      <c r="I1118" s="90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5"/>
      <c r="D1119" s="905"/>
      <c r="E1119" s="262"/>
      <c r="F1119" s="904"/>
      <c r="G1119" s="904"/>
      <c r="H1119" s="904"/>
      <c r="I1119" s="90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5"/>
      <c r="D1120" s="905"/>
      <c r="E1120" s="904"/>
      <c r="F1120" s="904"/>
      <c r="G1120" s="904"/>
      <c r="H1120" s="904"/>
      <c r="I1120" s="90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5"/>
      <c r="D1121" s="905"/>
      <c r="E1121" s="904"/>
      <c r="F1121" s="904"/>
      <c r="G1121" s="904"/>
      <c r="H1121" s="904"/>
      <c r="I1121" s="90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5"/>
      <c r="D1122" s="905"/>
      <c r="E1122" s="904"/>
      <c r="F1122" s="904"/>
      <c r="G1122" s="904"/>
      <c r="H1122" s="904"/>
      <c r="I1122" s="90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5"/>
      <c r="D1123" s="905"/>
      <c r="E1123" s="904"/>
      <c r="F1123" s="904"/>
      <c r="G1123" s="904"/>
      <c r="H1123" s="904"/>
      <c r="I1123" s="90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5"/>
      <c r="D1124" s="905"/>
      <c r="E1124" s="904"/>
      <c r="F1124" s="904"/>
      <c r="G1124" s="904"/>
      <c r="H1124" s="904"/>
      <c r="I1124" s="90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5"/>
      <c r="D1125" s="905"/>
      <c r="E1125" s="904"/>
      <c r="F1125" s="904"/>
      <c r="G1125" s="904"/>
      <c r="H1125" s="904"/>
      <c r="I1125" s="90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5"/>
      <c r="D1126" s="905"/>
      <c r="E1126" s="904"/>
      <c r="F1126" s="904"/>
      <c r="G1126" s="904"/>
      <c r="H1126" s="904"/>
      <c r="I1126" s="90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5"/>
      <c r="D1127" s="905"/>
      <c r="E1127" s="904"/>
      <c r="F1127" s="904"/>
      <c r="G1127" s="904"/>
      <c r="H1127" s="904"/>
      <c r="I1127" s="90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5"/>
      <c r="D1128" s="905"/>
      <c r="E1128" s="904"/>
      <c r="F1128" s="904"/>
      <c r="G1128" s="904"/>
      <c r="H1128" s="904"/>
      <c r="I1128" s="90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5"/>
      <c r="D1129" s="905"/>
      <c r="E1129" s="904"/>
      <c r="F1129" s="904"/>
      <c r="G1129" s="904"/>
      <c r="H1129" s="904"/>
      <c r="I1129" s="90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5"/>
      <c r="D1130" s="905"/>
      <c r="E1130" s="904"/>
      <c r="F1130" s="904"/>
      <c r="G1130" s="904"/>
      <c r="H1130" s="904"/>
      <c r="I1130" s="90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5"/>
      <c r="D1131" s="905"/>
      <c r="E1131" s="904"/>
      <c r="F1131" s="904"/>
      <c r="G1131" s="904"/>
      <c r="H1131" s="904"/>
      <c r="I1131" s="90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1" priority="13977">
      <formula>IF(RIGHT(TEXT(P18,"0.#"),1)=".",FALSE,TRUE)</formula>
    </cfRule>
    <cfRule type="expression" dxfId="2820" priority="13978">
      <formula>IF(RIGHT(TEXT(P18,"0.#"),1)=".",TRUE,FALSE)</formula>
    </cfRule>
  </conditionalFormatting>
  <conditionalFormatting sqref="Y791">
    <cfRule type="expression" dxfId="2819" priority="13969">
      <formula>IF(RIGHT(TEXT(Y791,"0.#"),1)=".",FALSE,TRUE)</formula>
    </cfRule>
    <cfRule type="expression" dxfId="2818" priority="13970">
      <formula>IF(RIGHT(TEXT(Y791,"0.#"),1)=".",TRUE,FALSE)</formula>
    </cfRule>
  </conditionalFormatting>
  <conditionalFormatting sqref="Y822:Y829 Y820 Y809:Y816 Y807 Y796:Y803 Y794">
    <cfRule type="expression" dxfId="2817" priority="13751">
      <formula>IF(RIGHT(TEXT(Y794,"0.#"),1)=".",FALSE,TRUE)</formula>
    </cfRule>
    <cfRule type="expression" dxfId="2816" priority="13752">
      <formula>IF(RIGHT(TEXT(Y794,"0.#"),1)=".",TRUE,FALSE)</formula>
    </cfRule>
  </conditionalFormatting>
  <conditionalFormatting sqref="AR15:AX15 AR13:AX13">
    <cfRule type="expression" dxfId="2815" priority="13799">
      <formula>IF(RIGHT(TEXT(AR13,"0.#"),1)=".",FALSE,TRUE)</formula>
    </cfRule>
    <cfRule type="expression" dxfId="2814" priority="13800">
      <formula>IF(RIGHT(TEXT(AR13,"0.#"),1)=".",TRUE,FALSE)</formula>
    </cfRule>
  </conditionalFormatting>
  <conditionalFormatting sqref="AD19:AJ19">
    <cfRule type="expression" dxfId="2813" priority="13797">
      <formula>IF(RIGHT(TEXT(AD19,"0.#"),1)=".",FALSE,TRUE)</formula>
    </cfRule>
    <cfRule type="expression" dxfId="2812" priority="13798">
      <formula>IF(RIGHT(TEXT(AD19,"0.#"),1)=".",TRUE,FALSE)</formula>
    </cfRule>
  </conditionalFormatting>
  <conditionalFormatting sqref="Y783:Y790">
    <cfRule type="expression" dxfId="2811" priority="13775">
      <formula>IF(RIGHT(TEXT(Y783,"0.#"),1)=".",FALSE,TRUE)</formula>
    </cfRule>
    <cfRule type="expression" dxfId="2810" priority="13776">
      <formula>IF(RIGHT(TEXT(Y783,"0.#"),1)=".",TRUE,FALSE)</formula>
    </cfRule>
  </conditionalFormatting>
  <conditionalFormatting sqref="AU791">
    <cfRule type="expression" dxfId="2809" priority="13771">
      <formula>IF(RIGHT(TEXT(AU791,"0.#"),1)=".",FALSE,TRUE)</formula>
    </cfRule>
    <cfRule type="expression" dxfId="2808" priority="13772">
      <formula>IF(RIGHT(TEXT(AU791,"0.#"),1)=".",TRUE,FALSE)</formula>
    </cfRule>
  </conditionalFormatting>
  <conditionalFormatting sqref="AU783:AU790">
    <cfRule type="expression" dxfId="2807" priority="13769">
      <formula>IF(RIGHT(TEXT(AU783,"0.#"),1)=".",FALSE,TRUE)</formula>
    </cfRule>
    <cfRule type="expression" dxfId="2806" priority="13770">
      <formula>IF(RIGHT(TEXT(AU783,"0.#"),1)=".",TRUE,FALSE)</formula>
    </cfRule>
  </conditionalFormatting>
  <conditionalFormatting sqref="Y821 Y808 Y795">
    <cfRule type="expression" dxfId="2805" priority="13755">
      <formula>IF(RIGHT(TEXT(Y795,"0.#"),1)=".",FALSE,TRUE)</formula>
    </cfRule>
    <cfRule type="expression" dxfId="2804" priority="13756">
      <formula>IF(RIGHT(TEXT(Y795,"0.#"),1)=".",TRUE,FALSE)</formula>
    </cfRule>
  </conditionalFormatting>
  <conditionalFormatting sqref="Y830 Y817 Y804">
    <cfRule type="expression" dxfId="2803" priority="13753">
      <formula>IF(RIGHT(TEXT(Y804,"0.#"),1)=".",FALSE,TRUE)</formula>
    </cfRule>
    <cfRule type="expression" dxfId="2802" priority="13754">
      <formula>IF(RIGHT(TEXT(Y804,"0.#"),1)=".",TRUE,FALSE)</formula>
    </cfRule>
  </conditionalFormatting>
  <conditionalFormatting sqref="AU821 AU808 AU795">
    <cfRule type="expression" dxfId="2801" priority="13749">
      <formula>IF(RIGHT(TEXT(AU795,"0.#"),1)=".",FALSE,TRUE)</formula>
    </cfRule>
    <cfRule type="expression" dxfId="2800" priority="13750">
      <formula>IF(RIGHT(TEXT(AU795,"0.#"),1)=".",TRUE,FALSE)</formula>
    </cfRule>
  </conditionalFormatting>
  <conditionalFormatting sqref="AU830 AU817 AU804">
    <cfRule type="expression" dxfId="2799" priority="13747">
      <formula>IF(RIGHT(TEXT(AU804,"0.#"),1)=".",FALSE,TRUE)</formula>
    </cfRule>
    <cfRule type="expression" dxfId="2798" priority="13748">
      <formula>IF(RIGHT(TEXT(AU804,"0.#"),1)=".",TRUE,FALSE)</formula>
    </cfRule>
  </conditionalFormatting>
  <conditionalFormatting sqref="AU822:AU829 AU820 AU809:AU816 AU807 AU796:AU803 AU794">
    <cfRule type="expression" dxfId="2797" priority="13745">
      <formula>IF(RIGHT(TEXT(AU794,"0.#"),1)=".",FALSE,TRUE)</formula>
    </cfRule>
    <cfRule type="expression" dxfId="2796" priority="13746">
      <formula>IF(RIGHT(TEXT(AU794,"0.#"),1)=".",TRUE,FALSE)</formula>
    </cfRule>
  </conditionalFormatting>
  <conditionalFormatting sqref="AM87">
    <cfRule type="expression" dxfId="2795" priority="13399">
      <formula>IF(RIGHT(TEXT(AM87,"0.#"),1)=".",FALSE,TRUE)</formula>
    </cfRule>
    <cfRule type="expression" dxfId="2794" priority="13400">
      <formula>IF(RIGHT(TEXT(AM87,"0.#"),1)=".",TRUE,FALSE)</formula>
    </cfRule>
  </conditionalFormatting>
  <conditionalFormatting sqref="AE55">
    <cfRule type="expression" dxfId="2793" priority="13467">
      <formula>IF(RIGHT(TEXT(AE55,"0.#"),1)=".",FALSE,TRUE)</formula>
    </cfRule>
    <cfRule type="expression" dxfId="2792" priority="13468">
      <formula>IF(RIGHT(TEXT(AE55,"0.#"),1)=".",TRUE,FALSE)</formula>
    </cfRule>
  </conditionalFormatting>
  <conditionalFormatting sqref="AI55">
    <cfRule type="expression" dxfId="2791" priority="13465">
      <formula>IF(RIGHT(TEXT(AI55,"0.#"),1)=".",FALSE,TRUE)</formula>
    </cfRule>
    <cfRule type="expression" dxfId="2790" priority="13466">
      <formula>IF(RIGHT(TEXT(AI55,"0.#"),1)=".",TRUE,FALSE)</formula>
    </cfRule>
  </conditionalFormatting>
  <conditionalFormatting sqref="AM34">
    <cfRule type="expression" dxfId="2789" priority="13545">
      <formula>IF(RIGHT(TEXT(AM34,"0.#"),1)=".",FALSE,TRUE)</formula>
    </cfRule>
    <cfRule type="expression" dxfId="2788" priority="13546">
      <formula>IF(RIGHT(TEXT(AM34,"0.#"),1)=".",TRUE,FALSE)</formula>
    </cfRule>
  </conditionalFormatting>
  <conditionalFormatting sqref="AM32">
    <cfRule type="expression" dxfId="2787" priority="13549">
      <formula>IF(RIGHT(TEXT(AM32,"0.#"),1)=".",FALSE,TRUE)</formula>
    </cfRule>
    <cfRule type="expression" dxfId="2786" priority="13550">
      <formula>IF(RIGHT(TEXT(AM32,"0.#"),1)=".",TRUE,FALSE)</formula>
    </cfRule>
  </conditionalFormatting>
  <conditionalFormatting sqref="AM33">
    <cfRule type="expression" dxfId="2785" priority="13547">
      <formula>IF(RIGHT(TEXT(AM33,"0.#"),1)=".",FALSE,TRUE)</formula>
    </cfRule>
    <cfRule type="expression" dxfId="2784" priority="13548">
      <formula>IF(RIGHT(TEXT(AM33,"0.#"),1)=".",TRUE,FALSE)</formula>
    </cfRule>
  </conditionalFormatting>
  <conditionalFormatting sqref="AE53">
    <cfRule type="expression" dxfId="2783" priority="13471">
      <formula>IF(RIGHT(TEXT(AE53,"0.#"),1)=".",FALSE,TRUE)</formula>
    </cfRule>
    <cfRule type="expression" dxfId="2782" priority="13472">
      <formula>IF(RIGHT(TEXT(AE53,"0.#"),1)=".",TRUE,FALSE)</formula>
    </cfRule>
  </conditionalFormatting>
  <conditionalFormatting sqref="AE54">
    <cfRule type="expression" dxfId="2781" priority="13469">
      <formula>IF(RIGHT(TEXT(AE54,"0.#"),1)=".",FALSE,TRUE)</formula>
    </cfRule>
    <cfRule type="expression" dxfId="2780" priority="13470">
      <formula>IF(RIGHT(TEXT(AE54,"0.#"),1)=".",TRUE,FALSE)</formula>
    </cfRule>
  </conditionalFormatting>
  <conditionalFormatting sqref="AI54">
    <cfRule type="expression" dxfId="2779" priority="13463">
      <formula>IF(RIGHT(TEXT(AI54,"0.#"),1)=".",FALSE,TRUE)</formula>
    </cfRule>
    <cfRule type="expression" dxfId="2778" priority="13464">
      <formula>IF(RIGHT(TEXT(AI54,"0.#"),1)=".",TRUE,FALSE)</formula>
    </cfRule>
  </conditionalFormatting>
  <conditionalFormatting sqref="AI53">
    <cfRule type="expression" dxfId="2777" priority="13461">
      <formula>IF(RIGHT(TEXT(AI53,"0.#"),1)=".",FALSE,TRUE)</formula>
    </cfRule>
    <cfRule type="expression" dxfId="2776" priority="13462">
      <formula>IF(RIGHT(TEXT(AI53,"0.#"),1)=".",TRUE,FALSE)</formula>
    </cfRule>
  </conditionalFormatting>
  <conditionalFormatting sqref="AM53">
    <cfRule type="expression" dxfId="2775" priority="13459">
      <formula>IF(RIGHT(TEXT(AM53,"0.#"),1)=".",FALSE,TRUE)</formula>
    </cfRule>
    <cfRule type="expression" dxfId="2774" priority="13460">
      <formula>IF(RIGHT(TEXT(AM53,"0.#"),1)=".",TRUE,FALSE)</formula>
    </cfRule>
  </conditionalFormatting>
  <conditionalFormatting sqref="AM54">
    <cfRule type="expression" dxfId="2773" priority="13457">
      <formula>IF(RIGHT(TEXT(AM54,"0.#"),1)=".",FALSE,TRUE)</formula>
    </cfRule>
    <cfRule type="expression" dxfId="2772" priority="13458">
      <formula>IF(RIGHT(TEXT(AM54,"0.#"),1)=".",TRUE,FALSE)</formula>
    </cfRule>
  </conditionalFormatting>
  <conditionalFormatting sqref="AM55">
    <cfRule type="expression" dxfId="2771" priority="13455">
      <formula>IF(RIGHT(TEXT(AM55,"0.#"),1)=".",FALSE,TRUE)</formula>
    </cfRule>
    <cfRule type="expression" dxfId="2770" priority="13456">
      <formula>IF(RIGHT(TEXT(AM55,"0.#"),1)=".",TRUE,FALSE)</formula>
    </cfRule>
  </conditionalFormatting>
  <conditionalFormatting sqref="AE60">
    <cfRule type="expression" dxfId="2769" priority="13441">
      <formula>IF(RIGHT(TEXT(AE60,"0.#"),1)=".",FALSE,TRUE)</formula>
    </cfRule>
    <cfRule type="expression" dxfId="2768" priority="13442">
      <formula>IF(RIGHT(TEXT(AE60,"0.#"),1)=".",TRUE,FALSE)</formula>
    </cfRule>
  </conditionalFormatting>
  <conditionalFormatting sqref="AE61">
    <cfRule type="expression" dxfId="2767" priority="13439">
      <formula>IF(RIGHT(TEXT(AE61,"0.#"),1)=".",FALSE,TRUE)</formula>
    </cfRule>
    <cfRule type="expression" dxfId="2766" priority="13440">
      <formula>IF(RIGHT(TEXT(AE61,"0.#"),1)=".",TRUE,FALSE)</formula>
    </cfRule>
  </conditionalFormatting>
  <conditionalFormatting sqref="AE62">
    <cfRule type="expression" dxfId="2765" priority="13437">
      <formula>IF(RIGHT(TEXT(AE62,"0.#"),1)=".",FALSE,TRUE)</formula>
    </cfRule>
    <cfRule type="expression" dxfId="2764" priority="13438">
      <formula>IF(RIGHT(TEXT(AE62,"0.#"),1)=".",TRUE,FALSE)</formula>
    </cfRule>
  </conditionalFormatting>
  <conditionalFormatting sqref="AI62">
    <cfRule type="expression" dxfId="2763" priority="13435">
      <formula>IF(RIGHT(TEXT(AI62,"0.#"),1)=".",FALSE,TRUE)</formula>
    </cfRule>
    <cfRule type="expression" dxfId="2762" priority="13436">
      <formula>IF(RIGHT(TEXT(AI62,"0.#"),1)=".",TRUE,FALSE)</formula>
    </cfRule>
  </conditionalFormatting>
  <conditionalFormatting sqref="AI61">
    <cfRule type="expression" dxfId="2761" priority="13433">
      <formula>IF(RIGHT(TEXT(AI61,"0.#"),1)=".",FALSE,TRUE)</formula>
    </cfRule>
    <cfRule type="expression" dxfId="2760" priority="13434">
      <formula>IF(RIGHT(TEXT(AI61,"0.#"),1)=".",TRUE,FALSE)</formula>
    </cfRule>
  </conditionalFormatting>
  <conditionalFormatting sqref="AI60">
    <cfRule type="expression" dxfId="2759" priority="13431">
      <formula>IF(RIGHT(TEXT(AI60,"0.#"),1)=".",FALSE,TRUE)</formula>
    </cfRule>
    <cfRule type="expression" dxfId="2758" priority="13432">
      <formula>IF(RIGHT(TEXT(AI60,"0.#"),1)=".",TRUE,FALSE)</formula>
    </cfRule>
  </conditionalFormatting>
  <conditionalFormatting sqref="AM60">
    <cfRule type="expression" dxfId="2757" priority="13429">
      <formula>IF(RIGHT(TEXT(AM60,"0.#"),1)=".",FALSE,TRUE)</formula>
    </cfRule>
    <cfRule type="expression" dxfId="2756" priority="13430">
      <formula>IF(RIGHT(TEXT(AM60,"0.#"),1)=".",TRUE,FALSE)</formula>
    </cfRule>
  </conditionalFormatting>
  <conditionalFormatting sqref="AM61">
    <cfRule type="expression" dxfId="2755" priority="13427">
      <formula>IF(RIGHT(TEXT(AM61,"0.#"),1)=".",FALSE,TRUE)</formula>
    </cfRule>
    <cfRule type="expression" dxfId="2754" priority="13428">
      <formula>IF(RIGHT(TEXT(AM61,"0.#"),1)=".",TRUE,FALSE)</formula>
    </cfRule>
  </conditionalFormatting>
  <conditionalFormatting sqref="AM62">
    <cfRule type="expression" dxfId="2753" priority="13425">
      <formula>IF(RIGHT(TEXT(AM62,"0.#"),1)=".",FALSE,TRUE)</formula>
    </cfRule>
    <cfRule type="expression" dxfId="2752" priority="13426">
      <formula>IF(RIGHT(TEXT(AM62,"0.#"),1)=".",TRUE,FALSE)</formula>
    </cfRule>
  </conditionalFormatting>
  <conditionalFormatting sqref="AE87">
    <cfRule type="expression" dxfId="2751" priority="13411">
      <formula>IF(RIGHT(TEXT(AE87,"0.#"),1)=".",FALSE,TRUE)</formula>
    </cfRule>
    <cfRule type="expression" dxfId="2750" priority="13412">
      <formula>IF(RIGHT(TEXT(AE87,"0.#"),1)=".",TRUE,FALSE)</formula>
    </cfRule>
  </conditionalFormatting>
  <conditionalFormatting sqref="AE88">
    <cfRule type="expression" dxfId="2749" priority="13409">
      <formula>IF(RIGHT(TEXT(AE88,"0.#"),1)=".",FALSE,TRUE)</formula>
    </cfRule>
    <cfRule type="expression" dxfId="2748" priority="13410">
      <formula>IF(RIGHT(TEXT(AE88,"0.#"),1)=".",TRUE,FALSE)</formula>
    </cfRule>
  </conditionalFormatting>
  <conditionalFormatting sqref="AE89">
    <cfRule type="expression" dxfId="2747" priority="13407">
      <formula>IF(RIGHT(TEXT(AE89,"0.#"),1)=".",FALSE,TRUE)</formula>
    </cfRule>
    <cfRule type="expression" dxfId="2746" priority="13408">
      <formula>IF(RIGHT(TEXT(AE89,"0.#"),1)=".",TRUE,FALSE)</formula>
    </cfRule>
  </conditionalFormatting>
  <conditionalFormatting sqref="AI89">
    <cfRule type="expression" dxfId="2745" priority="13405">
      <formula>IF(RIGHT(TEXT(AI89,"0.#"),1)=".",FALSE,TRUE)</formula>
    </cfRule>
    <cfRule type="expression" dxfId="2744" priority="13406">
      <formula>IF(RIGHT(TEXT(AI89,"0.#"),1)=".",TRUE,FALSE)</formula>
    </cfRule>
  </conditionalFormatting>
  <conditionalFormatting sqref="AI88">
    <cfRule type="expression" dxfId="2743" priority="13403">
      <formula>IF(RIGHT(TEXT(AI88,"0.#"),1)=".",FALSE,TRUE)</formula>
    </cfRule>
    <cfRule type="expression" dxfId="2742" priority="13404">
      <formula>IF(RIGHT(TEXT(AI88,"0.#"),1)=".",TRUE,FALSE)</formula>
    </cfRule>
  </conditionalFormatting>
  <conditionalFormatting sqref="AI87">
    <cfRule type="expression" dxfId="2741" priority="13401">
      <formula>IF(RIGHT(TEXT(AI87,"0.#"),1)=".",FALSE,TRUE)</formula>
    </cfRule>
    <cfRule type="expression" dxfId="2740" priority="13402">
      <formula>IF(RIGHT(TEXT(AI87,"0.#"),1)=".",TRUE,FALSE)</formula>
    </cfRule>
  </conditionalFormatting>
  <conditionalFormatting sqref="AM88">
    <cfRule type="expression" dxfId="2739" priority="13397">
      <formula>IF(RIGHT(TEXT(AM88,"0.#"),1)=".",FALSE,TRUE)</formula>
    </cfRule>
    <cfRule type="expression" dxfId="2738" priority="13398">
      <formula>IF(RIGHT(TEXT(AM88,"0.#"),1)=".",TRUE,FALSE)</formula>
    </cfRule>
  </conditionalFormatting>
  <conditionalFormatting sqref="AM89">
    <cfRule type="expression" dxfId="2737" priority="13395">
      <formula>IF(RIGHT(TEXT(AM89,"0.#"),1)=".",FALSE,TRUE)</formula>
    </cfRule>
    <cfRule type="expression" dxfId="2736" priority="13396">
      <formula>IF(RIGHT(TEXT(AM89,"0.#"),1)=".",TRUE,FALSE)</formula>
    </cfRule>
  </conditionalFormatting>
  <conditionalFormatting sqref="AE92">
    <cfRule type="expression" dxfId="2735" priority="13381">
      <formula>IF(RIGHT(TEXT(AE92,"0.#"),1)=".",FALSE,TRUE)</formula>
    </cfRule>
    <cfRule type="expression" dxfId="2734" priority="13382">
      <formula>IF(RIGHT(TEXT(AE92,"0.#"),1)=".",TRUE,FALSE)</formula>
    </cfRule>
  </conditionalFormatting>
  <conditionalFormatting sqref="AE93">
    <cfRule type="expression" dxfId="2733" priority="13379">
      <formula>IF(RIGHT(TEXT(AE93,"0.#"),1)=".",FALSE,TRUE)</formula>
    </cfRule>
    <cfRule type="expression" dxfId="2732" priority="13380">
      <formula>IF(RIGHT(TEXT(AE93,"0.#"),1)=".",TRUE,FALSE)</formula>
    </cfRule>
  </conditionalFormatting>
  <conditionalFormatting sqref="AE94">
    <cfRule type="expression" dxfId="2731" priority="13377">
      <formula>IF(RIGHT(TEXT(AE94,"0.#"),1)=".",FALSE,TRUE)</formula>
    </cfRule>
    <cfRule type="expression" dxfId="2730" priority="13378">
      <formula>IF(RIGHT(TEXT(AE94,"0.#"),1)=".",TRUE,FALSE)</formula>
    </cfRule>
  </conditionalFormatting>
  <conditionalFormatting sqref="AI94">
    <cfRule type="expression" dxfId="2729" priority="13375">
      <formula>IF(RIGHT(TEXT(AI94,"0.#"),1)=".",FALSE,TRUE)</formula>
    </cfRule>
    <cfRule type="expression" dxfId="2728" priority="13376">
      <formula>IF(RIGHT(TEXT(AI94,"0.#"),1)=".",TRUE,FALSE)</formula>
    </cfRule>
  </conditionalFormatting>
  <conditionalFormatting sqref="AI93">
    <cfRule type="expression" dxfId="2727" priority="13373">
      <formula>IF(RIGHT(TEXT(AI93,"0.#"),1)=".",FALSE,TRUE)</formula>
    </cfRule>
    <cfRule type="expression" dxfId="2726" priority="13374">
      <formula>IF(RIGHT(TEXT(AI93,"0.#"),1)=".",TRUE,FALSE)</formula>
    </cfRule>
  </conditionalFormatting>
  <conditionalFormatting sqref="AI92">
    <cfRule type="expression" dxfId="2725" priority="13371">
      <formula>IF(RIGHT(TEXT(AI92,"0.#"),1)=".",FALSE,TRUE)</formula>
    </cfRule>
    <cfRule type="expression" dxfId="2724" priority="13372">
      <formula>IF(RIGHT(TEXT(AI92,"0.#"),1)=".",TRUE,FALSE)</formula>
    </cfRule>
  </conditionalFormatting>
  <conditionalFormatting sqref="AM92">
    <cfRule type="expression" dxfId="2723" priority="13369">
      <formula>IF(RIGHT(TEXT(AM92,"0.#"),1)=".",FALSE,TRUE)</formula>
    </cfRule>
    <cfRule type="expression" dxfId="2722" priority="13370">
      <formula>IF(RIGHT(TEXT(AM92,"0.#"),1)=".",TRUE,FALSE)</formula>
    </cfRule>
  </conditionalFormatting>
  <conditionalFormatting sqref="AM93">
    <cfRule type="expression" dxfId="2721" priority="13367">
      <formula>IF(RIGHT(TEXT(AM93,"0.#"),1)=".",FALSE,TRUE)</formula>
    </cfRule>
    <cfRule type="expression" dxfId="2720" priority="13368">
      <formula>IF(RIGHT(TEXT(AM93,"0.#"),1)=".",TRUE,FALSE)</formula>
    </cfRule>
  </conditionalFormatting>
  <conditionalFormatting sqref="AM94">
    <cfRule type="expression" dxfId="2719" priority="13365">
      <formula>IF(RIGHT(TEXT(AM94,"0.#"),1)=".",FALSE,TRUE)</formula>
    </cfRule>
    <cfRule type="expression" dxfId="2718" priority="13366">
      <formula>IF(RIGHT(TEXT(AM94,"0.#"),1)=".",TRUE,FALSE)</formula>
    </cfRule>
  </conditionalFormatting>
  <conditionalFormatting sqref="AE97">
    <cfRule type="expression" dxfId="2717" priority="13351">
      <formula>IF(RIGHT(TEXT(AE97,"0.#"),1)=".",FALSE,TRUE)</formula>
    </cfRule>
    <cfRule type="expression" dxfId="2716" priority="13352">
      <formula>IF(RIGHT(TEXT(AE97,"0.#"),1)=".",TRUE,FALSE)</formula>
    </cfRule>
  </conditionalFormatting>
  <conditionalFormatting sqref="AE98">
    <cfRule type="expression" dxfId="2715" priority="13349">
      <formula>IF(RIGHT(TEXT(AE98,"0.#"),1)=".",FALSE,TRUE)</formula>
    </cfRule>
    <cfRule type="expression" dxfId="2714" priority="13350">
      <formula>IF(RIGHT(TEXT(AE98,"0.#"),1)=".",TRUE,FALSE)</formula>
    </cfRule>
  </conditionalFormatting>
  <conditionalFormatting sqref="AE99">
    <cfRule type="expression" dxfId="2713" priority="13347">
      <formula>IF(RIGHT(TEXT(AE99,"0.#"),1)=".",FALSE,TRUE)</formula>
    </cfRule>
    <cfRule type="expression" dxfId="2712" priority="13348">
      <formula>IF(RIGHT(TEXT(AE99,"0.#"),1)=".",TRUE,FALSE)</formula>
    </cfRule>
  </conditionalFormatting>
  <conditionalFormatting sqref="AI99">
    <cfRule type="expression" dxfId="2711" priority="13345">
      <formula>IF(RIGHT(TEXT(AI99,"0.#"),1)=".",FALSE,TRUE)</formula>
    </cfRule>
    <cfRule type="expression" dxfId="2710" priority="13346">
      <formula>IF(RIGHT(TEXT(AI99,"0.#"),1)=".",TRUE,FALSE)</formula>
    </cfRule>
  </conditionalFormatting>
  <conditionalFormatting sqref="AI98">
    <cfRule type="expression" dxfId="2709" priority="13343">
      <formula>IF(RIGHT(TEXT(AI98,"0.#"),1)=".",FALSE,TRUE)</formula>
    </cfRule>
    <cfRule type="expression" dxfId="2708" priority="13344">
      <formula>IF(RIGHT(TEXT(AI98,"0.#"),1)=".",TRUE,FALSE)</formula>
    </cfRule>
  </conditionalFormatting>
  <conditionalFormatting sqref="AI97">
    <cfRule type="expression" dxfId="2707" priority="13341">
      <formula>IF(RIGHT(TEXT(AI97,"0.#"),1)=".",FALSE,TRUE)</formula>
    </cfRule>
    <cfRule type="expression" dxfId="2706" priority="13342">
      <formula>IF(RIGHT(TEXT(AI97,"0.#"),1)=".",TRUE,FALSE)</formula>
    </cfRule>
  </conditionalFormatting>
  <conditionalFormatting sqref="AM97">
    <cfRule type="expression" dxfId="2705" priority="13339">
      <formula>IF(RIGHT(TEXT(AM97,"0.#"),1)=".",FALSE,TRUE)</formula>
    </cfRule>
    <cfRule type="expression" dxfId="2704" priority="13340">
      <formula>IF(RIGHT(TEXT(AM97,"0.#"),1)=".",TRUE,FALSE)</formula>
    </cfRule>
  </conditionalFormatting>
  <conditionalFormatting sqref="AM98">
    <cfRule type="expression" dxfId="2703" priority="13337">
      <formula>IF(RIGHT(TEXT(AM98,"0.#"),1)=".",FALSE,TRUE)</formula>
    </cfRule>
    <cfRule type="expression" dxfId="2702" priority="13338">
      <formula>IF(RIGHT(TEXT(AM98,"0.#"),1)=".",TRUE,FALSE)</formula>
    </cfRule>
  </conditionalFormatting>
  <conditionalFormatting sqref="AM99">
    <cfRule type="expression" dxfId="2701" priority="13335">
      <formula>IF(RIGHT(TEXT(AM99,"0.#"),1)=".",FALSE,TRUE)</formula>
    </cfRule>
    <cfRule type="expression" dxfId="2700" priority="13336">
      <formula>IF(RIGHT(TEXT(AM99,"0.#"),1)=".",TRUE,FALSE)</formula>
    </cfRule>
  </conditionalFormatting>
  <conditionalFormatting sqref="AM101">
    <cfRule type="expression" dxfId="2699" priority="13319">
      <formula>IF(RIGHT(TEXT(AM101,"0.#"),1)=".",FALSE,TRUE)</formula>
    </cfRule>
    <cfRule type="expression" dxfId="2698" priority="13320">
      <formula>IF(RIGHT(TEXT(AM101,"0.#"),1)=".",TRUE,FALSE)</formula>
    </cfRule>
  </conditionalFormatting>
  <conditionalFormatting sqref="AM102">
    <cfRule type="expression" dxfId="2697" priority="13313">
      <formula>IF(RIGHT(TEXT(AM102,"0.#"),1)=".",FALSE,TRUE)</formula>
    </cfRule>
    <cfRule type="expression" dxfId="2696" priority="13314">
      <formula>IF(RIGHT(TEXT(AM102,"0.#"),1)=".",TRUE,FALSE)</formula>
    </cfRule>
  </conditionalFormatting>
  <conditionalFormatting sqref="AQ102">
    <cfRule type="expression" dxfId="2695" priority="13311">
      <formula>IF(RIGHT(TEXT(AQ102,"0.#"),1)=".",FALSE,TRUE)</formula>
    </cfRule>
    <cfRule type="expression" dxfId="2694" priority="13312">
      <formula>IF(RIGHT(TEXT(AQ102,"0.#"),1)=".",TRUE,FALSE)</formula>
    </cfRule>
  </conditionalFormatting>
  <conditionalFormatting sqref="AE104">
    <cfRule type="expression" dxfId="2693" priority="13309">
      <formula>IF(RIGHT(TEXT(AE104,"0.#"),1)=".",FALSE,TRUE)</formula>
    </cfRule>
    <cfRule type="expression" dxfId="2692" priority="13310">
      <formula>IF(RIGHT(TEXT(AE104,"0.#"),1)=".",TRUE,FALSE)</formula>
    </cfRule>
  </conditionalFormatting>
  <conditionalFormatting sqref="AI104">
    <cfRule type="expression" dxfId="2691" priority="13307">
      <formula>IF(RIGHT(TEXT(AI104,"0.#"),1)=".",FALSE,TRUE)</formula>
    </cfRule>
    <cfRule type="expression" dxfId="2690" priority="13308">
      <formula>IF(RIGHT(TEXT(AI104,"0.#"),1)=".",TRUE,FALSE)</formula>
    </cfRule>
  </conditionalFormatting>
  <conditionalFormatting sqref="AM104">
    <cfRule type="expression" dxfId="2689" priority="13305">
      <formula>IF(RIGHT(TEXT(AM104,"0.#"),1)=".",FALSE,TRUE)</formula>
    </cfRule>
    <cfRule type="expression" dxfId="2688" priority="13306">
      <formula>IF(RIGHT(TEXT(AM104,"0.#"),1)=".",TRUE,FALSE)</formula>
    </cfRule>
  </conditionalFormatting>
  <conditionalFormatting sqref="AE105">
    <cfRule type="expression" dxfId="2687" priority="13303">
      <formula>IF(RIGHT(TEXT(AE105,"0.#"),1)=".",FALSE,TRUE)</formula>
    </cfRule>
    <cfRule type="expression" dxfId="2686" priority="13304">
      <formula>IF(RIGHT(TEXT(AE105,"0.#"),1)=".",TRUE,FALSE)</formula>
    </cfRule>
  </conditionalFormatting>
  <conditionalFormatting sqref="AI105">
    <cfRule type="expression" dxfId="2685" priority="13301">
      <formula>IF(RIGHT(TEXT(AI105,"0.#"),1)=".",FALSE,TRUE)</formula>
    </cfRule>
    <cfRule type="expression" dxfId="2684" priority="13302">
      <formula>IF(RIGHT(TEXT(AI105,"0.#"),1)=".",TRUE,FALSE)</formula>
    </cfRule>
  </conditionalFormatting>
  <conditionalFormatting sqref="AM105">
    <cfRule type="expression" dxfId="2683" priority="13299">
      <formula>IF(RIGHT(TEXT(AM105,"0.#"),1)=".",FALSE,TRUE)</formula>
    </cfRule>
    <cfRule type="expression" dxfId="2682" priority="13300">
      <formula>IF(RIGHT(TEXT(AM105,"0.#"),1)=".",TRUE,FALSE)</formula>
    </cfRule>
  </conditionalFormatting>
  <conditionalFormatting sqref="AE107">
    <cfRule type="expression" dxfId="2681" priority="13295">
      <formula>IF(RIGHT(TEXT(AE107,"0.#"),1)=".",FALSE,TRUE)</formula>
    </cfRule>
    <cfRule type="expression" dxfId="2680" priority="13296">
      <formula>IF(RIGHT(TEXT(AE107,"0.#"),1)=".",TRUE,FALSE)</formula>
    </cfRule>
  </conditionalFormatting>
  <conditionalFormatting sqref="AI107">
    <cfRule type="expression" dxfId="2679" priority="13293">
      <formula>IF(RIGHT(TEXT(AI107,"0.#"),1)=".",FALSE,TRUE)</formula>
    </cfRule>
    <cfRule type="expression" dxfId="2678" priority="13294">
      <formula>IF(RIGHT(TEXT(AI107,"0.#"),1)=".",TRUE,FALSE)</formula>
    </cfRule>
  </conditionalFormatting>
  <conditionalFormatting sqref="AM107">
    <cfRule type="expression" dxfId="2677" priority="13291">
      <formula>IF(RIGHT(TEXT(AM107,"0.#"),1)=".",FALSE,TRUE)</formula>
    </cfRule>
    <cfRule type="expression" dxfId="2676" priority="13292">
      <formula>IF(RIGHT(TEXT(AM107,"0.#"),1)=".",TRUE,FALSE)</formula>
    </cfRule>
  </conditionalFormatting>
  <conditionalFormatting sqref="AE108">
    <cfRule type="expression" dxfId="2675" priority="13289">
      <formula>IF(RIGHT(TEXT(AE108,"0.#"),1)=".",FALSE,TRUE)</formula>
    </cfRule>
    <cfRule type="expression" dxfId="2674" priority="13290">
      <formula>IF(RIGHT(TEXT(AE108,"0.#"),1)=".",TRUE,FALSE)</formula>
    </cfRule>
  </conditionalFormatting>
  <conditionalFormatting sqref="AI108">
    <cfRule type="expression" dxfId="2673" priority="13287">
      <formula>IF(RIGHT(TEXT(AI108,"0.#"),1)=".",FALSE,TRUE)</formula>
    </cfRule>
    <cfRule type="expression" dxfId="2672" priority="13288">
      <formula>IF(RIGHT(TEXT(AI108,"0.#"),1)=".",TRUE,FALSE)</formula>
    </cfRule>
  </conditionalFormatting>
  <conditionalFormatting sqref="AM108">
    <cfRule type="expression" dxfId="2671" priority="13285">
      <formula>IF(RIGHT(TEXT(AM108,"0.#"),1)=".",FALSE,TRUE)</formula>
    </cfRule>
    <cfRule type="expression" dxfId="2670" priority="13286">
      <formula>IF(RIGHT(TEXT(AM108,"0.#"),1)=".",TRUE,FALSE)</formula>
    </cfRule>
  </conditionalFormatting>
  <conditionalFormatting sqref="AE110">
    <cfRule type="expression" dxfId="2669" priority="13281">
      <formula>IF(RIGHT(TEXT(AE110,"0.#"),1)=".",FALSE,TRUE)</formula>
    </cfRule>
    <cfRule type="expression" dxfId="2668" priority="13282">
      <formula>IF(RIGHT(TEXT(AE110,"0.#"),1)=".",TRUE,FALSE)</formula>
    </cfRule>
  </conditionalFormatting>
  <conditionalFormatting sqref="AI110">
    <cfRule type="expression" dxfId="2667" priority="13279">
      <formula>IF(RIGHT(TEXT(AI110,"0.#"),1)=".",FALSE,TRUE)</formula>
    </cfRule>
    <cfRule type="expression" dxfId="2666" priority="13280">
      <formula>IF(RIGHT(TEXT(AI110,"0.#"),1)=".",TRUE,FALSE)</formula>
    </cfRule>
  </conditionalFormatting>
  <conditionalFormatting sqref="AM110">
    <cfRule type="expression" dxfId="2665" priority="13277">
      <formula>IF(RIGHT(TEXT(AM110,"0.#"),1)=".",FALSE,TRUE)</formula>
    </cfRule>
    <cfRule type="expression" dxfId="2664" priority="13278">
      <formula>IF(RIGHT(TEXT(AM110,"0.#"),1)=".",TRUE,FALSE)</formula>
    </cfRule>
  </conditionalFormatting>
  <conditionalFormatting sqref="AE111">
    <cfRule type="expression" dxfId="2663" priority="13275">
      <formula>IF(RIGHT(TEXT(AE111,"0.#"),1)=".",FALSE,TRUE)</formula>
    </cfRule>
    <cfRule type="expression" dxfId="2662" priority="13276">
      <formula>IF(RIGHT(TEXT(AE111,"0.#"),1)=".",TRUE,FALSE)</formula>
    </cfRule>
  </conditionalFormatting>
  <conditionalFormatting sqref="AI111">
    <cfRule type="expression" dxfId="2661" priority="13273">
      <formula>IF(RIGHT(TEXT(AI111,"0.#"),1)=".",FALSE,TRUE)</formula>
    </cfRule>
    <cfRule type="expression" dxfId="2660" priority="13274">
      <formula>IF(RIGHT(TEXT(AI111,"0.#"),1)=".",TRUE,FALSE)</formula>
    </cfRule>
  </conditionalFormatting>
  <conditionalFormatting sqref="AM111">
    <cfRule type="expression" dxfId="2659" priority="13271">
      <formula>IF(RIGHT(TEXT(AM111,"0.#"),1)=".",FALSE,TRUE)</formula>
    </cfRule>
    <cfRule type="expression" dxfId="2658" priority="13272">
      <formula>IF(RIGHT(TEXT(AM111,"0.#"),1)=".",TRUE,FALSE)</formula>
    </cfRule>
  </conditionalFormatting>
  <conditionalFormatting sqref="AE113">
    <cfRule type="expression" dxfId="2657" priority="13267">
      <formula>IF(RIGHT(TEXT(AE113,"0.#"),1)=".",FALSE,TRUE)</formula>
    </cfRule>
    <cfRule type="expression" dxfId="2656" priority="13268">
      <formula>IF(RIGHT(TEXT(AE113,"0.#"),1)=".",TRUE,FALSE)</formula>
    </cfRule>
  </conditionalFormatting>
  <conditionalFormatting sqref="AI113">
    <cfRule type="expression" dxfId="2655" priority="13265">
      <formula>IF(RIGHT(TEXT(AI113,"0.#"),1)=".",FALSE,TRUE)</formula>
    </cfRule>
    <cfRule type="expression" dxfId="2654" priority="13266">
      <formula>IF(RIGHT(TEXT(AI113,"0.#"),1)=".",TRUE,FALSE)</formula>
    </cfRule>
  </conditionalFormatting>
  <conditionalFormatting sqref="AM113">
    <cfRule type="expression" dxfId="2653" priority="13263">
      <formula>IF(RIGHT(TEXT(AM113,"0.#"),1)=".",FALSE,TRUE)</formula>
    </cfRule>
    <cfRule type="expression" dxfId="2652" priority="13264">
      <formula>IF(RIGHT(TEXT(AM113,"0.#"),1)=".",TRUE,FALSE)</formula>
    </cfRule>
  </conditionalFormatting>
  <conditionalFormatting sqref="AE114">
    <cfRule type="expression" dxfId="2651" priority="13261">
      <formula>IF(RIGHT(TEXT(AE114,"0.#"),1)=".",FALSE,TRUE)</formula>
    </cfRule>
    <cfRule type="expression" dxfId="2650" priority="13262">
      <formula>IF(RIGHT(TEXT(AE114,"0.#"),1)=".",TRUE,FALSE)</formula>
    </cfRule>
  </conditionalFormatting>
  <conditionalFormatting sqref="AI114">
    <cfRule type="expression" dxfId="2649" priority="13259">
      <formula>IF(RIGHT(TEXT(AI114,"0.#"),1)=".",FALSE,TRUE)</formula>
    </cfRule>
    <cfRule type="expression" dxfId="2648" priority="13260">
      <formula>IF(RIGHT(TEXT(AI114,"0.#"),1)=".",TRUE,FALSE)</formula>
    </cfRule>
  </conditionalFormatting>
  <conditionalFormatting sqref="AM114">
    <cfRule type="expression" dxfId="2647" priority="13257">
      <formula>IF(RIGHT(TEXT(AM114,"0.#"),1)=".",FALSE,TRUE)</formula>
    </cfRule>
    <cfRule type="expression" dxfId="2646" priority="13258">
      <formula>IF(RIGHT(TEXT(AM114,"0.#"),1)=".",TRUE,FALSE)</formula>
    </cfRule>
  </conditionalFormatting>
  <conditionalFormatting sqref="AE119 AQ119">
    <cfRule type="expression" dxfId="2645" priority="13239">
      <formula>IF(RIGHT(TEXT(AE119,"0.#"),1)=".",FALSE,TRUE)</formula>
    </cfRule>
    <cfRule type="expression" dxfId="2644" priority="13240">
      <formula>IF(RIGHT(TEXT(AE119,"0.#"),1)=".",TRUE,FALSE)</formula>
    </cfRule>
  </conditionalFormatting>
  <conditionalFormatting sqref="AI119">
    <cfRule type="expression" dxfId="2643" priority="13237">
      <formula>IF(RIGHT(TEXT(AI119,"0.#"),1)=".",FALSE,TRUE)</formula>
    </cfRule>
    <cfRule type="expression" dxfId="2642" priority="13238">
      <formula>IF(RIGHT(TEXT(AI119,"0.#"),1)=".",TRUE,FALSE)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433">
    <cfRule type="expression" dxfId="2595" priority="13123">
      <formula>IF(RIGHT(TEXT(AE433,"0.#"),1)=".",FALSE,TRUE)</formula>
    </cfRule>
    <cfRule type="expression" dxfId="2594" priority="13124">
      <formula>IF(RIGHT(TEXT(AE433,"0.#"),1)=".",TRUE,FALSE)</formula>
    </cfRule>
  </conditionalFormatting>
  <conditionalFormatting sqref="AE434">
    <cfRule type="expression" dxfId="2593" priority="13121">
      <formula>IF(RIGHT(TEXT(AE434,"0.#"),1)=".",FALSE,TRUE)</formula>
    </cfRule>
    <cfRule type="expression" dxfId="2592" priority="13122">
      <formula>IF(RIGHT(TEXT(AE434,"0.#"),1)=".",TRUE,FALSE)</formula>
    </cfRule>
  </conditionalFormatting>
  <conditionalFormatting sqref="AL839:AO866">
    <cfRule type="expression" dxfId="2591" priority="6723">
      <formula>IF(AND(AL839&gt;=0, RIGHT(TEXT(AL839,"0.#"),1)&lt;&gt;"."),TRUE,FALSE)</formula>
    </cfRule>
    <cfRule type="expression" dxfId="2590" priority="6724">
      <formula>IF(AND(AL839&gt;=0, RIGHT(TEXT(AL839,"0.#"),1)="."),TRUE,FALSE)</formula>
    </cfRule>
    <cfRule type="expression" dxfId="2589" priority="6725">
      <formula>IF(AND(AL839&lt;0, RIGHT(TEXT(AL839,"0.#"),1)&lt;&gt;"."),TRUE,FALSE)</formula>
    </cfRule>
    <cfRule type="expression" dxfId="2588" priority="6726">
      <formula>IF(AND(AL839&lt;0, RIGHT(TEXT(AL839,"0.#"),1)="."),TRUE,FALSE)</formula>
    </cfRule>
  </conditionalFormatting>
  <conditionalFormatting sqref="AQ53:AQ55">
    <cfRule type="expression" dxfId="2587" priority="4745">
      <formula>IF(RIGHT(TEXT(AQ53,"0.#"),1)=".",FALSE,TRUE)</formula>
    </cfRule>
    <cfRule type="expression" dxfId="2586" priority="4746">
      <formula>IF(RIGHT(TEXT(AQ53,"0.#"),1)=".",TRUE,FALSE)</formula>
    </cfRule>
  </conditionalFormatting>
  <conditionalFormatting sqref="AU53:AU55">
    <cfRule type="expression" dxfId="2585" priority="4743">
      <formula>IF(RIGHT(TEXT(AU53,"0.#"),1)=".",FALSE,TRUE)</formula>
    </cfRule>
    <cfRule type="expression" dxfId="2584" priority="4744">
      <formula>IF(RIGHT(TEXT(AU53,"0.#"),1)=".",TRUE,FALSE)</formula>
    </cfRule>
  </conditionalFormatting>
  <conditionalFormatting sqref="AQ60:AQ62">
    <cfRule type="expression" dxfId="2583" priority="4741">
      <formula>IF(RIGHT(TEXT(AQ60,"0.#"),1)=".",FALSE,TRUE)</formula>
    </cfRule>
    <cfRule type="expression" dxfId="2582" priority="4742">
      <formula>IF(RIGHT(TEXT(AQ60,"0.#"),1)=".",TRUE,FALSE)</formula>
    </cfRule>
  </conditionalFormatting>
  <conditionalFormatting sqref="AU60:AU62">
    <cfRule type="expression" dxfId="2581" priority="4739">
      <formula>IF(RIGHT(TEXT(AU60,"0.#"),1)=".",FALSE,TRUE)</formula>
    </cfRule>
    <cfRule type="expression" dxfId="2580" priority="4740">
      <formula>IF(RIGHT(TEXT(AU60,"0.#"),1)=".",TRUE,FALSE)</formula>
    </cfRule>
  </conditionalFormatting>
  <conditionalFormatting sqref="AQ75:AQ77">
    <cfRule type="expression" dxfId="2579" priority="4737">
      <formula>IF(RIGHT(TEXT(AQ75,"0.#"),1)=".",FALSE,TRUE)</formula>
    </cfRule>
    <cfRule type="expression" dxfId="2578" priority="4738">
      <formula>IF(RIGHT(TEXT(AQ75,"0.#"),1)=".",TRUE,FALSE)</formula>
    </cfRule>
  </conditionalFormatting>
  <conditionalFormatting sqref="AU75:AU77">
    <cfRule type="expression" dxfId="2577" priority="4735">
      <formula>IF(RIGHT(TEXT(AU75,"0.#"),1)=".",FALSE,TRUE)</formula>
    </cfRule>
    <cfRule type="expression" dxfId="2576" priority="4736">
      <formula>IF(RIGHT(TEXT(AU75,"0.#"),1)=".",TRUE,FALSE)</formula>
    </cfRule>
  </conditionalFormatting>
  <conditionalFormatting sqref="AQ87:AQ89">
    <cfRule type="expression" dxfId="2575" priority="4733">
      <formula>IF(RIGHT(TEXT(AQ87,"0.#"),1)=".",FALSE,TRUE)</formula>
    </cfRule>
    <cfRule type="expression" dxfId="2574" priority="4734">
      <formula>IF(RIGHT(TEXT(AQ87,"0.#"),1)=".",TRUE,FALSE)</formula>
    </cfRule>
  </conditionalFormatting>
  <conditionalFormatting sqref="AU87:AU89">
    <cfRule type="expression" dxfId="2573" priority="4731">
      <formula>IF(RIGHT(TEXT(AU87,"0.#"),1)=".",FALSE,TRUE)</formula>
    </cfRule>
    <cfRule type="expression" dxfId="2572" priority="4732">
      <formula>IF(RIGHT(TEXT(AU87,"0.#"),1)=".",TRUE,FALSE)</formula>
    </cfRule>
  </conditionalFormatting>
  <conditionalFormatting sqref="AQ92:AQ94">
    <cfRule type="expression" dxfId="2571" priority="4729">
      <formula>IF(RIGHT(TEXT(AQ92,"0.#"),1)=".",FALSE,TRUE)</formula>
    </cfRule>
    <cfRule type="expression" dxfId="2570" priority="4730">
      <formula>IF(RIGHT(TEXT(AQ92,"0.#"),1)=".",TRUE,FALSE)</formula>
    </cfRule>
  </conditionalFormatting>
  <conditionalFormatting sqref="AU92:AU94">
    <cfRule type="expression" dxfId="2569" priority="4727">
      <formula>IF(RIGHT(TEXT(AU92,"0.#"),1)=".",FALSE,TRUE)</formula>
    </cfRule>
    <cfRule type="expression" dxfId="2568" priority="4728">
      <formula>IF(RIGHT(TEXT(AU92,"0.#"),1)=".",TRUE,FALSE)</formula>
    </cfRule>
  </conditionalFormatting>
  <conditionalFormatting sqref="AQ97:AQ99">
    <cfRule type="expression" dxfId="2567" priority="4725">
      <formula>IF(RIGHT(TEXT(AQ97,"0.#"),1)=".",FALSE,TRUE)</formula>
    </cfRule>
    <cfRule type="expression" dxfId="2566" priority="4726">
      <formula>IF(RIGHT(TEXT(AQ97,"0.#"),1)=".",TRUE,FALSE)</formula>
    </cfRule>
  </conditionalFormatting>
  <conditionalFormatting sqref="AU97:AU99">
    <cfRule type="expression" dxfId="2565" priority="4723">
      <formula>IF(RIGHT(TEXT(AU97,"0.#"),1)=".",FALSE,TRUE)</formula>
    </cfRule>
    <cfRule type="expression" dxfId="2564" priority="4724">
      <formula>IF(RIGHT(TEXT(AU97,"0.#"),1)=".",TRUE,FALSE)</formula>
    </cfRule>
  </conditionalFormatting>
  <conditionalFormatting sqref="AE458">
    <cfRule type="expression" dxfId="2563" priority="4417">
      <formula>IF(RIGHT(TEXT(AE458,"0.#"),1)=".",FALSE,TRUE)</formula>
    </cfRule>
    <cfRule type="expression" dxfId="2562" priority="4418">
      <formula>IF(RIGHT(TEXT(AE458,"0.#"),1)=".",TRUE,FALSE)</formula>
    </cfRule>
  </conditionalFormatting>
  <conditionalFormatting sqref="AM460">
    <cfRule type="expression" dxfId="2561" priority="4407">
      <formula>IF(RIGHT(TEXT(AM460,"0.#"),1)=".",FALSE,TRUE)</formula>
    </cfRule>
    <cfRule type="expression" dxfId="2560" priority="4408">
      <formula>IF(RIGHT(TEXT(AM460,"0.#"),1)=".",TRUE,FALSE)</formula>
    </cfRule>
  </conditionalFormatting>
  <conditionalFormatting sqref="AE459">
    <cfRule type="expression" dxfId="2559" priority="4415">
      <formula>IF(RIGHT(TEXT(AE459,"0.#"),1)=".",FALSE,TRUE)</formula>
    </cfRule>
    <cfRule type="expression" dxfId="2558" priority="4416">
      <formula>IF(RIGHT(TEXT(AE459,"0.#"),1)=".",TRUE,FALSE)</formula>
    </cfRule>
  </conditionalFormatting>
  <conditionalFormatting sqref="AE460">
    <cfRule type="expression" dxfId="2557" priority="4413">
      <formula>IF(RIGHT(TEXT(AE460,"0.#"),1)=".",FALSE,TRUE)</formula>
    </cfRule>
    <cfRule type="expression" dxfId="2556" priority="4414">
      <formula>IF(RIGHT(TEXT(AE460,"0.#"),1)=".",TRUE,FALSE)</formula>
    </cfRule>
  </conditionalFormatting>
  <conditionalFormatting sqref="AM458">
    <cfRule type="expression" dxfId="2555" priority="4411">
      <formula>IF(RIGHT(TEXT(AM458,"0.#"),1)=".",FALSE,TRUE)</formula>
    </cfRule>
    <cfRule type="expression" dxfId="2554" priority="4412">
      <formula>IF(RIGHT(TEXT(AM458,"0.#"),1)=".",TRUE,FALSE)</formula>
    </cfRule>
  </conditionalFormatting>
  <conditionalFormatting sqref="AM459">
    <cfRule type="expression" dxfId="2553" priority="4409">
      <formula>IF(RIGHT(TEXT(AM459,"0.#"),1)=".",FALSE,TRUE)</formula>
    </cfRule>
    <cfRule type="expression" dxfId="2552" priority="4410">
      <formula>IF(RIGHT(TEXT(AM459,"0.#"),1)=".",TRUE,FALSE)</formula>
    </cfRule>
  </conditionalFormatting>
  <conditionalFormatting sqref="AU458">
    <cfRule type="expression" dxfId="2551" priority="4405">
      <formula>IF(RIGHT(TEXT(AU458,"0.#"),1)=".",FALSE,TRUE)</formula>
    </cfRule>
    <cfRule type="expression" dxfId="2550" priority="4406">
      <formula>IF(RIGHT(TEXT(AU458,"0.#"),1)=".",TRUE,FALSE)</formula>
    </cfRule>
  </conditionalFormatting>
  <conditionalFormatting sqref="AU459">
    <cfRule type="expression" dxfId="2549" priority="4403">
      <formula>IF(RIGHT(TEXT(AU459,"0.#"),1)=".",FALSE,TRUE)</formula>
    </cfRule>
    <cfRule type="expression" dxfId="2548" priority="4404">
      <formula>IF(RIGHT(TEXT(AU459,"0.#"),1)=".",TRUE,FALSE)</formula>
    </cfRule>
  </conditionalFormatting>
  <conditionalFormatting sqref="AU460">
    <cfRule type="expression" dxfId="2547" priority="4401">
      <formula>IF(RIGHT(TEXT(AU460,"0.#"),1)=".",FALSE,TRUE)</formula>
    </cfRule>
    <cfRule type="expression" dxfId="2546" priority="4402">
      <formula>IF(RIGHT(TEXT(AU460,"0.#"),1)=".",TRUE,FALSE)</formula>
    </cfRule>
  </conditionalFormatting>
  <conditionalFormatting sqref="AI460">
    <cfRule type="expression" dxfId="2545" priority="4395">
      <formula>IF(RIGHT(TEXT(AI460,"0.#"),1)=".",FALSE,TRUE)</formula>
    </cfRule>
    <cfRule type="expression" dxfId="2544" priority="4396">
      <formula>IF(RIGHT(TEXT(AI460,"0.#"),1)=".",TRUE,FALSE)</formula>
    </cfRule>
  </conditionalFormatting>
  <conditionalFormatting sqref="AI458">
    <cfRule type="expression" dxfId="2543" priority="4399">
      <formula>IF(RIGHT(TEXT(AI458,"0.#"),1)=".",FALSE,TRUE)</formula>
    </cfRule>
    <cfRule type="expression" dxfId="2542" priority="4400">
      <formula>IF(RIGHT(TEXT(AI458,"0.#"),1)=".",TRUE,FALSE)</formula>
    </cfRule>
  </conditionalFormatting>
  <conditionalFormatting sqref="AI459">
    <cfRule type="expression" dxfId="2541" priority="4397">
      <formula>IF(RIGHT(TEXT(AI459,"0.#"),1)=".",FALSE,TRUE)</formula>
    </cfRule>
    <cfRule type="expression" dxfId="2540" priority="4398">
      <formula>IF(RIGHT(TEXT(AI459,"0.#"),1)=".",TRUE,FALSE)</formula>
    </cfRule>
  </conditionalFormatting>
  <conditionalFormatting sqref="AQ459">
    <cfRule type="expression" dxfId="2539" priority="4393">
      <formula>IF(RIGHT(TEXT(AQ459,"0.#"),1)=".",FALSE,TRUE)</formula>
    </cfRule>
    <cfRule type="expression" dxfId="2538" priority="4394">
      <formula>IF(RIGHT(TEXT(AQ459,"0.#"),1)=".",TRUE,FALSE)</formula>
    </cfRule>
  </conditionalFormatting>
  <conditionalFormatting sqref="AQ460">
    <cfRule type="expression" dxfId="2537" priority="4391">
      <formula>IF(RIGHT(TEXT(AQ460,"0.#"),1)=".",FALSE,TRUE)</formula>
    </cfRule>
    <cfRule type="expression" dxfId="2536" priority="4392">
      <formula>IF(RIGHT(TEXT(AQ460,"0.#"),1)=".",TRUE,FALSE)</formula>
    </cfRule>
  </conditionalFormatting>
  <conditionalFormatting sqref="AQ458">
    <cfRule type="expression" dxfId="2535" priority="4389">
      <formula>IF(RIGHT(TEXT(AQ458,"0.#"),1)=".",FALSE,TRUE)</formula>
    </cfRule>
    <cfRule type="expression" dxfId="2534" priority="4390">
      <formula>IF(RIGHT(TEXT(AQ458,"0.#"),1)=".",TRUE,FALSE)</formula>
    </cfRule>
  </conditionalFormatting>
  <conditionalFormatting sqref="AE120 AM120">
    <cfRule type="expression" dxfId="2533" priority="3067">
      <formula>IF(RIGHT(TEXT(AE120,"0.#"),1)=".",FALSE,TRUE)</formula>
    </cfRule>
    <cfRule type="expression" dxfId="2532" priority="3068">
      <formula>IF(RIGHT(TEXT(AE120,"0.#"),1)=".",TRUE,FALSE)</formula>
    </cfRule>
  </conditionalFormatting>
  <conditionalFormatting sqref="AI126">
    <cfRule type="expression" dxfId="2531" priority="3057">
      <formula>IF(RIGHT(TEXT(AI126,"0.#"),1)=".",FALSE,TRUE)</formula>
    </cfRule>
    <cfRule type="expression" dxfId="2530" priority="3058">
      <formula>IF(RIGHT(TEXT(AI126,"0.#"),1)=".",TRUE,FALSE)</formula>
    </cfRule>
  </conditionalFormatting>
  <conditionalFormatting sqref="AI120">
    <cfRule type="expression" dxfId="2529" priority="3065">
      <formula>IF(RIGHT(TEXT(AI120,"0.#"),1)=".",FALSE,TRUE)</formula>
    </cfRule>
    <cfRule type="expression" dxfId="2528" priority="3066">
      <formula>IF(RIGHT(TEXT(AI120,"0.#"),1)=".",TRUE,FALSE)</formula>
    </cfRule>
  </conditionalFormatting>
  <conditionalFormatting sqref="AE123 AM123">
    <cfRule type="expression" dxfId="2527" priority="3063">
      <formula>IF(RIGHT(TEXT(AE123,"0.#"),1)=".",FALSE,TRUE)</formula>
    </cfRule>
    <cfRule type="expression" dxfId="2526" priority="3064">
      <formula>IF(RIGHT(TEXT(AE123,"0.#"),1)=".",TRUE,FALSE)</formula>
    </cfRule>
  </conditionalFormatting>
  <conditionalFormatting sqref="AI123">
    <cfRule type="expression" dxfId="2525" priority="3061">
      <formula>IF(RIGHT(TEXT(AI123,"0.#"),1)=".",FALSE,TRUE)</formula>
    </cfRule>
    <cfRule type="expression" dxfId="2524" priority="3062">
      <formula>IF(RIGHT(TEXT(AI123,"0.#"),1)=".",TRUE,FALSE)</formula>
    </cfRule>
  </conditionalFormatting>
  <conditionalFormatting sqref="AE126 AM126">
    <cfRule type="expression" dxfId="2523" priority="3059">
      <formula>IF(RIGHT(TEXT(AE126,"0.#"),1)=".",FALSE,TRUE)</formula>
    </cfRule>
    <cfRule type="expression" dxfId="2522" priority="3060">
      <formula>IF(RIGHT(TEXT(AE126,"0.#"),1)=".",TRUE,FALSE)</formula>
    </cfRule>
  </conditionalFormatting>
  <conditionalFormatting sqref="AE129 AM129">
    <cfRule type="expression" dxfId="2521" priority="3055">
      <formula>IF(RIGHT(TEXT(AE129,"0.#"),1)=".",FALSE,TRUE)</formula>
    </cfRule>
    <cfRule type="expression" dxfId="2520" priority="3056">
      <formula>IF(RIGHT(TEXT(AE129,"0.#"),1)=".",TRUE,FALSE)</formula>
    </cfRule>
  </conditionalFormatting>
  <conditionalFormatting sqref="AI129">
    <cfRule type="expression" dxfId="2519" priority="3053">
      <formula>IF(RIGHT(TEXT(AI129,"0.#"),1)=".",FALSE,TRUE)</formula>
    </cfRule>
    <cfRule type="expression" dxfId="2518" priority="3054">
      <formula>IF(RIGHT(TEXT(AI129,"0.#"),1)=".",TRUE,FALSE)</formula>
    </cfRule>
  </conditionalFormatting>
  <conditionalFormatting sqref="Y839:Y866">
    <cfRule type="expression" dxfId="2517" priority="3051">
      <formula>IF(RIGHT(TEXT(Y839,"0.#"),1)=".",FALSE,TRUE)</formula>
    </cfRule>
    <cfRule type="expression" dxfId="2516" priority="3052">
      <formula>IF(RIGHT(TEXT(Y839,"0.#"),1)=".",TRUE,FALSE)</formula>
    </cfRule>
  </conditionalFormatting>
  <conditionalFormatting sqref="AU518">
    <cfRule type="expression" dxfId="2515" priority="1561">
      <formula>IF(RIGHT(TEXT(AU518,"0.#"),1)=".",FALSE,TRUE)</formula>
    </cfRule>
    <cfRule type="expression" dxfId="2514" priority="1562">
      <formula>IF(RIGHT(TEXT(AU518,"0.#"),1)=".",TRUE,FALSE)</formula>
    </cfRule>
  </conditionalFormatting>
  <conditionalFormatting sqref="AQ551">
    <cfRule type="expression" dxfId="2513" priority="1337">
      <formula>IF(RIGHT(TEXT(AQ551,"0.#"),1)=".",FALSE,TRUE)</formula>
    </cfRule>
    <cfRule type="expression" dxfId="2512" priority="1338">
      <formula>IF(RIGHT(TEXT(AQ551,"0.#"),1)=".",TRUE,FALSE)</formula>
    </cfRule>
  </conditionalFormatting>
  <conditionalFormatting sqref="AE556">
    <cfRule type="expression" dxfId="2511" priority="1335">
      <formula>IF(RIGHT(TEXT(AE556,"0.#"),1)=".",FALSE,TRUE)</formula>
    </cfRule>
    <cfRule type="expression" dxfId="2510" priority="1336">
      <formula>IF(RIGHT(TEXT(AE556,"0.#"),1)=".",TRUE,FALSE)</formula>
    </cfRule>
  </conditionalFormatting>
  <conditionalFormatting sqref="AE557">
    <cfRule type="expression" dxfId="2509" priority="1333">
      <formula>IF(RIGHT(TEXT(AE557,"0.#"),1)=".",FALSE,TRUE)</formula>
    </cfRule>
    <cfRule type="expression" dxfId="2508" priority="1334">
      <formula>IF(RIGHT(TEXT(AE557,"0.#"),1)=".",TRUE,FALSE)</formula>
    </cfRule>
  </conditionalFormatting>
  <conditionalFormatting sqref="AE558">
    <cfRule type="expression" dxfId="2507" priority="1331">
      <formula>IF(RIGHT(TEXT(AE558,"0.#"),1)=".",FALSE,TRUE)</formula>
    </cfRule>
    <cfRule type="expression" dxfId="2506" priority="1332">
      <formula>IF(RIGHT(TEXT(AE558,"0.#"),1)=".",TRUE,FALSE)</formula>
    </cfRule>
  </conditionalFormatting>
  <conditionalFormatting sqref="AU556">
    <cfRule type="expression" dxfId="2505" priority="1323">
      <formula>IF(RIGHT(TEXT(AU556,"0.#"),1)=".",FALSE,TRUE)</formula>
    </cfRule>
    <cfRule type="expression" dxfId="2504" priority="1324">
      <formula>IF(RIGHT(TEXT(AU556,"0.#"),1)=".",TRUE,FALSE)</formula>
    </cfRule>
  </conditionalFormatting>
  <conditionalFormatting sqref="AU557">
    <cfRule type="expression" dxfId="2503" priority="1321">
      <formula>IF(RIGHT(TEXT(AU557,"0.#"),1)=".",FALSE,TRUE)</formula>
    </cfRule>
    <cfRule type="expression" dxfId="2502" priority="1322">
      <formula>IF(RIGHT(TEXT(AU557,"0.#"),1)=".",TRUE,FALSE)</formula>
    </cfRule>
  </conditionalFormatting>
  <conditionalFormatting sqref="AU558">
    <cfRule type="expression" dxfId="2501" priority="1319">
      <formula>IF(RIGHT(TEXT(AU558,"0.#"),1)=".",FALSE,TRUE)</formula>
    </cfRule>
    <cfRule type="expression" dxfId="2500" priority="1320">
      <formula>IF(RIGHT(TEXT(AU558,"0.#"),1)=".",TRUE,FALSE)</formula>
    </cfRule>
  </conditionalFormatting>
  <conditionalFormatting sqref="AQ557">
    <cfRule type="expression" dxfId="2499" priority="1311">
      <formula>IF(RIGHT(TEXT(AQ557,"0.#"),1)=".",FALSE,TRUE)</formula>
    </cfRule>
    <cfRule type="expression" dxfId="2498" priority="1312">
      <formula>IF(RIGHT(TEXT(AQ557,"0.#"),1)=".",TRUE,FALSE)</formula>
    </cfRule>
  </conditionalFormatting>
  <conditionalFormatting sqref="AQ558">
    <cfRule type="expression" dxfId="2497" priority="1309">
      <formula>IF(RIGHT(TEXT(AQ558,"0.#"),1)=".",FALSE,TRUE)</formula>
    </cfRule>
    <cfRule type="expression" dxfId="2496" priority="1310">
      <formula>IF(RIGHT(TEXT(AQ558,"0.#"),1)=".",TRUE,FALSE)</formula>
    </cfRule>
  </conditionalFormatting>
  <conditionalFormatting sqref="AQ556">
    <cfRule type="expression" dxfId="2495" priority="1307">
      <formula>IF(RIGHT(TEXT(AQ556,"0.#"),1)=".",FALSE,TRUE)</formula>
    </cfRule>
    <cfRule type="expression" dxfId="2494" priority="1308">
      <formula>IF(RIGHT(TEXT(AQ556,"0.#"),1)=".",TRUE,FALSE)</formula>
    </cfRule>
  </conditionalFormatting>
  <conditionalFormatting sqref="AE561">
    <cfRule type="expression" dxfId="2493" priority="1305">
      <formula>IF(RIGHT(TEXT(AE561,"0.#"),1)=".",FALSE,TRUE)</formula>
    </cfRule>
    <cfRule type="expression" dxfId="2492" priority="1306">
      <formula>IF(RIGHT(TEXT(AE561,"0.#"),1)=".",TRUE,FALSE)</formula>
    </cfRule>
  </conditionalFormatting>
  <conditionalFormatting sqref="AE562">
    <cfRule type="expression" dxfId="2491" priority="1303">
      <formula>IF(RIGHT(TEXT(AE562,"0.#"),1)=".",FALSE,TRUE)</formula>
    </cfRule>
    <cfRule type="expression" dxfId="2490" priority="1304">
      <formula>IF(RIGHT(TEXT(AE562,"0.#"),1)=".",TRUE,FALSE)</formula>
    </cfRule>
  </conditionalFormatting>
  <conditionalFormatting sqref="AE563">
    <cfRule type="expression" dxfId="2489" priority="1301">
      <formula>IF(RIGHT(TEXT(AE563,"0.#"),1)=".",FALSE,TRUE)</formula>
    </cfRule>
    <cfRule type="expression" dxfId="2488" priority="1302">
      <formula>IF(RIGHT(TEXT(AE563,"0.#"),1)=".",TRUE,FALSE)</formula>
    </cfRule>
  </conditionalFormatting>
  <conditionalFormatting sqref="AL1103:AO1131">
    <cfRule type="expression" dxfId="2487" priority="2957">
      <formula>IF(AND(AL1103&gt;=0, RIGHT(TEXT(AL1103,"0.#"),1)&lt;&gt;"."),TRUE,FALSE)</formula>
    </cfRule>
    <cfRule type="expression" dxfId="2486" priority="2958">
      <formula>IF(AND(AL1103&gt;=0, RIGHT(TEXT(AL1103,"0.#"),1)="."),TRUE,FALSE)</formula>
    </cfRule>
    <cfRule type="expression" dxfId="2485" priority="2959">
      <formula>IF(AND(AL1103&lt;0, RIGHT(TEXT(AL1103,"0.#"),1)&lt;&gt;"."),TRUE,FALSE)</formula>
    </cfRule>
    <cfRule type="expression" dxfId="2484" priority="2960">
      <formula>IF(AND(AL1103&lt;0, RIGHT(TEXT(AL1103,"0.#"),1)="."),TRUE,FALSE)</formula>
    </cfRule>
  </conditionalFormatting>
  <conditionalFormatting sqref="Y1103:Y1131">
    <cfRule type="expression" dxfId="2483" priority="2955">
      <formula>IF(RIGHT(TEXT(Y1103,"0.#"),1)=".",FALSE,TRUE)</formula>
    </cfRule>
    <cfRule type="expression" dxfId="2482" priority="2956">
      <formula>IF(RIGHT(TEXT(Y1103,"0.#"),1)=".",TRUE,FALSE)</formula>
    </cfRule>
  </conditionalFormatting>
  <conditionalFormatting sqref="AQ553">
    <cfRule type="expression" dxfId="2481" priority="1339">
      <formula>IF(RIGHT(TEXT(AQ553,"0.#"),1)=".",FALSE,TRUE)</formula>
    </cfRule>
    <cfRule type="expression" dxfId="2480" priority="1340">
      <formula>IF(RIGHT(TEXT(AQ553,"0.#"),1)=".",TRUE,FALSE)</formula>
    </cfRule>
  </conditionalFormatting>
  <conditionalFormatting sqref="AU552">
    <cfRule type="expression" dxfId="2479" priority="1351">
      <formula>IF(RIGHT(TEXT(AU552,"0.#"),1)=".",FALSE,TRUE)</formula>
    </cfRule>
    <cfRule type="expression" dxfId="2478" priority="1352">
      <formula>IF(RIGHT(TEXT(AU552,"0.#"),1)=".",TRUE,FALSE)</formula>
    </cfRule>
  </conditionalFormatting>
  <conditionalFormatting sqref="AE552">
    <cfRule type="expression" dxfId="2477" priority="1363">
      <formula>IF(RIGHT(TEXT(AE552,"0.#"),1)=".",FALSE,TRUE)</formula>
    </cfRule>
    <cfRule type="expression" dxfId="2476" priority="1364">
      <formula>IF(RIGHT(TEXT(AE552,"0.#"),1)=".",TRUE,FALSE)</formula>
    </cfRule>
  </conditionalFormatting>
  <conditionalFormatting sqref="AQ548">
    <cfRule type="expression" dxfId="2475" priority="1369">
      <formula>IF(RIGHT(TEXT(AQ548,"0.#"),1)=".",FALSE,TRUE)</formula>
    </cfRule>
    <cfRule type="expression" dxfId="2474" priority="1370">
      <formula>IF(RIGHT(TEXT(AQ548,"0.#"),1)=".",TRUE,FALSE)</formula>
    </cfRule>
  </conditionalFormatting>
  <conditionalFormatting sqref="AL838:AO838">
    <cfRule type="expression" dxfId="2473" priority="2909">
      <formula>IF(AND(AL838&gt;=0, RIGHT(TEXT(AL838,"0.#"),1)&lt;&gt;"."),TRUE,FALSE)</formula>
    </cfRule>
    <cfRule type="expression" dxfId="2472" priority="2910">
      <formula>IF(AND(AL838&gt;=0, RIGHT(TEXT(AL838,"0.#"),1)="."),TRUE,FALSE)</formula>
    </cfRule>
    <cfRule type="expression" dxfId="2471" priority="2911">
      <formula>IF(AND(AL838&lt;0, RIGHT(TEXT(AL838,"0.#"),1)&lt;&gt;"."),TRUE,FALSE)</formula>
    </cfRule>
    <cfRule type="expression" dxfId="2470" priority="2912">
      <formula>IF(AND(AL838&lt;0, RIGHT(TEXT(AL838,"0.#"),1)="."),TRUE,FALSE)</formula>
    </cfRule>
  </conditionalFormatting>
  <conditionalFormatting sqref="Y838">
    <cfRule type="expression" dxfId="2469" priority="2907">
      <formula>IF(RIGHT(TEXT(Y838,"0.#"),1)=".",FALSE,TRUE)</formula>
    </cfRule>
    <cfRule type="expression" dxfId="2468" priority="2908">
      <formula>IF(RIGHT(TEXT(Y838,"0.#"),1)=".",TRUE,FALSE)</formula>
    </cfRule>
  </conditionalFormatting>
  <conditionalFormatting sqref="AE492">
    <cfRule type="expression" dxfId="2467" priority="1695">
      <formula>IF(RIGHT(TEXT(AE492,"0.#"),1)=".",FALSE,TRUE)</formula>
    </cfRule>
    <cfRule type="expression" dxfId="2466" priority="1696">
      <formula>IF(RIGHT(TEXT(AE492,"0.#"),1)=".",TRUE,FALSE)</formula>
    </cfRule>
  </conditionalFormatting>
  <conditionalFormatting sqref="AE493">
    <cfRule type="expression" dxfId="2465" priority="1693">
      <formula>IF(RIGHT(TEXT(AE493,"0.#"),1)=".",FALSE,TRUE)</formula>
    </cfRule>
    <cfRule type="expression" dxfId="2464" priority="1694">
      <formula>IF(RIGHT(TEXT(AE493,"0.#"),1)=".",TRUE,FALSE)</formula>
    </cfRule>
  </conditionalFormatting>
  <conditionalFormatting sqref="AE494">
    <cfRule type="expression" dxfId="2463" priority="1691">
      <formula>IF(RIGHT(TEXT(AE494,"0.#"),1)=".",FALSE,TRUE)</formula>
    </cfRule>
    <cfRule type="expression" dxfId="2462" priority="1692">
      <formula>IF(RIGHT(TEXT(AE494,"0.#"),1)=".",TRUE,FALSE)</formula>
    </cfRule>
  </conditionalFormatting>
  <conditionalFormatting sqref="AQ493">
    <cfRule type="expression" dxfId="2461" priority="1671">
      <formula>IF(RIGHT(TEXT(AQ493,"0.#"),1)=".",FALSE,TRUE)</formula>
    </cfRule>
    <cfRule type="expression" dxfId="2460" priority="1672">
      <formula>IF(RIGHT(TEXT(AQ493,"0.#"),1)=".",TRUE,FALSE)</formula>
    </cfRule>
  </conditionalFormatting>
  <conditionalFormatting sqref="AQ494">
    <cfRule type="expression" dxfId="2459" priority="1669">
      <formula>IF(RIGHT(TEXT(AQ494,"0.#"),1)=".",FALSE,TRUE)</formula>
    </cfRule>
    <cfRule type="expression" dxfId="2458" priority="1670">
      <formula>IF(RIGHT(TEXT(AQ494,"0.#"),1)=".",TRUE,FALSE)</formula>
    </cfRule>
  </conditionalFormatting>
  <conditionalFormatting sqref="AQ492">
    <cfRule type="expression" dxfId="2457" priority="1667">
      <formula>IF(RIGHT(TEXT(AQ492,"0.#"),1)=".",FALSE,TRUE)</formula>
    </cfRule>
    <cfRule type="expression" dxfId="2456" priority="1668">
      <formula>IF(RIGHT(TEXT(AQ492,"0.#"),1)=".",TRUE,FALSE)</formula>
    </cfRule>
  </conditionalFormatting>
  <conditionalFormatting sqref="AU494">
    <cfRule type="expression" dxfId="2455" priority="1679">
      <formula>IF(RIGHT(TEXT(AU494,"0.#"),1)=".",FALSE,TRUE)</formula>
    </cfRule>
    <cfRule type="expression" dxfId="2454" priority="1680">
      <formula>IF(RIGHT(TEXT(AU494,"0.#"),1)=".",TRUE,FALSE)</formula>
    </cfRule>
  </conditionalFormatting>
  <conditionalFormatting sqref="AU492">
    <cfRule type="expression" dxfId="2453" priority="1683">
      <formula>IF(RIGHT(TEXT(AU492,"0.#"),1)=".",FALSE,TRUE)</formula>
    </cfRule>
    <cfRule type="expression" dxfId="2452" priority="1684">
      <formula>IF(RIGHT(TEXT(AU492,"0.#"),1)=".",TRUE,FALSE)</formula>
    </cfRule>
  </conditionalFormatting>
  <conditionalFormatting sqref="AU493">
    <cfRule type="expression" dxfId="2451" priority="1681">
      <formula>IF(RIGHT(TEXT(AU493,"0.#"),1)=".",FALSE,TRUE)</formula>
    </cfRule>
    <cfRule type="expression" dxfId="2450" priority="1682">
      <formula>IF(RIGHT(TEXT(AU493,"0.#"),1)=".",TRUE,FALSE)</formula>
    </cfRule>
  </conditionalFormatting>
  <conditionalFormatting sqref="AU583">
    <cfRule type="expression" dxfId="2449" priority="1199">
      <formula>IF(RIGHT(TEXT(AU583,"0.#"),1)=".",FALSE,TRUE)</formula>
    </cfRule>
    <cfRule type="expression" dxfId="2448" priority="1200">
      <formula>IF(RIGHT(TEXT(AU583,"0.#"),1)=".",TRUE,FALSE)</formula>
    </cfRule>
  </conditionalFormatting>
  <conditionalFormatting sqref="AU582">
    <cfRule type="expression" dxfId="2447" priority="1201">
      <formula>IF(RIGHT(TEXT(AU582,"0.#"),1)=".",FALSE,TRUE)</formula>
    </cfRule>
    <cfRule type="expression" dxfId="2446" priority="1202">
      <formula>IF(RIGHT(TEXT(AU582,"0.#"),1)=".",TRUE,FALSE)</formula>
    </cfRule>
  </conditionalFormatting>
  <conditionalFormatting sqref="AE499">
    <cfRule type="expression" dxfId="2445" priority="1661">
      <formula>IF(RIGHT(TEXT(AE499,"0.#"),1)=".",FALSE,TRUE)</formula>
    </cfRule>
    <cfRule type="expression" dxfId="2444" priority="1662">
      <formula>IF(RIGHT(TEXT(AE499,"0.#"),1)=".",TRUE,FALSE)</formula>
    </cfRule>
  </conditionalFormatting>
  <conditionalFormatting sqref="AE497">
    <cfRule type="expression" dxfId="2443" priority="1665">
      <formula>IF(RIGHT(TEXT(AE497,"0.#"),1)=".",FALSE,TRUE)</formula>
    </cfRule>
    <cfRule type="expression" dxfId="2442" priority="1666">
      <formula>IF(RIGHT(TEXT(AE497,"0.#"),1)=".",TRUE,FALSE)</formula>
    </cfRule>
  </conditionalFormatting>
  <conditionalFormatting sqref="AE498">
    <cfRule type="expression" dxfId="2441" priority="1663">
      <formula>IF(RIGHT(TEXT(AE498,"0.#"),1)=".",FALSE,TRUE)</formula>
    </cfRule>
    <cfRule type="expression" dxfId="2440" priority="1664">
      <formula>IF(RIGHT(TEXT(AE498,"0.#"),1)=".",TRUE,FALSE)</formula>
    </cfRule>
  </conditionalFormatting>
  <conditionalFormatting sqref="AU499">
    <cfRule type="expression" dxfId="2439" priority="1649">
      <formula>IF(RIGHT(TEXT(AU499,"0.#"),1)=".",FALSE,TRUE)</formula>
    </cfRule>
    <cfRule type="expression" dxfId="2438" priority="1650">
      <formula>IF(RIGHT(TEXT(AU499,"0.#"),1)=".",TRUE,FALSE)</formula>
    </cfRule>
  </conditionalFormatting>
  <conditionalFormatting sqref="AU497">
    <cfRule type="expression" dxfId="2437" priority="1653">
      <formula>IF(RIGHT(TEXT(AU497,"0.#"),1)=".",FALSE,TRUE)</formula>
    </cfRule>
    <cfRule type="expression" dxfId="2436" priority="1654">
      <formula>IF(RIGHT(TEXT(AU497,"0.#"),1)=".",TRUE,FALSE)</formula>
    </cfRule>
  </conditionalFormatting>
  <conditionalFormatting sqref="AU498">
    <cfRule type="expression" dxfId="2435" priority="1651">
      <formula>IF(RIGHT(TEXT(AU498,"0.#"),1)=".",FALSE,TRUE)</formula>
    </cfRule>
    <cfRule type="expression" dxfId="2434" priority="1652">
      <formula>IF(RIGHT(TEXT(AU498,"0.#"),1)=".",TRUE,FALSE)</formula>
    </cfRule>
  </conditionalFormatting>
  <conditionalFormatting sqref="AQ497">
    <cfRule type="expression" dxfId="2433" priority="1637">
      <formula>IF(RIGHT(TEXT(AQ497,"0.#"),1)=".",FALSE,TRUE)</formula>
    </cfRule>
    <cfRule type="expression" dxfId="2432" priority="1638">
      <formula>IF(RIGHT(TEXT(AQ497,"0.#"),1)=".",TRUE,FALSE)</formula>
    </cfRule>
  </conditionalFormatting>
  <conditionalFormatting sqref="AQ498">
    <cfRule type="expression" dxfId="2431" priority="1641">
      <formula>IF(RIGHT(TEXT(AQ498,"0.#"),1)=".",FALSE,TRUE)</formula>
    </cfRule>
    <cfRule type="expression" dxfId="2430" priority="1642">
      <formula>IF(RIGHT(TEXT(AQ498,"0.#"),1)=".",TRUE,FALSE)</formula>
    </cfRule>
  </conditionalFormatting>
  <conditionalFormatting sqref="AQ499">
    <cfRule type="expression" dxfId="2429" priority="1639">
      <formula>IF(RIGHT(TEXT(AQ499,"0.#"),1)=".",FALSE,TRUE)</formula>
    </cfRule>
    <cfRule type="expression" dxfId="2428" priority="1640">
      <formula>IF(RIGHT(TEXT(AQ499,"0.#"),1)=".",TRUE,FALSE)</formula>
    </cfRule>
  </conditionalFormatting>
  <conditionalFormatting sqref="AE504">
    <cfRule type="expression" dxfId="2427" priority="1631">
      <formula>IF(RIGHT(TEXT(AE504,"0.#"),1)=".",FALSE,TRUE)</formula>
    </cfRule>
    <cfRule type="expression" dxfId="2426" priority="1632">
      <formula>IF(RIGHT(TEXT(AE504,"0.#"),1)=".",TRUE,FALSE)</formula>
    </cfRule>
  </conditionalFormatting>
  <conditionalFormatting sqref="AE502">
    <cfRule type="expression" dxfId="2425" priority="1635">
      <formula>IF(RIGHT(TEXT(AE502,"0.#"),1)=".",FALSE,TRUE)</formula>
    </cfRule>
    <cfRule type="expression" dxfId="2424" priority="1636">
      <formula>IF(RIGHT(TEXT(AE502,"0.#"),1)=".",TRUE,FALSE)</formula>
    </cfRule>
  </conditionalFormatting>
  <conditionalFormatting sqref="AE503">
    <cfRule type="expression" dxfId="2423" priority="1633">
      <formula>IF(RIGHT(TEXT(AE503,"0.#"),1)=".",FALSE,TRUE)</formula>
    </cfRule>
    <cfRule type="expression" dxfId="2422" priority="1634">
      <formula>IF(RIGHT(TEXT(AE503,"0.#"),1)=".",TRUE,FALSE)</formula>
    </cfRule>
  </conditionalFormatting>
  <conditionalFormatting sqref="AU504">
    <cfRule type="expression" dxfId="2421" priority="1619">
      <formula>IF(RIGHT(TEXT(AU504,"0.#"),1)=".",FALSE,TRUE)</formula>
    </cfRule>
    <cfRule type="expression" dxfId="2420" priority="1620">
      <formula>IF(RIGHT(TEXT(AU504,"0.#"),1)=".",TRUE,FALSE)</formula>
    </cfRule>
  </conditionalFormatting>
  <conditionalFormatting sqref="AU502">
    <cfRule type="expression" dxfId="2419" priority="1623">
      <formula>IF(RIGHT(TEXT(AU502,"0.#"),1)=".",FALSE,TRUE)</formula>
    </cfRule>
    <cfRule type="expression" dxfId="2418" priority="1624">
      <formula>IF(RIGHT(TEXT(AU502,"0.#"),1)=".",TRUE,FALSE)</formula>
    </cfRule>
  </conditionalFormatting>
  <conditionalFormatting sqref="AU503">
    <cfRule type="expression" dxfId="2417" priority="1621">
      <formula>IF(RIGHT(TEXT(AU503,"0.#"),1)=".",FALSE,TRUE)</formula>
    </cfRule>
    <cfRule type="expression" dxfId="2416" priority="1622">
      <formula>IF(RIGHT(TEXT(AU503,"0.#"),1)=".",TRUE,FALSE)</formula>
    </cfRule>
  </conditionalFormatting>
  <conditionalFormatting sqref="AQ502">
    <cfRule type="expression" dxfId="2415" priority="1607">
      <formula>IF(RIGHT(TEXT(AQ502,"0.#"),1)=".",FALSE,TRUE)</formula>
    </cfRule>
    <cfRule type="expression" dxfId="2414" priority="1608">
      <formula>IF(RIGHT(TEXT(AQ502,"0.#"),1)=".",TRUE,FALSE)</formula>
    </cfRule>
  </conditionalFormatting>
  <conditionalFormatting sqref="AQ503">
    <cfRule type="expression" dxfId="2413" priority="1611">
      <formula>IF(RIGHT(TEXT(AQ503,"0.#"),1)=".",FALSE,TRUE)</formula>
    </cfRule>
    <cfRule type="expression" dxfId="2412" priority="1612">
      <formula>IF(RIGHT(TEXT(AQ503,"0.#"),1)=".",TRUE,FALSE)</formula>
    </cfRule>
  </conditionalFormatting>
  <conditionalFormatting sqref="AQ504">
    <cfRule type="expression" dxfId="2411" priority="1609">
      <formula>IF(RIGHT(TEXT(AQ504,"0.#"),1)=".",FALSE,TRUE)</formula>
    </cfRule>
    <cfRule type="expression" dxfId="2410" priority="1610">
      <formula>IF(RIGHT(TEXT(AQ504,"0.#"),1)=".",TRUE,FALSE)</formula>
    </cfRule>
  </conditionalFormatting>
  <conditionalFormatting sqref="AE509">
    <cfRule type="expression" dxfId="2409" priority="1601">
      <formula>IF(RIGHT(TEXT(AE509,"0.#"),1)=".",FALSE,TRUE)</formula>
    </cfRule>
    <cfRule type="expression" dxfId="2408" priority="1602">
      <formula>IF(RIGHT(TEXT(AE509,"0.#"),1)=".",TRUE,FALSE)</formula>
    </cfRule>
  </conditionalFormatting>
  <conditionalFormatting sqref="AE507">
    <cfRule type="expression" dxfId="2407" priority="1605">
      <formula>IF(RIGHT(TEXT(AE507,"0.#"),1)=".",FALSE,TRUE)</formula>
    </cfRule>
    <cfRule type="expression" dxfId="2406" priority="1606">
      <formula>IF(RIGHT(TEXT(AE507,"0.#"),1)=".",TRUE,FALSE)</formula>
    </cfRule>
  </conditionalFormatting>
  <conditionalFormatting sqref="AE508">
    <cfRule type="expression" dxfId="2405" priority="1603">
      <formula>IF(RIGHT(TEXT(AE508,"0.#"),1)=".",FALSE,TRUE)</formula>
    </cfRule>
    <cfRule type="expression" dxfId="2404" priority="1604">
      <formula>IF(RIGHT(TEXT(AE508,"0.#"),1)=".",TRUE,FALSE)</formula>
    </cfRule>
  </conditionalFormatting>
  <conditionalFormatting sqref="AU509">
    <cfRule type="expression" dxfId="2403" priority="1589">
      <formula>IF(RIGHT(TEXT(AU509,"0.#"),1)=".",FALSE,TRUE)</formula>
    </cfRule>
    <cfRule type="expression" dxfId="2402" priority="1590">
      <formula>IF(RIGHT(TEXT(AU509,"0.#"),1)=".",TRUE,FALSE)</formula>
    </cfRule>
  </conditionalFormatting>
  <conditionalFormatting sqref="AU507">
    <cfRule type="expression" dxfId="2401" priority="1593">
      <formula>IF(RIGHT(TEXT(AU507,"0.#"),1)=".",FALSE,TRUE)</formula>
    </cfRule>
    <cfRule type="expression" dxfId="2400" priority="1594">
      <formula>IF(RIGHT(TEXT(AU507,"0.#"),1)=".",TRUE,FALSE)</formula>
    </cfRule>
  </conditionalFormatting>
  <conditionalFormatting sqref="AU508">
    <cfRule type="expression" dxfId="2399" priority="1591">
      <formula>IF(RIGHT(TEXT(AU508,"0.#"),1)=".",FALSE,TRUE)</formula>
    </cfRule>
    <cfRule type="expression" dxfId="2398" priority="1592">
      <formula>IF(RIGHT(TEXT(AU508,"0.#"),1)=".",TRUE,FALSE)</formula>
    </cfRule>
  </conditionalFormatting>
  <conditionalFormatting sqref="AQ507">
    <cfRule type="expression" dxfId="2397" priority="1577">
      <formula>IF(RIGHT(TEXT(AQ507,"0.#"),1)=".",FALSE,TRUE)</formula>
    </cfRule>
    <cfRule type="expression" dxfId="2396" priority="1578">
      <formula>IF(RIGHT(TEXT(AQ507,"0.#"),1)=".",TRUE,FALSE)</formula>
    </cfRule>
  </conditionalFormatting>
  <conditionalFormatting sqref="AQ508">
    <cfRule type="expression" dxfId="2395" priority="1581">
      <formula>IF(RIGHT(TEXT(AQ508,"0.#"),1)=".",FALSE,TRUE)</formula>
    </cfRule>
    <cfRule type="expression" dxfId="2394" priority="1582">
      <formula>IF(RIGHT(TEXT(AQ508,"0.#"),1)=".",TRUE,FALSE)</formula>
    </cfRule>
  </conditionalFormatting>
  <conditionalFormatting sqref="AQ509">
    <cfRule type="expression" dxfId="2393" priority="1579">
      <formula>IF(RIGHT(TEXT(AQ509,"0.#"),1)=".",FALSE,TRUE)</formula>
    </cfRule>
    <cfRule type="expression" dxfId="2392" priority="1580">
      <formula>IF(RIGHT(TEXT(AQ509,"0.#"),1)=".",TRUE,FALSE)</formula>
    </cfRule>
  </conditionalFormatting>
  <conditionalFormatting sqref="AE465">
    <cfRule type="expression" dxfId="2391" priority="1871">
      <formula>IF(RIGHT(TEXT(AE465,"0.#"),1)=".",FALSE,TRUE)</formula>
    </cfRule>
    <cfRule type="expression" dxfId="2390" priority="1872">
      <formula>IF(RIGHT(TEXT(AE465,"0.#"),1)=".",TRUE,FALSE)</formula>
    </cfRule>
  </conditionalFormatting>
  <conditionalFormatting sqref="AE463">
    <cfRule type="expression" dxfId="2389" priority="1875">
      <formula>IF(RIGHT(TEXT(AE463,"0.#"),1)=".",FALSE,TRUE)</formula>
    </cfRule>
    <cfRule type="expression" dxfId="2388" priority="1876">
      <formula>IF(RIGHT(TEXT(AE463,"0.#"),1)=".",TRUE,FALSE)</formula>
    </cfRule>
  </conditionalFormatting>
  <conditionalFormatting sqref="AE464">
    <cfRule type="expression" dxfId="2387" priority="1873">
      <formula>IF(RIGHT(TEXT(AE464,"0.#"),1)=".",FALSE,TRUE)</formula>
    </cfRule>
    <cfRule type="expression" dxfId="2386" priority="1874">
      <formula>IF(RIGHT(TEXT(AE464,"0.#"),1)=".",TRUE,FALSE)</formula>
    </cfRule>
  </conditionalFormatting>
  <conditionalFormatting sqref="AM465">
    <cfRule type="expression" dxfId="2385" priority="1865">
      <formula>IF(RIGHT(TEXT(AM465,"0.#"),1)=".",FALSE,TRUE)</formula>
    </cfRule>
    <cfRule type="expression" dxfId="2384" priority="1866">
      <formula>IF(RIGHT(TEXT(AM465,"0.#"),1)=".",TRUE,FALSE)</formula>
    </cfRule>
  </conditionalFormatting>
  <conditionalFormatting sqref="AM463">
    <cfRule type="expression" dxfId="2383" priority="1869">
      <formula>IF(RIGHT(TEXT(AM463,"0.#"),1)=".",FALSE,TRUE)</formula>
    </cfRule>
    <cfRule type="expression" dxfId="2382" priority="1870">
      <formula>IF(RIGHT(TEXT(AM463,"0.#"),1)=".",TRUE,FALSE)</formula>
    </cfRule>
  </conditionalFormatting>
  <conditionalFormatting sqref="AM464">
    <cfRule type="expression" dxfId="2381" priority="1867">
      <formula>IF(RIGHT(TEXT(AM464,"0.#"),1)=".",FALSE,TRUE)</formula>
    </cfRule>
    <cfRule type="expression" dxfId="2380" priority="1868">
      <formula>IF(RIGHT(TEXT(AM464,"0.#"),1)=".",TRUE,FALSE)</formula>
    </cfRule>
  </conditionalFormatting>
  <conditionalFormatting sqref="AU465">
    <cfRule type="expression" dxfId="2379" priority="1859">
      <formula>IF(RIGHT(TEXT(AU465,"0.#"),1)=".",FALSE,TRUE)</formula>
    </cfRule>
    <cfRule type="expression" dxfId="2378" priority="1860">
      <formula>IF(RIGHT(TEXT(AU465,"0.#"),1)=".",TRUE,FALSE)</formula>
    </cfRule>
  </conditionalFormatting>
  <conditionalFormatting sqref="AU463">
    <cfRule type="expression" dxfId="2377" priority="1863">
      <formula>IF(RIGHT(TEXT(AU463,"0.#"),1)=".",FALSE,TRUE)</formula>
    </cfRule>
    <cfRule type="expression" dxfId="2376" priority="1864">
      <formula>IF(RIGHT(TEXT(AU463,"0.#"),1)=".",TRUE,FALSE)</formula>
    </cfRule>
  </conditionalFormatting>
  <conditionalFormatting sqref="AU464">
    <cfRule type="expression" dxfId="2375" priority="1861">
      <formula>IF(RIGHT(TEXT(AU464,"0.#"),1)=".",FALSE,TRUE)</formula>
    </cfRule>
    <cfRule type="expression" dxfId="2374" priority="1862">
      <formula>IF(RIGHT(TEXT(AU464,"0.#"),1)=".",TRUE,FALSE)</formula>
    </cfRule>
  </conditionalFormatting>
  <conditionalFormatting sqref="AI465">
    <cfRule type="expression" dxfId="2373" priority="1853">
      <formula>IF(RIGHT(TEXT(AI465,"0.#"),1)=".",FALSE,TRUE)</formula>
    </cfRule>
    <cfRule type="expression" dxfId="2372" priority="1854">
      <formula>IF(RIGHT(TEXT(AI465,"0.#"),1)=".",TRUE,FALSE)</formula>
    </cfRule>
  </conditionalFormatting>
  <conditionalFormatting sqref="AI463">
    <cfRule type="expression" dxfId="2371" priority="1857">
      <formula>IF(RIGHT(TEXT(AI463,"0.#"),1)=".",FALSE,TRUE)</formula>
    </cfRule>
    <cfRule type="expression" dxfId="2370" priority="1858">
      <formula>IF(RIGHT(TEXT(AI463,"0.#"),1)=".",TRUE,FALSE)</formula>
    </cfRule>
  </conditionalFormatting>
  <conditionalFormatting sqref="AI464">
    <cfRule type="expression" dxfId="2369" priority="1855">
      <formula>IF(RIGHT(TEXT(AI464,"0.#"),1)=".",FALSE,TRUE)</formula>
    </cfRule>
    <cfRule type="expression" dxfId="2368" priority="1856">
      <formula>IF(RIGHT(TEXT(AI464,"0.#"),1)=".",TRUE,FALSE)</formula>
    </cfRule>
  </conditionalFormatting>
  <conditionalFormatting sqref="AQ463">
    <cfRule type="expression" dxfId="2367" priority="1847">
      <formula>IF(RIGHT(TEXT(AQ463,"0.#"),1)=".",FALSE,TRUE)</formula>
    </cfRule>
    <cfRule type="expression" dxfId="2366" priority="1848">
      <formula>IF(RIGHT(TEXT(AQ463,"0.#"),1)=".",TRUE,FALSE)</formula>
    </cfRule>
  </conditionalFormatting>
  <conditionalFormatting sqref="AQ464">
    <cfRule type="expression" dxfId="2365" priority="1851">
      <formula>IF(RIGHT(TEXT(AQ464,"0.#"),1)=".",FALSE,TRUE)</formula>
    </cfRule>
    <cfRule type="expression" dxfId="2364" priority="1852">
      <formula>IF(RIGHT(TEXT(AQ464,"0.#"),1)=".",TRUE,FALSE)</formula>
    </cfRule>
  </conditionalFormatting>
  <conditionalFormatting sqref="AQ465">
    <cfRule type="expression" dxfId="2363" priority="1849">
      <formula>IF(RIGHT(TEXT(AQ465,"0.#"),1)=".",FALSE,TRUE)</formula>
    </cfRule>
    <cfRule type="expression" dxfId="2362" priority="1850">
      <formula>IF(RIGHT(TEXT(AQ465,"0.#"),1)=".",TRUE,FALSE)</formula>
    </cfRule>
  </conditionalFormatting>
  <conditionalFormatting sqref="AE470">
    <cfRule type="expression" dxfId="2361" priority="1841">
      <formula>IF(RIGHT(TEXT(AE470,"0.#"),1)=".",FALSE,TRUE)</formula>
    </cfRule>
    <cfRule type="expression" dxfId="2360" priority="1842">
      <formula>IF(RIGHT(TEXT(AE470,"0.#"),1)=".",TRUE,FALSE)</formula>
    </cfRule>
  </conditionalFormatting>
  <conditionalFormatting sqref="AE468">
    <cfRule type="expression" dxfId="2359" priority="1845">
      <formula>IF(RIGHT(TEXT(AE468,"0.#"),1)=".",FALSE,TRUE)</formula>
    </cfRule>
    <cfRule type="expression" dxfId="2358" priority="1846">
      <formula>IF(RIGHT(TEXT(AE468,"0.#"),1)=".",TRUE,FALSE)</formula>
    </cfRule>
  </conditionalFormatting>
  <conditionalFormatting sqref="AE469">
    <cfRule type="expression" dxfId="2357" priority="1843">
      <formula>IF(RIGHT(TEXT(AE469,"0.#"),1)=".",FALSE,TRUE)</formula>
    </cfRule>
    <cfRule type="expression" dxfId="2356" priority="1844">
      <formula>IF(RIGHT(TEXT(AE469,"0.#"),1)=".",TRUE,FALSE)</formula>
    </cfRule>
  </conditionalFormatting>
  <conditionalFormatting sqref="AM470">
    <cfRule type="expression" dxfId="2355" priority="1835">
      <formula>IF(RIGHT(TEXT(AM470,"0.#"),1)=".",FALSE,TRUE)</formula>
    </cfRule>
    <cfRule type="expression" dxfId="2354" priority="1836">
      <formula>IF(RIGHT(TEXT(AM470,"0.#"),1)=".",TRUE,FALSE)</formula>
    </cfRule>
  </conditionalFormatting>
  <conditionalFormatting sqref="AM468">
    <cfRule type="expression" dxfId="2353" priority="1839">
      <formula>IF(RIGHT(TEXT(AM468,"0.#"),1)=".",FALSE,TRUE)</formula>
    </cfRule>
    <cfRule type="expression" dxfId="2352" priority="1840">
      <formula>IF(RIGHT(TEXT(AM468,"0.#"),1)=".",TRUE,FALSE)</formula>
    </cfRule>
  </conditionalFormatting>
  <conditionalFormatting sqref="AM469">
    <cfRule type="expression" dxfId="2351" priority="1837">
      <formula>IF(RIGHT(TEXT(AM469,"0.#"),1)=".",FALSE,TRUE)</formula>
    </cfRule>
    <cfRule type="expression" dxfId="2350" priority="1838">
      <formula>IF(RIGHT(TEXT(AM469,"0.#"),1)=".",TRUE,FALSE)</formula>
    </cfRule>
  </conditionalFormatting>
  <conditionalFormatting sqref="AU470">
    <cfRule type="expression" dxfId="2349" priority="1829">
      <formula>IF(RIGHT(TEXT(AU470,"0.#"),1)=".",FALSE,TRUE)</formula>
    </cfRule>
    <cfRule type="expression" dxfId="2348" priority="1830">
      <formula>IF(RIGHT(TEXT(AU470,"0.#"),1)=".",TRUE,FALSE)</formula>
    </cfRule>
  </conditionalFormatting>
  <conditionalFormatting sqref="AU468">
    <cfRule type="expression" dxfId="2347" priority="1833">
      <formula>IF(RIGHT(TEXT(AU468,"0.#"),1)=".",FALSE,TRUE)</formula>
    </cfRule>
    <cfRule type="expression" dxfId="2346" priority="1834">
      <formula>IF(RIGHT(TEXT(AU468,"0.#"),1)=".",TRUE,FALSE)</formula>
    </cfRule>
  </conditionalFormatting>
  <conditionalFormatting sqref="AU469">
    <cfRule type="expression" dxfId="2345" priority="1831">
      <formula>IF(RIGHT(TEXT(AU469,"0.#"),1)=".",FALSE,TRUE)</formula>
    </cfRule>
    <cfRule type="expression" dxfId="2344" priority="1832">
      <formula>IF(RIGHT(TEXT(AU469,"0.#"),1)=".",TRUE,FALSE)</formula>
    </cfRule>
  </conditionalFormatting>
  <conditionalFormatting sqref="AI470">
    <cfRule type="expression" dxfId="2343" priority="1823">
      <formula>IF(RIGHT(TEXT(AI470,"0.#"),1)=".",FALSE,TRUE)</formula>
    </cfRule>
    <cfRule type="expression" dxfId="2342" priority="1824">
      <formula>IF(RIGHT(TEXT(AI470,"0.#"),1)=".",TRUE,FALSE)</formula>
    </cfRule>
  </conditionalFormatting>
  <conditionalFormatting sqref="AI468">
    <cfRule type="expression" dxfId="2341" priority="1827">
      <formula>IF(RIGHT(TEXT(AI468,"0.#"),1)=".",FALSE,TRUE)</formula>
    </cfRule>
    <cfRule type="expression" dxfId="2340" priority="1828">
      <formula>IF(RIGHT(TEXT(AI468,"0.#"),1)=".",TRUE,FALSE)</formula>
    </cfRule>
  </conditionalFormatting>
  <conditionalFormatting sqref="AI469">
    <cfRule type="expression" dxfId="2339" priority="1825">
      <formula>IF(RIGHT(TEXT(AI469,"0.#"),1)=".",FALSE,TRUE)</formula>
    </cfRule>
    <cfRule type="expression" dxfId="2338" priority="1826">
      <formula>IF(RIGHT(TEXT(AI469,"0.#"),1)=".",TRUE,FALSE)</formula>
    </cfRule>
  </conditionalFormatting>
  <conditionalFormatting sqref="AQ468">
    <cfRule type="expression" dxfId="2337" priority="1817">
      <formula>IF(RIGHT(TEXT(AQ468,"0.#"),1)=".",FALSE,TRUE)</formula>
    </cfRule>
    <cfRule type="expression" dxfId="2336" priority="1818">
      <formula>IF(RIGHT(TEXT(AQ468,"0.#"),1)=".",TRUE,FALSE)</formula>
    </cfRule>
  </conditionalFormatting>
  <conditionalFormatting sqref="AQ469">
    <cfRule type="expression" dxfId="2335" priority="1821">
      <formula>IF(RIGHT(TEXT(AQ469,"0.#"),1)=".",FALSE,TRUE)</formula>
    </cfRule>
    <cfRule type="expression" dxfId="2334" priority="1822">
      <formula>IF(RIGHT(TEXT(AQ469,"0.#"),1)=".",TRUE,FALSE)</formula>
    </cfRule>
  </conditionalFormatting>
  <conditionalFormatting sqref="AQ470">
    <cfRule type="expression" dxfId="2333" priority="1819">
      <formula>IF(RIGHT(TEXT(AQ470,"0.#"),1)=".",FALSE,TRUE)</formula>
    </cfRule>
    <cfRule type="expression" dxfId="2332" priority="1820">
      <formula>IF(RIGHT(TEXT(AQ470,"0.#"),1)=".",TRUE,FALSE)</formula>
    </cfRule>
  </conditionalFormatting>
  <conditionalFormatting sqref="AE475">
    <cfRule type="expression" dxfId="2331" priority="1811">
      <formula>IF(RIGHT(TEXT(AE475,"0.#"),1)=".",FALSE,TRUE)</formula>
    </cfRule>
    <cfRule type="expression" dxfId="2330" priority="1812">
      <formula>IF(RIGHT(TEXT(AE475,"0.#"),1)=".",TRUE,FALSE)</formula>
    </cfRule>
  </conditionalFormatting>
  <conditionalFormatting sqref="AE473">
    <cfRule type="expression" dxfId="2329" priority="1815">
      <formula>IF(RIGHT(TEXT(AE473,"0.#"),1)=".",FALSE,TRUE)</formula>
    </cfRule>
    <cfRule type="expression" dxfId="2328" priority="1816">
      <formula>IF(RIGHT(TEXT(AE473,"0.#"),1)=".",TRUE,FALSE)</formula>
    </cfRule>
  </conditionalFormatting>
  <conditionalFormatting sqref="AE474">
    <cfRule type="expression" dxfId="2327" priority="1813">
      <formula>IF(RIGHT(TEXT(AE474,"0.#"),1)=".",FALSE,TRUE)</formula>
    </cfRule>
    <cfRule type="expression" dxfId="2326" priority="1814">
      <formula>IF(RIGHT(TEXT(AE474,"0.#"),1)=".",TRUE,FALSE)</formula>
    </cfRule>
  </conditionalFormatting>
  <conditionalFormatting sqref="AM475">
    <cfRule type="expression" dxfId="2325" priority="1805">
      <formula>IF(RIGHT(TEXT(AM475,"0.#"),1)=".",FALSE,TRUE)</formula>
    </cfRule>
    <cfRule type="expression" dxfId="2324" priority="1806">
      <formula>IF(RIGHT(TEXT(AM475,"0.#"),1)=".",TRUE,FALSE)</formula>
    </cfRule>
  </conditionalFormatting>
  <conditionalFormatting sqref="AM473">
    <cfRule type="expression" dxfId="2323" priority="1809">
      <formula>IF(RIGHT(TEXT(AM473,"0.#"),1)=".",FALSE,TRUE)</formula>
    </cfRule>
    <cfRule type="expression" dxfId="2322" priority="1810">
      <formula>IF(RIGHT(TEXT(AM473,"0.#"),1)=".",TRUE,FALSE)</formula>
    </cfRule>
  </conditionalFormatting>
  <conditionalFormatting sqref="AM474">
    <cfRule type="expression" dxfId="2321" priority="1807">
      <formula>IF(RIGHT(TEXT(AM474,"0.#"),1)=".",FALSE,TRUE)</formula>
    </cfRule>
    <cfRule type="expression" dxfId="2320" priority="1808">
      <formula>IF(RIGHT(TEXT(AM474,"0.#"),1)=".",TRUE,FALSE)</formula>
    </cfRule>
  </conditionalFormatting>
  <conditionalFormatting sqref="AU475">
    <cfRule type="expression" dxfId="2319" priority="1799">
      <formula>IF(RIGHT(TEXT(AU475,"0.#"),1)=".",FALSE,TRUE)</formula>
    </cfRule>
    <cfRule type="expression" dxfId="2318" priority="1800">
      <formula>IF(RIGHT(TEXT(AU475,"0.#"),1)=".",TRUE,FALSE)</formula>
    </cfRule>
  </conditionalFormatting>
  <conditionalFormatting sqref="AU473">
    <cfRule type="expression" dxfId="2317" priority="1803">
      <formula>IF(RIGHT(TEXT(AU473,"0.#"),1)=".",FALSE,TRUE)</formula>
    </cfRule>
    <cfRule type="expression" dxfId="2316" priority="1804">
      <formula>IF(RIGHT(TEXT(AU473,"0.#"),1)=".",TRUE,FALSE)</formula>
    </cfRule>
  </conditionalFormatting>
  <conditionalFormatting sqref="AU474">
    <cfRule type="expression" dxfId="2315" priority="1801">
      <formula>IF(RIGHT(TEXT(AU474,"0.#"),1)=".",FALSE,TRUE)</formula>
    </cfRule>
    <cfRule type="expression" dxfId="2314" priority="1802">
      <formula>IF(RIGHT(TEXT(AU474,"0.#"),1)=".",TRUE,FALSE)</formula>
    </cfRule>
  </conditionalFormatting>
  <conditionalFormatting sqref="AI475">
    <cfRule type="expression" dxfId="2313" priority="1793">
      <formula>IF(RIGHT(TEXT(AI475,"0.#"),1)=".",FALSE,TRUE)</formula>
    </cfRule>
    <cfRule type="expression" dxfId="2312" priority="1794">
      <formula>IF(RIGHT(TEXT(AI475,"0.#"),1)=".",TRUE,FALSE)</formula>
    </cfRule>
  </conditionalFormatting>
  <conditionalFormatting sqref="AI473">
    <cfRule type="expression" dxfId="2311" priority="1797">
      <formula>IF(RIGHT(TEXT(AI473,"0.#"),1)=".",FALSE,TRUE)</formula>
    </cfRule>
    <cfRule type="expression" dxfId="2310" priority="1798">
      <formula>IF(RIGHT(TEXT(AI473,"0.#"),1)=".",TRUE,FALSE)</formula>
    </cfRule>
  </conditionalFormatting>
  <conditionalFormatting sqref="AI474">
    <cfRule type="expression" dxfId="2309" priority="1795">
      <formula>IF(RIGHT(TEXT(AI474,"0.#"),1)=".",FALSE,TRUE)</formula>
    </cfRule>
    <cfRule type="expression" dxfId="2308" priority="1796">
      <formula>IF(RIGHT(TEXT(AI474,"0.#"),1)=".",TRUE,FALSE)</formula>
    </cfRule>
  </conditionalFormatting>
  <conditionalFormatting sqref="AQ473">
    <cfRule type="expression" dxfId="2307" priority="1787">
      <formula>IF(RIGHT(TEXT(AQ473,"0.#"),1)=".",FALSE,TRUE)</formula>
    </cfRule>
    <cfRule type="expression" dxfId="2306" priority="1788">
      <formula>IF(RIGHT(TEXT(AQ473,"0.#"),1)=".",TRUE,FALSE)</formula>
    </cfRule>
  </conditionalFormatting>
  <conditionalFormatting sqref="AQ474">
    <cfRule type="expression" dxfId="2305" priority="1791">
      <formula>IF(RIGHT(TEXT(AQ474,"0.#"),1)=".",FALSE,TRUE)</formula>
    </cfRule>
    <cfRule type="expression" dxfId="2304" priority="1792">
      <formula>IF(RIGHT(TEXT(AQ474,"0.#"),1)=".",TRUE,FALSE)</formula>
    </cfRule>
  </conditionalFormatting>
  <conditionalFormatting sqref="AQ475">
    <cfRule type="expression" dxfId="2303" priority="1789">
      <formula>IF(RIGHT(TEXT(AQ475,"0.#"),1)=".",FALSE,TRUE)</formula>
    </cfRule>
    <cfRule type="expression" dxfId="2302" priority="1790">
      <formula>IF(RIGHT(TEXT(AQ475,"0.#"),1)=".",TRUE,FALSE)</formula>
    </cfRule>
  </conditionalFormatting>
  <conditionalFormatting sqref="AE480">
    <cfRule type="expression" dxfId="2301" priority="1781">
      <formula>IF(RIGHT(TEXT(AE480,"0.#"),1)=".",FALSE,TRUE)</formula>
    </cfRule>
    <cfRule type="expression" dxfId="2300" priority="1782">
      <formula>IF(RIGHT(TEXT(AE480,"0.#"),1)=".",TRUE,FALSE)</formula>
    </cfRule>
  </conditionalFormatting>
  <conditionalFormatting sqref="AE478">
    <cfRule type="expression" dxfId="2299" priority="1785">
      <formula>IF(RIGHT(TEXT(AE478,"0.#"),1)=".",FALSE,TRUE)</formula>
    </cfRule>
    <cfRule type="expression" dxfId="2298" priority="1786">
      <formula>IF(RIGHT(TEXT(AE478,"0.#"),1)=".",TRUE,FALSE)</formula>
    </cfRule>
  </conditionalFormatting>
  <conditionalFormatting sqref="AE479">
    <cfRule type="expression" dxfId="2297" priority="1783">
      <formula>IF(RIGHT(TEXT(AE479,"0.#"),1)=".",FALSE,TRUE)</formula>
    </cfRule>
    <cfRule type="expression" dxfId="2296" priority="1784">
      <formula>IF(RIGHT(TEXT(AE479,"0.#"),1)=".",TRUE,FALSE)</formula>
    </cfRule>
  </conditionalFormatting>
  <conditionalFormatting sqref="AM480">
    <cfRule type="expression" dxfId="2295" priority="1775">
      <formula>IF(RIGHT(TEXT(AM480,"0.#"),1)=".",FALSE,TRUE)</formula>
    </cfRule>
    <cfRule type="expression" dxfId="2294" priority="1776">
      <formula>IF(RIGHT(TEXT(AM480,"0.#"),1)=".",TRUE,FALSE)</formula>
    </cfRule>
  </conditionalFormatting>
  <conditionalFormatting sqref="AM478">
    <cfRule type="expression" dxfId="2293" priority="1779">
      <formula>IF(RIGHT(TEXT(AM478,"0.#"),1)=".",FALSE,TRUE)</formula>
    </cfRule>
    <cfRule type="expression" dxfId="2292" priority="1780">
      <formula>IF(RIGHT(TEXT(AM478,"0.#"),1)=".",TRUE,FALSE)</formula>
    </cfRule>
  </conditionalFormatting>
  <conditionalFormatting sqref="AM479">
    <cfRule type="expression" dxfId="2291" priority="1777">
      <formula>IF(RIGHT(TEXT(AM479,"0.#"),1)=".",FALSE,TRUE)</formula>
    </cfRule>
    <cfRule type="expression" dxfId="2290" priority="1778">
      <formula>IF(RIGHT(TEXT(AM479,"0.#"),1)=".",TRUE,FALSE)</formula>
    </cfRule>
  </conditionalFormatting>
  <conditionalFormatting sqref="AU480">
    <cfRule type="expression" dxfId="2289" priority="1769">
      <formula>IF(RIGHT(TEXT(AU480,"0.#"),1)=".",FALSE,TRUE)</formula>
    </cfRule>
    <cfRule type="expression" dxfId="2288" priority="1770">
      <formula>IF(RIGHT(TEXT(AU480,"0.#"),1)=".",TRUE,FALSE)</formula>
    </cfRule>
  </conditionalFormatting>
  <conditionalFormatting sqref="AU478">
    <cfRule type="expression" dxfId="2287" priority="1773">
      <formula>IF(RIGHT(TEXT(AU478,"0.#"),1)=".",FALSE,TRUE)</formula>
    </cfRule>
    <cfRule type="expression" dxfId="2286" priority="1774">
      <formula>IF(RIGHT(TEXT(AU478,"0.#"),1)=".",TRUE,FALSE)</formula>
    </cfRule>
  </conditionalFormatting>
  <conditionalFormatting sqref="AU479">
    <cfRule type="expression" dxfId="2285" priority="1771">
      <formula>IF(RIGHT(TEXT(AU479,"0.#"),1)=".",FALSE,TRUE)</formula>
    </cfRule>
    <cfRule type="expression" dxfId="2284" priority="1772">
      <formula>IF(RIGHT(TEXT(AU479,"0.#"),1)=".",TRUE,FALSE)</formula>
    </cfRule>
  </conditionalFormatting>
  <conditionalFormatting sqref="AI480">
    <cfRule type="expression" dxfId="2283" priority="1763">
      <formula>IF(RIGHT(TEXT(AI480,"0.#"),1)=".",FALSE,TRUE)</formula>
    </cfRule>
    <cfRule type="expression" dxfId="2282" priority="1764">
      <formula>IF(RIGHT(TEXT(AI480,"0.#"),1)=".",TRUE,FALSE)</formula>
    </cfRule>
  </conditionalFormatting>
  <conditionalFormatting sqref="AI478">
    <cfRule type="expression" dxfId="2281" priority="1767">
      <formula>IF(RIGHT(TEXT(AI478,"0.#"),1)=".",FALSE,TRUE)</formula>
    </cfRule>
    <cfRule type="expression" dxfId="2280" priority="1768">
      <formula>IF(RIGHT(TEXT(AI478,"0.#"),1)=".",TRUE,FALSE)</formula>
    </cfRule>
  </conditionalFormatting>
  <conditionalFormatting sqref="AI479">
    <cfRule type="expression" dxfId="2279" priority="1765">
      <formula>IF(RIGHT(TEXT(AI479,"0.#"),1)=".",FALSE,TRUE)</formula>
    </cfRule>
    <cfRule type="expression" dxfId="2278" priority="1766">
      <formula>IF(RIGHT(TEXT(AI479,"0.#"),1)=".",TRUE,FALSE)</formula>
    </cfRule>
  </conditionalFormatting>
  <conditionalFormatting sqref="AQ478">
    <cfRule type="expression" dxfId="2277" priority="1757">
      <formula>IF(RIGHT(TEXT(AQ478,"0.#"),1)=".",FALSE,TRUE)</formula>
    </cfRule>
    <cfRule type="expression" dxfId="2276" priority="1758">
      <formula>IF(RIGHT(TEXT(AQ478,"0.#"),1)=".",TRUE,FALSE)</formula>
    </cfRule>
  </conditionalFormatting>
  <conditionalFormatting sqref="AQ479">
    <cfRule type="expression" dxfId="2275" priority="1761">
      <formula>IF(RIGHT(TEXT(AQ479,"0.#"),1)=".",FALSE,TRUE)</formula>
    </cfRule>
    <cfRule type="expression" dxfId="2274" priority="1762">
      <formula>IF(RIGHT(TEXT(AQ479,"0.#"),1)=".",TRUE,FALSE)</formula>
    </cfRule>
  </conditionalFormatting>
  <conditionalFormatting sqref="AQ480">
    <cfRule type="expression" dxfId="2273" priority="1759">
      <formula>IF(RIGHT(TEXT(AQ480,"0.#"),1)=".",FALSE,TRUE)</formula>
    </cfRule>
    <cfRule type="expression" dxfId="2272" priority="1760">
      <formula>IF(RIGHT(TEXT(AQ480,"0.#"),1)=".",TRUE,FALSE)</formula>
    </cfRule>
  </conditionalFormatting>
  <conditionalFormatting sqref="AM47">
    <cfRule type="expression" dxfId="2271" priority="2051">
      <formula>IF(RIGHT(TEXT(AM47,"0.#"),1)=".",FALSE,TRUE)</formula>
    </cfRule>
    <cfRule type="expression" dxfId="2270" priority="2052">
      <formula>IF(RIGHT(TEXT(AM47,"0.#"),1)=".",TRUE,FALSE)</formula>
    </cfRule>
  </conditionalFormatting>
  <conditionalFormatting sqref="AI46">
    <cfRule type="expression" dxfId="2269" priority="2055">
      <formula>IF(RIGHT(TEXT(AI46,"0.#"),1)=".",FALSE,TRUE)</formula>
    </cfRule>
    <cfRule type="expression" dxfId="2268" priority="2056">
      <formula>IF(RIGHT(TEXT(AI46,"0.#"),1)=".",TRUE,FALSE)</formula>
    </cfRule>
  </conditionalFormatting>
  <conditionalFormatting sqref="AM46">
    <cfRule type="expression" dxfId="2267" priority="2053">
      <formula>IF(RIGHT(TEXT(AM46,"0.#"),1)=".",FALSE,TRUE)</formula>
    </cfRule>
    <cfRule type="expression" dxfId="2266" priority="2054">
      <formula>IF(RIGHT(TEXT(AM46,"0.#"),1)=".",TRUE,FALSE)</formula>
    </cfRule>
  </conditionalFormatting>
  <conditionalFormatting sqref="AU46:AU48">
    <cfRule type="expression" dxfId="2265" priority="2045">
      <formula>IF(RIGHT(TEXT(AU46,"0.#"),1)=".",FALSE,TRUE)</formula>
    </cfRule>
    <cfRule type="expression" dxfId="2264" priority="2046">
      <formula>IF(RIGHT(TEXT(AU46,"0.#"),1)=".",TRUE,FALSE)</formula>
    </cfRule>
  </conditionalFormatting>
  <conditionalFormatting sqref="AM48">
    <cfRule type="expression" dxfId="2263" priority="2049">
      <formula>IF(RIGHT(TEXT(AM48,"0.#"),1)=".",FALSE,TRUE)</formula>
    </cfRule>
    <cfRule type="expression" dxfId="2262" priority="2050">
      <formula>IF(RIGHT(TEXT(AM48,"0.#"),1)=".",TRUE,FALSE)</formula>
    </cfRule>
  </conditionalFormatting>
  <conditionalFormatting sqref="AQ46:AQ48">
    <cfRule type="expression" dxfId="2261" priority="2047">
      <formula>IF(RIGHT(TEXT(AQ46,"0.#"),1)=".",FALSE,TRUE)</formula>
    </cfRule>
    <cfRule type="expression" dxfId="2260" priority="2048">
      <formula>IF(RIGHT(TEXT(AQ46,"0.#"),1)=".",TRUE,FALSE)</formula>
    </cfRule>
  </conditionalFormatting>
  <conditionalFormatting sqref="AE146:AE147 AI146:AI147 AM146:AM147 AQ146:AQ147 AU146:AU147">
    <cfRule type="expression" dxfId="2259" priority="2039">
      <formula>IF(RIGHT(TEXT(AE146,"0.#"),1)=".",FALSE,TRUE)</formula>
    </cfRule>
    <cfRule type="expression" dxfId="2258" priority="2040">
      <formula>IF(RIGHT(TEXT(AE146,"0.#"),1)=".",TRUE,FALSE)</formula>
    </cfRule>
  </conditionalFormatting>
  <conditionalFormatting sqref="AE138:AE139 AI138:AI139 AM138:AM139 AQ138:AQ139 AU138:AU139">
    <cfRule type="expression" dxfId="2257" priority="2043">
      <formula>IF(RIGHT(TEXT(AE138,"0.#"),1)=".",FALSE,TRUE)</formula>
    </cfRule>
    <cfRule type="expression" dxfId="2256" priority="2044">
      <formula>IF(RIGHT(TEXT(AE138,"0.#"),1)=".",TRUE,FALSE)</formula>
    </cfRule>
  </conditionalFormatting>
  <conditionalFormatting sqref="AE142:AE143 AI142:AI143 AM142:AM143 AQ142:AQ143 AU142:AU143">
    <cfRule type="expression" dxfId="2255" priority="2041">
      <formula>IF(RIGHT(TEXT(AE142,"0.#"),1)=".",FALSE,TRUE)</formula>
    </cfRule>
    <cfRule type="expression" dxfId="2254" priority="2042">
      <formula>IF(RIGHT(TEXT(AE142,"0.#"),1)=".",TRUE,FALSE)</formula>
    </cfRule>
  </conditionalFormatting>
  <conditionalFormatting sqref="AE198:AE199 AI198:AI199 AM198:AM199 AQ198:AQ199 AU198:AU199">
    <cfRule type="expression" dxfId="2253" priority="2033">
      <formula>IF(RIGHT(TEXT(AE198,"0.#"),1)=".",FALSE,TRUE)</formula>
    </cfRule>
    <cfRule type="expression" dxfId="2252" priority="2034">
      <formula>IF(RIGHT(TEXT(AE198,"0.#"),1)=".",TRUE,FALSE)</formula>
    </cfRule>
  </conditionalFormatting>
  <conditionalFormatting sqref="AE150:AE151 AI150:AI151 AM150:AM151 AQ150:AQ151 AU150:AU151">
    <cfRule type="expression" dxfId="2251" priority="2037">
      <formula>IF(RIGHT(TEXT(AE150,"0.#"),1)=".",FALSE,TRUE)</formula>
    </cfRule>
    <cfRule type="expression" dxfId="2250" priority="2038">
      <formula>IF(RIGHT(TEXT(AE150,"0.#"),1)=".",TRUE,FALSE)</formula>
    </cfRule>
  </conditionalFormatting>
  <conditionalFormatting sqref="AE194:AE195 AI194:AI195 AM194:AM195 AQ194:AQ195 AU194:AU195">
    <cfRule type="expression" dxfId="2249" priority="2035">
      <formula>IF(RIGHT(TEXT(AE194,"0.#"),1)=".",FALSE,TRUE)</formula>
    </cfRule>
    <cfRule type="expression" dxfId="2248" priority="2036">
      <formula>IF(RIGHT(TEXT(AE194,"0.#"),1)=".",TRUE,FALSE)</formula>
    </cfRule>
  </conditionalFormatting>
  <conditionalFormatting sqref="AE210:AE211 AI210:AI211 AM210:AM211 AQ210:AQ211 AU210:AU211">
    <cfRule type="expression" dxfId="2247" priority="2027">
      <formula>IF(RIGHT(TEXT(AE210,"0.#"),1)=".",FALSE,TRUE)</formula>
    </cfRule>
    <cfRule type="expression" dxfId="2246" priority="2028">
      <formula>IF(RIGHT(TEXT(AE210,"0.#"),1)=".",TRUE,FALSE)</formula>
    </cfRule>
  </conditionalFormatting>
  <conditionalFormatting sqref="AE202:AE203 AI202:AI203 AM202:AM203 AQ202:AQ203 AU202:AU203">
    <cfRule type="expression" dxfId="2245" priority="2031">
      <formula>IF(RIGHT(TEXT(AE202,"0.#"),1)=".",FALSE,TRUE)</formula>
    </cfRule>
    <cfRule type="expression" dxfId="2244" priority="2032">
      <formula>IF(RIGHT(TEXT(AE202,"0.#"),1)=".",TRUE,FALSE)</formula>
    </cfRule>
  </conditionalFormatting>
  <conditionalFormatting sqref="AE206:AE207 AI206:AI207 AM206:AM207 AQ206:AQ207 AU206:AU207">
    <cfRule type="expression" dxfId="2243" priority="2029">
      <formula>IF(RIGHT(TEXT(AE206,"0.#"),1)=".",FALSE,TRUE)</formula>
    </cfRule>
    <cfRule type="expression" dxfId="2242" priority="2030">
      <formula>IF(RIGHT(TEXT(AE206,"0.#"),1)=".",TRUE,FALSE)</formula>
    </cfRule>
  </conditionalFormatting>
  <conditionalFormatting sqref="AE262:AE263 AI262:AI263 AM262:AM263 AQ262:AQ263 AU262:AU263">
    <cfRule type="expression" dxfId="2241" priority="2021">
      <formula>IF(RIGHT(TEXT(AE262,"0.#"),1)=".",FALSE,TRUE)</formula>
    </cfRule>
    <cfRule type="expression" dxfId="2240" priority="2022">
      <formula>IF(RIGHT(TEXT(AE262,"0.#"),1)=".",TRUE,FALSE)</formula>
    </cfRule>
  </conditionalFormatting>
  <conditionalFormatting sqref="AE254:AE255 AI254:AI255 AM254:AM255 AQ254:AQ255 AU254:AU255">
    <cfRule type="expression" dxfId="2239" priority="2025">
      <formula>IF(RIGHT(TEXT(AE254,"0.#"),1)=".",FALSE,TRUE)</formula>
    </cfRule>
    <cfRule type="expression" dxfId="2238" priority="2026">
      <formula>IF(RIGHT(TEXT(AE254,"0.#"),1)=".",TRUE,FALSE)</formula>
    </cfRule>
  </conditionalFormatting>
  <conditionalFormatting sqref="AE258:AE259 AI258:AI259 AM258:AM259 AQ258:AQ259 AU258:AU259">
    <cfRule type="expression" dxfId="2237" priority="2023">
      <formula>IF(RIGHT(TEXT(AE258,"0.#"),1)=".",FALSE,TRUE)</formula>
    </cfRule>
    <cfRule type="expression" dxfId="2236" priority="2024">
      <formula>IF(RIGHT(TEXT(AE258,"0.#"),1)=".",TRUE,FALSE)</formula>
    </cfRule>
  </conditionalFormatting>
  <conditionalFormatting sqref="AE314:AE315 AI314:AI315 AM314:AM315 AQ314:AQ315 AU314:AU315">
    <cfRule type="expression" dxfId="2235" priority="2015">
      <formula>IF(RIGHT(TEXT(AE314,"0.#"),1)=".",FALSE,TRUE)</formula>
    </cfRule>
    <cfRule type="expression" dxfId="2234" priority="2016">
      <formula>IF(RIGHT(TEXT(AE314,"0.#"),1)=".",TRUE,FALSE)</formula>
    </cfRule>
  </conditionalFormatting>
  <conditionalFormatting sqref="AE266:AE267 AI266:AI267 AM266:AM267 AQ266:AQ267 AU266:AU267">
    <cfRule type="expression" dxfId="2233" priority="2019">
      <formula>IF(RIGHT(TEXT(AE266,"0.#"),1)=".",FALSE,TRUE)</formula>
    </cfRule>
    <cfRule type="expression" dxfId="2232" priority="2020">
      <formula>IF(RIGHT(TEXT(AE266,"0.#"),1)=".",TRUE,FALSE)</formula>
    </cfRule>
  </conditionalFormatting>
  <conditionalFormatting sqref="AE270:AE271 AI270:AI271 AM270:AM271 AQ270:AQ271 AU270:AU271">
    <cfRule type="expression" dxfId="2231" priority="2017">
      <formula>IF(RIGHT(TEXT(AE270,"0.#"),1)=".",FALSE,TRUE)</formula>
    </cfRule>
    <cfRule type="expression" dxfId="2230" priority="2018">
      <formula>IF(RIGHT(TEXT(AE270,"0.#"),1)=".",TRUE,FALSE)</formula>
    </cfRule>
  </conditionalFormatting>
  <conditionalFormatting sqref="AE326:AE327 AI326:AI327 AM326:AM327 AQ326:AQ327 AU326:AU327">
    <cfRule type="expression" dxfId="2229" priority="2009">
      <formula>IF(RIGHT(TEXT(AE326,"0.#"),1)=".",FALSE,TRUE)</formula>
    </cfRule>
    <cfRule type="expression" dxfId="2228" priority="2010">
      <formula>IF(RIGHT(TEXT(AE326,"0.#"),1)=".",TRUE,FALSE)</formula>
    </cfRule>
  </conditionalFormatting>
  <conditionalFormatting sqref="AE318:AE319 AI318:AI319 AM318:AM319 AQ318:AQ319 AU318:AU319">
    <cfRule type="expression" dxfId="2227" priority="2013">
      <formula>IF(RIGHT(TEXT(AE318,"0.#"),1)=".",FALSE,TRUE)</formula>
    </cfRule>
    <cfRule type="expression" dxfId="2226" priority="2014">
      <formula>IF(RIGHT(TEXT(AE318,"0.#"),1)=".",TRUE,FALSE)</formula>
    </cfRule>
  </conditionalFormatting>
  <conditionalFormatting sqref="AE322:AE323 AI322:AI323 AM322:AM323 AQ322:AQ323 AU322:AU323">
    <cfRule type="expression" dxfId="2225" priority="2011">
      <formula>IF(RIGHT(TEXT(AE322,"0.#"),1)=".",FALSE,TRUE)</formula>
    </cfRule>
    <cfRule type="expression" dxfId="2224" priority="2012">
      <formula>IF(RIGHT(TEXT(AE322,"0.#"),1)=".",TRUE,FALSE)</formula>
    </cfRule>
  </conditionalFormatting>
  <conditionalFormatting sqref="AE378:AE379 AI378:AI379 AM378:AM379 AQ378:AQ379 AU378:AU379">
    <cfRule type="expression" dxfId="2223" priority="2003">
      <formula>IF(RIGHT(TEXT(AE378,"0.#"),1)=".",FALSE,TRUE)</formula>
    </cfRule>
    <cfRule type="expression" dxfId="2222" priority="2004">
      <formula>IF(RIGHT(TEXT(AE378,"0.#"),1)=".",TRUE,FALSE)</formula>
    </cfRule>
  </conditionalFormatting>
  <conditionalFormatting sqref="AE330:AE331 AI330:AI331 AM330:AM331 AQ330:AQ331 AU330:AU331">
    <cfRule type="expression" dxfId="2221" priority="2007">
      <formula>IF(RIGHT(TEXT(AE330,"0.#"),1)=".",FALSE,TRUE)</formula>
    </cfRule>
    <cfRule type="expression" dxfId="2220" priority="2008">
      <formula>IF(RIGHT(TEXT(AE330,"0.#"),1)=".",TRUE,FALSE)</formula>
    </cfRule>
  </conditionalFormatting>
  <conditionalFormatting sqref="AE374:AE375 AI374:AI375 AM374:AM375 AQ374:AQ375 AU374:AU375">
    <cfRule type="expression" dxfId="2219" priority="2005">
      <formula>IF(RIGHT(TEXT(AE374,"0.#"),1)=".",FALSE,TRUE)</formula>
    </cfRule>
    <cfRule type="expression" dxfId="2218" priority="2006">
      <formula>IF(RIGHT(TEXT(AE374,"0.#"),1)=".",TRUE,FALSE)</formula>
    </cfRule>
  </conditionalFormatting>
  <conditionalFormatting sqref="AE390:AE391 AI390:AI391 AM390:AM391 AQ390:AQ391 AU390:AU391">
    <cfRule type="expression" dxfId="2217" priority="1997">
      <formula>IF(RIGHT(TEXT(AE390,"0.#"),1)=".",FALSE,TRUE)</formula>
    </cfRule>
    <cfRule type="expression" dxfId="2216" priority="1998">
      <formula>IF(RIGHT(TEXT(AE390,"0.#"),1)=".",TRUE,FALSE)</formula>
    </cfRule>
  </conditionalFormatting>
  <conditionalFormatting sqref="AE382:AE383 AI382:AI383 AM382:AM383 AQ382:AQ383 AU382:AU383">
    <cfRule type="expression" dxfId="2215" priority="2001">
      <formula>IF(RIGHT(TEXT(AE382,"0.#"),1)=".",FALSE,TRUE)</formula>
    </cfRule>
    <cfRule type="expression" dxfId="2214" priority="2002">
      <formula>IF(RIGHT(TEXT(AE382,"0.#"),1)=".",TRUE,FALSE)</formula>
    </cfRule>
  </conditionalFormatting>
  <conditionalFormatting sqref="AE386:AE387 AI386:AI387 AM386:AM387 AQ386:AQ387 AU386:AU387">
    <cfRule type="expression" dxfId="2213" priority="1999">
      <formula>IF(RIGHT(TEXT(AE386,"0.#"),1)=".",FALSE,TRUE)</formula>
    </cfRule>
    <cfRule type="expression" dxfId="2212" priority="2000">
      <formula>IF(RIGHT(TEXT(AE386,"0.#"),1)=".",TRUE,FALSE)</formula>
    </cfRule>
  </conditionalFormatting>
  <conditionalFormatting sqref="AE440">
    <cfRule type="expression" dxfId="2211" priority="1991">
      <formula>IF(RIGHT(TEXT(AE440,"0.#"),1)=".",FALSE,TRUE)</formula>
    </cfRule>
    <cfRule type="expression" dxfId="2210" priority="1992">
      <formula>IF(RIGHT(TEXT(AE440,"0.#"),1)=".",TRUE,FALSE)</formula>
    </cfRule>
  </conditionalFormatting>
  <conditionalFormatting sqref="AE438">
    <cfRule type="expression" dxfId="2209" priority="1995">
      <formula>IF(RIGHT(TEXT(AE438,"0.#"),1)=".",FALSE,TRUE)</formula>
    </cfRule>
    <cfRule type="expression" dxfId="2208" priority="1996">
      <formula>IF(RIGHT(TEXT(AE438,"0.#"),1)=".",TRUE,FALSE)</formula>
    </cfRule>
  </conditionalFormatting>
  <conditionalFormatting sqref="AE439">
    <cfRule type="expression" dxfId="2207" priority="1993">
      <formula>IF(RIGHT(TEXT(AE439,"0.#"),1)=".",FALSE,TRUE)</formula>
    </cfRule>
    <cfRule type="expression" dxfId="2206" priority="1994">
      <formula>IF(RIGHT(TEXT(AE439,"0.#"),1)=".",TRUE,FALSE)</formula>
    </cfRule>
  </conditionalFormatting>
  <conditionalFormatting sqref="AM440">
    <cfRule type="expression" dxfId="2205" priority="1985">
      <formula>IF(RIGHT(TEXT(AM440,"0.#"),1)=".",FALSE,TRUE)</formula>
    </cfRule>
    <cfRule type="expression" dxfId="2204" priority="1986">
      <formula>IF(RIGHT(TEXT(AM440,"0.#"),1)=".",TRUE,FALSE)</formula>
    </cfRule>
  </conditionalFormatting>
  <conditionalFormatting sqref="AM438">
    <cfRule type="expression" dxfId="2203" priority="1989">
      <formula>IF(RIGHT(TEXT(AM438,"0.#"),1)=".",FALSE,TRUE)</formula>
    </cfRule>
    <cfRule type="expression" dxfId="2202" priority="1990">
      <formula>IF(RIGHT(TEXT(AM438,"0.#"),1)=".",TRUE,FALSE)</formula>
    </cfRule>
  </conditionalFormatting>
  <conditionalFormatting sqref="AM439">
    <cfRule type="expression" dxfId="2201" priority="1987">
      <formula>IF(RIGHT(TEXT(AM439,"0.#"),1)=".",FALSE,TRUE)</formula>
    </cfRule>
    <cfRule type="expression" dxfId="2200" priority="1988">
      <formula>IF(RIGHT(TEXT(AM439,"0.#"),1)=".",TRUE,FALSE)</formula>
    </cfRule>
  </conditionalFormatting>
  <conditionalFormatting sqref="AU440">
    <cfRule type="expression" dxfId="2199" priority="1979">
      <formula>IF(RIGHT(TEXT(AU440,"0.#"),1)=".",FALSE,TRUE)</formula>
    </cfRule>
    <cfRule type="expression" dxfId="2198" priority="1980">
      <formula>IF(RIGHT(TEXT(AU440,"0.#"),1)=".",TRUE,FALSE)</formula>
    </cfRule>
  </conditionalFormatting>
  <conditionalFormatting sqref="AU438">
    <cfRule type="expression" dxfId="2197" priority="1983">
      <formula>IF(RIGHT(TEXT(AU438,"0.#"),1)=".",FALSE,TRUE)</formula>
    </cfRule>
    <cfRule type="expression" dxfId="2196" priority="1984">
      <formula>IF(RIGHT(TEXT(AU438,"0.#"),1)=".",TRUE,FALSE)</formula>
    </cfRule>
  </conditionalFormatting>
  <conditionalFormatting sqref="AU439">
    <cfRule type="expression" dxfId="2195" priority="1981">
      <formula>IF(RIGHT(TEXT(AU439,"0.#"),1)=".",FALSE,TRUE)</formula>
    </cfRule>
    <cfRule type="expression" dxfId="2194" priority="1982">
      <formula>IF(RIGHT(TEXT(AU439,"0.#"),1)=".",TRUE,FALSE)</formula>
    </cfRule>
  </conditionalFormatting>
  <conditionalFormatting sqref="AI440">
    <cfRule type="expression" dxfId="2193" priority="1973">
      <formula>IF(RIGHT(TEXT(AI440,"0.#"),1)=".",FALSE,TRUE)</formula>
    </cfRule>
    <cfRule type="expression" dxfId="2192" priority="1974">
      <formula>IF(RIGHT(TEXT(AI440,"0.#"),1)=".",TRUE,FALSE)</formula>
    </cfRule>
  </conditionalFormatting>
  <conditionalFormatting sqref="AI438">
    <cfRule type="expression" dxfId="2191" priority="1977">
      <formula>IF(RIGHT(TEXT(AI438,"0.#"),1)=".",FALSE,TRUE)</formula>
    </cfRule>
    <cfRule type="expression" dxfId="2190" priority="1978">
      <formula>IF(RIGHT(TEXT(AI438,"0.#"),1)=".",TRUE,FALSE)</formula>
    </cfRule>
  </conditionalFormatting>
  <conditionalFormatting sqref="AI439">
    <cfRule type="expression" dxfId="2189" priority="1975">
      <formula>IF(RIGHT(TEXT(AI439,"0.#"),1)=".",FALSE,TRUE)</formula>
    </cfRule>
    <cfRule type="expression" dxfId="2188" priority="1976">
      <formula>IF(RIGHT(TEXT(AI439,"0.#"),1)=".",TRUE,FALSE)</formula>
    </cfRule>
  </conditionalFormatting>
  <conditionalFormatting sqref="AQ438">
    <cfRule type="expression" dxfId="2187" priority="1967">
      <formula>IF(RIGHT(TEXT(AQ438,"0.#"),1)=".",FALSE,TRUE)</formula>
    </cfRule>
    <cfRule type="expression" dxfId="2186" priority="1968">
      <formula>IF(RIGHT(TEXT(AQ438,"0.#"),1)=".",TRUE,FALSE)</formula>
    </cfRule>
  </conditionalFormatting>
  <conditionalFormatting sqref="AQ439">
    <cfRule type="expression" dxfId="2185" priority="1971">
      <formula>IF(RIGHT(TEXT(AQ439,"0.#"),1)=".",FALSE,TRUE)</formula>
    </cfRule>
    <cfRule type="expression" dxfId="2184" priority="1972">
      <formula>IF(RIGHT(TEXT(AQ439,"0.#"),1)=".",TRUE,FALSE)</formula>
    </cfRule>
  </conditionalFormatting>
  <conditionalFormatting sqref="AQ440">
    <cfRule type="expression" dxfId="2183" priority="1969">
      <formula>IF(RIGHT(TEXT(AQ440,"0.#"),1)=".",FALSE,TRUE)</formula>
    </cfRule>
    <cfRule type="expression" dxfId="2182" priority="1970">
      <formula>IF(RIGHT(TEXT(AQ440,"0.#"),1)=".",TRUE,FALSE)</formula>
    </cfRule>
  </conditionalFormatting>
  <conditionalFormatting sqref="AE445">
    <cfRule type="expression" dxfId="2181" priority="1961">
      <formula>IF(RIGHT(TEXT(AE445,"0.#"),1)=".",FALSE,TRUE)</formula>
    </cfRule>
    <cfRule type="expression" dxfId="2180" priority="1962">
      <formula>IF(RIGHT(TEXT(AE445,"0.#"),1)=".",TRUE,FALSE)</formula>
    </cfRule>
  </conditionalFormatting>
  <conditionalFormatting sqref="AE443">
    <cfRule type="expression" dxfId="2179" priority="1965">
      <formula>IF(RIGHT(TEXT(AE443,"0.#"),1)=".",FALSE,TRUE)</formula>
    </cfRule>
    <cfRule type="expression" dxfId="2178" priority="1966">
      <formula>IF(RIGHT(TEXT(AE443,"0.#"),1)=".",TRUE,FALSE)</formula>
    </cfRule>
  </conditionalFormatting>
  <conditionalFormatting sqref="AE444">
    <cfRule type="expression" dxfId="2177" priority="1963">
      <formula>IF(RIGHT(TEXT(AE444,"0.#"),1)=".",FALSE,TRUE)</formula>
    </cfRule>
    <cfRule type="expression" dxfId="2176" priority="1964">
      <formula>IF(RIGHT(TEXT(AE444,"0.#"),1)=".",TRUE,FALSE)</formula>
    </cfRule>
  </conditionalFormatting>
  <conditionalFormatting sqref="AM445">
    <cfRule type="expression" dxfId="2175" priority="1955">
      <formula>IF(RIGHT(TEXT(AM445,"0.#"),1)=".",FALSE,TRUE)</formula>
    </cfRule>
    <cfRule type="expression" dxfId="2174" priority="1956">
      <formula>IF(RIGHT(TEXT(AM445,"0.#"),1)=".",TRUE,FALSE)</formula>
    </cfRule>
  </conditionalFormatting>
  <conditionalFormatting sqref="AM443">
    <cfRule type="expression" dxfId="2173" priority="1959">
      <formula>IF(RIGHT(TEXT(AM443,"0.#"),1)=".",FALSE,TRUE)</formula>
    </cfRule>
    <cfRule type="expression" dxfId="2172" priority="1960">
      <formula>IF(RIGHT(TEXT(AM443,"0.#"),1)=".",TRUE,FALSE)</formula>
    </cfRule>
  </conditionalFormatting>
  <conditionalFormatting sqref="AM444">
    <cfRule type="expression" dxfId="2171" priority="1957">
      <formula>IF(RIGHT(TEXT(AM444,"0.#"),1)=".",FALSE,TRUE)</formula>
    </cfRule>
    <cfRule type="expression" dxfId="2170" priority="1958">
      <formula>IF(RIGHT(TEXT(AM444,"0.#"),1)=".",TRUE,FALSE)</formula>
    </cfRule>
  </conditionalFormatting>
  <conditionalFormatting sqref="AU445">
    <cfRule type="expression" dxfId="2169" priority="1949">
      <formula>IF(RIGHT(TEXT(AU445,"0.#"),1)=".",FALSE,TRUE)</formula>
    </cfRule>
    <cfRule type="expression" dxfId="2168" priority="1950">
      <formula>IF(RIGHT(TEXT(AU445,"0.#"),1)=".",TRUE,FALSE)</formula>
    </cfRule>
  </conditionalFormatting>
  <conditionalFormatting sqref="AU443">
    <cfRule type="expression" dxfId="2167" priority="1953">
      <formula>IF(RIGHT(TEXT(AU443,"0.#"),1)=".",FALSE,TRUE)</formula>
    </cfRule>
    <cfRule type="expression" dxfId="2166" priority="1954">
      <formula>IF(RIGHT(TEXT(AU443,"0.#"),1)=".",TRUE,FALSE)</formula>
    </cfRule>
  </conditionalFormatting>
  <conditionalFormatting sqref="AU444">
    <cfRule type="expression" dxfId="2165" priority="1951">
      <formula>IF(RIGHT(TEXT(AU444,"0.#"),1)=".",FALSE,TRUE)</formula>
    </cfRule>
    <cfRule type="expression" dxfId="2164" priority="1952">
      <formula>IF(RIGHT(TEXT(AU444,"0.#"),1)=".",TRUE,FALSE)</formula>
    </cfRule>
  </conditionalFormatting>
  <conditionalFormatting sqref="AI445">
    <cfRule type="expression" dxfId="2163" priority="1943">
      <formula>IF(RIGHT(TEXT(AI445,"0.#"),1)=".",FALSE,TRUE)</formula>
    </cfRule>
    <cfRule type="expression" dxfId="2162" priority="1944">
      <formula>IF(RIGHT(TEXT(AI445,"0.#"),1)=".",TRUE,FALSE)</formula>
    </cfRule>
  </conditionalFormatting>
  <conditionalFormatting sqref="AI443">
    <cfRule type="expression" dxfId="2161" priority="1947">
      <formula>IF(RIGHT(TEXT(AI443,"0.#"),1)=".",FALSE,TRUE)</formula>
    </cfRule>
    <cfRule type="expression" dxfId="2160" priority="1948">
      <formula>IF(RIGHT(TEXT(AI443,"0.#"),1)=".",TRUE,FALSE)</formula>
    </cfRule>
  </conditionalFormatting>
  <conditionalFormatting sqref="AI444">
    <cfRule type="expression" dxfId="2159" priority="1945">
      <formula>IF(RIGHT(TEXT(AI444,"0.#"),1)=".",FALSE,TRUE)</formula>
    </cfRule>
    <cfRule type="expression" dxfId="2158" priority="1946">
      <formula>IF(RIGHT(TEXT(AI444,"0.#"),1)=".",TRUE,FALSE)</formula>
    </cfRule>
  </conditionalFormatting>
  <conditionalFormatting sqref="AQ443">
    <cfRule type="expression" dxfId="2157" priority="1937">
      <formula>IF(RIGHT(TEXT(AQ443,"0.#"),1)=".",FALSE,TRUE)</formula>
    </cfRule>
    <cfRule type="expression" dxfId="2156" priority="1938">
      <formula>IF(RIGHT(TEXT(AQ443,"0.#"),1)=".",TRUE,FALSE)</formula>
    </cfRule>
  </conditionalFormatting>
  <conditionalFormatting sqref="AQ444">
    <cfRule type="expression" dxfId="2155" priority="1941">
      <formula>IF(RIGHT(TEXT(AQ444,"0.#"),1)=".",FALSE,TRUE)</formula>
    </cfRule>
    <cfRule type="expression" dxfId="2154" priority="1942">
      <formula>IF(RIGHT(TEXT(AQ444,"0.#"),1)=".",TRUE,FALSE)</formula>
    </cfRule>
  </conditionalFormatting>
  <conditionalFormatting sqref="AQ445">
    <cfRule type="expression" dxfId="2153" priority="1939">
      <formula>IF(RIGHT(TEXT(AQ445,"0.#"),1)=".",FALSE,TRUE)</formula>
    </cfRule>
    <cfRule type="expression" dxfId="2152" priority="1940">
      <formula>IF(RIGHT(TEXT(AQ445,"0.#"),1)=".",TRUE,FALSE)</formula>
    </cfRule>
  </conditionalFormatting>
  <conditionalFormatting sqref="Y872:Y899">
    <cfRule type="expression" dxfId="2151" priority="2167">
      <formula>IF(RIGHT(TEXT(Y872,"0.#"),1)=".",FALSE,TRUE)</formula>
    </cfRule>
    <cfRule type="expression" dxfId="2150" priority="2168">
      <formula>IF(RIGHT(TEXT(Y872,"0.#"),1)=".",TRUE,FALSE)</formula>
    </cfRule>
  </conditionalFormatting>
  <conditionalFormatting sqref="Y870:Y871">
    <cfRule type="expression" dxfId="2149" priority="2161">
      <formula>IF(RIGHT(TEXT(Y870,"0.#"),1)=".",FALSE,TRUE)</formula>
    </cfRule>
    <cfRule type="expression" dxfId="2148" priority="2162">
      <formula>IF(RIGHT(TEXT(Y870,"0.#"),1)=".",TRUE,FALSE)</formula>
    </cfRule>
  </conditionalFormatting>
  <conditionalFormatting sqref="Y905:Y932">
    <cfRule type="expression" dxfId="2147" priority="2155">
      <formula>IF(RIGHT(TEXT(Y905,"0.#"),1)=".",FALSE,TRUE)</formula>
    </cfRule>
    <cfRule type="expression" dxfId="2146" priority="2156">
      <formula>IF(RIGHT(TEXT(Y905,"0.#"),1)=".",TRUE,FALSE)</formula>
    </cfRule>
  </conditionalFormatting>
  <conditionalFormatting sqref="Y903:Y904">
    <cfRule type="expression" dxfId="2145" priority="2149">
      <formula>IF(RIGHT(TEXT(Y903,"0.#"),1)=".",FALSE,TRUE)</formula>
    </cfRule>
    <cfRule type="expression" dxfId="2144" priority="2150">
      <formula>IF(RIGHT(TEXT(Y903,"0.#"),1)=".",TRUE,FALSE)</formula>
    </cfRule>
  </conditionalFormatting>
  <conditionalFormatting sqref="Y938:Y965">
    <cfRule type="expression" dxfId="2143" priority="2143">
      <formula>IF(RIGHT(TEXT(Y938,"0.#"),1)=".",FALSE,TRUE)</formula>
    </cfRule>
    <cfRule type="expression" dxfId="2142" priority="2144">
      <formula>IF(RIGHT(TEXT(Y938,"0.#"),1)=".",TRUE,FALSE)</formula>
    </cfRule>
  </conditionalFormatting>
  <conditionalFormatting sqref="Y936:Y937">
    <cfRule type="expression" dxfId="2141" priority="2137">
      <formula>IF(RIGHT(TEXT(Y936,"0.#"),1)=".",FALSE,TRUE)</formula>
    </cfRule>
    <cfRule type="expression" dxfId="2140" priority="2138">
      <formula>IF(RIGHT(TEXT(Y936,"0.#"),1)=".",TRUE,FALSE)</formula>
    </cfRule>
  </conditionalFormatting>
  <conditionalFormatting sqref="Y971:Y998">
    <cfRule type="expression" dxfId="2139" priority="2131">
      <formula>IF(RIGHT(TEXT(Y971,"0.#"),1)=".",FALSE,TRUE)</formula>
    </cfRule>
    <cfRule type="expression" dxfId="2138" priority="2132">
      <formula>IF(RIGHT(TEXT(Y971,"0.#"),1)=".",TRUE,FALSE)</formula>
    </cfRule>
  </conditionalFormatting>
  <conditionalFormatting sqref="Y969:Y970">
    <cfRule type="expression" dxfId="2137" priority="2125">
      <formula>IF(RIGHT(TEXT(Y969,"0.#"),1)=".",FALSE,TRUE)</formula>
    </cfRule>
    <cfRule type="expression" dxfId="2136" priority="2126">
      <formula>IF(RIGHT(TEXT(Y969,"0.#"),1)=".",TRUE,FALSE)</formula>
    </cfRule>
  </conditionalFormatting>
  <conditionalFormatting sqref="Y1004:Y1031">
    <cfRule type="expression" dxfId="2135" priority="2119">
      <formula>IF(RIGHT(TEXT(Y1004,"0.#"),1)=".",FALSE,TRUE)</formula>
    </cfRule>
    <cfRule type="expression" dxfId="2134" priority="2120">
      <formula>IF(RIGHT(TEXT(Y1004,"0.#"),1)=".",TRUE,FALSE)</formula>
    </cfRule>
  </conditionalFormatting>
  <conditionalFormatting sqref="W23">
    <cfRule type="expression" dxfId="2133" priority="2403">
      <formula>IF(RIGHT(TEXT(W23,"0.#"),1)=".",FALSE,TRUE)</formula>
    </cfRule>
    <cfRule type="expression" dxfId="2132" priority="2404">
      <formula>IF(RIGHT(TEXT(W23,"0.#"),1)=".",TRUE,FALSE)</formula>
    </cfRule>
  </conditionalFormatting>
  <conditionalFormatting sqref="W24:W27">
    <cfRule type="expression" dxfId="2131" priority="2401">
      <formula>IF(RIGHT(TEXT(W24,"0.#"),1)=".",FALSE,TRUE)</formula>
    </cfRule>
    <cfRule type="expression" dxfId="2130" priority="2402">
      <formula>IF(RIGHT(TEXT(W24,"0.#"),1)=".",TRUE,FALSE)</formula>
    </cfRule>
  </conditionalFormatting>
  <conditionalFormatting sqref="W28">
    <cfRule type="expression" dxfId="2129" priority="2393">
      <formula>IF(RIGHT(TEXT(W28,"0.#"),1)=".",FALSE,TRUE)</formula>
    </cfRule>
    <cfRule type="expression" dxfId="2128" priority="2394">
      <formula>IF(RIGHT(TEXT(W28,"0.#"),1)=".",TRUE,FALSE)</formula>
    </cfRule>
  </conditionalFormatting>
  <conditionalFormatting sqref="P23">
    <cfRule type="expression" dxfId="2127" priority="2391">
      <formula>IF(RIGHT(TEXT(P23,"0.#"),1)=".",FALSE,TRUE)</formula>
    </cfRule>
    <cfRule type="expression" dxfId="2126" priority="2392">
      <formula>IF(RIGHT(TEXT(P23,"0.#"),1)=".",TRUE,FALSE)</formula>
    </cfRule>
  </conditionalFormatting>
  <conditionalFormatting sqref="P24:P27">
    <cfRule type="expression" dxfId="2125" priority="2389">
      <formula>IF(RIGHT(TEXT(P24,"0.#"),1)=".",FALSE,TRUE)</formula>
    </cfRule>
    <cfRule type="expression" dxfId="2124" priority="2390">
      <formula>IF(RIGHT(TEXT(P24,"0.#"),1)=".",TRUE,FALSE)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2:AO899">
    <cfRule type="expression" dxfId="2053" priority="2169">
      <formula>IF(AND(AL872&gt;=0, RIGHT(TEXT(AL872,"0.#"),1)&lt;&gt;"."),TRUE,FALSE)</formula>
    </cfRule>
    <cfRule type="expression" dxfId="2052" priority="2170">
      <formula>IF(AND(AL872&gt;=0, RIGHT(TEXT(AL872,"0.#"),1)="."),TRUE,FALSE)</formula>
    </cfRule>
    <cfRule type="expression" dxfId="2051" priority="2171">
      <formula>IF(AND(AL872&lt;0, RIGHT(TEXT(AL872,"0.#"),1)&lt;&gt;"."),TRUE,FALSE)</formula>
    </cfRule>
    <cfRule type="expression" dxfId="2050" priority="2172">
      <formula>IF(AND(AL872&lt;0, RIGHT(TEXT(AL872,"0.#"),1)="."),TRUE,FALSE)</formula>
    </cfRule>
  </conditionalFormatting>
  <conditionalFormatting sqref="AL870:AO871">
    <cfRule type="expression" dxfId="2049" priority="2163">
      <formula>IF(AND(AL870&gt;=0, RIGHT(TEXT(AL870,"0.#"),1)&lt;&gt;"."),TRUE,FALSE)</formula>
    </cfRule>
    <cfRule type="expression" dxfId="2048" priority="2164">
      <formula>IF(AND(AL870&gt;=0, RIGHT(TEXT(AL870,"0.#"),1)="."),TRUE,FALSE)</formula>
    </cfRule>
    <cfRule type="expression" dxfId="2047" priority="2165">
      <formula>IF(AND(AL870&lt;0, RIGHT(TEXT(AL870,"0.#"),1)&lt;&gt;"."),TRUE,FALSE)</formula>
    </cfRule>
    <cfRule type="expression" dxfId="2046" priority="2166">
      <formula>IF(AND(AL870&lt;0, RIGHT(TEXT(AL870,"0.#"),1)="."),TRUE,FALSE)</formula>
    </cfRule>
  </conditionalFormatting>
  <conditionalFormatting sqref="AL905:AO932">
    <cfRule type="expression" dxfId="2045" priority="2157">
      <formula>IF(AND(AL905&gt;=0, RIGHT(TEXT(AL905,"0.#"),1)&lt;&gt;"."),TRUE,FALSE)</formula>
    </cfRule>
    <cfRule type="expression" dxfId="2044" priority="2158">
      <formula>IF(AND(AL905&gt;=0, RIGHT(TEXT(AL905,"0.#"),1)="."),TRUE,FALSE)</formula>
    </cfRule>
    <cfRule type="expression" dxfId="2043" priority="2159">
      <formula>IF(AND(AL905&lt;0, RIGHT(TEXT(AL905,"0.#"),1)&lt;&gt;"."),TRUE,FALSE)</formula>
    </cfRule>
    <cfRule type="expression" dxfId="2042" priority="2160">
      <formula>IF(AND(AL905&lt;0, RIGHT(TEXT(AL905,"0.#"),1)="."),TRUE,FALSE)</formula>
    </cfRule>
  </conditionalFormatting>
  <conditionalFormatting sqref="AL903:AO904">
    <cfRule type="expression" dxfId="2041" priority="2151">
      <formula>IF(AND(AL903&gt;=0, RIGHT(TEXT(AL903,"0.#"),1)&lt;&gt;"."),TRUE,FALSE)</formula>
    </cfRule>
    <cfRule type="expression" dxfId="2040" priority="2152">
      <formula>IF(AND(AL903&gt;=0, RIGHT(TEXT(AL903,"0.#"),1)="."),TRUE,FALSE)</formula>
    </cfRule>
    <cfRule type="expression" dxfId="2039" priority="2153">
      <formula>IF(AND(AL903&lt;0, RIGHT(TEXT(AL903,"0.#"),1)&lt;&gt;"."),TRUE,FALSE)</formula>
    </cfRule>
    <cfRule type="expression" dxfId="2038" priority="2154">
      <formula>IF(AND(AL903&lt;0, RIGHT(TEXT(AL903,"0.#"),1)="."),TRUE,FALSE)</formula>
    </cfRule>
  </conditionalFormatting>
  <conditionalFormatting sqref="AL938:AO965">
    <cfRule type="expression" dxfId="2037" priority="2145">
      <formula>IF(AND(AL938&gt;=0, RIGHT(TEXT(AL938,"0.#"),1)&lt;&gt;"."),TRUE,FALSE)</formula>
    </cfRule>
    <cfRule type="expression" dxfId="2036" priority="2146">
      <formula>IF(AND(AL938&gt;=0, RIGHT(TEXT(AL938,"0.#"),1)="."),TRUE,FALSE)</formula>
    </cfRule>
    <cfRule type="expression" dxfId="2035" priority="2147">
      <formula>IF(AND(AL938&lt;0, RIGHT(TEXT(AL938,"0.#"),1)&lt;&gt;"."),TRUE,FALSE)</formula>
    </cfRule>
    <cfRule type="expression" dxfId="2034" priority="2148">
      <formula>IF(AND(AL938&lt;0, RIGHT(TEXT(AL938,"0.#"),1)="."),TRUE,FALSE)</formula>
    </cfRule>
  </conditionalFormatting>
  <conditionalFormatting sqref="AL936:AO937">
    <cfRule type="expression" dxfId="2033" priority="2139">
      <formula>IF(AND(AL936&gt;=0, RIGHT(TEXT(AL936,"0.#"),1)&lt;&gt;"."),TRUE,FALSE)</formula>
    </cfRule>
    <cfRule type="expression" dxfId="2032" priority="2140">
      <formula>IF(AND(AL936&gt;=0, RIGHT(TEXT(AL936,"0.#"),1)="."),TRUE,FALSE)</formula>
    </cfRule>
    <cfRule type="expression" dxfId="2031" priority="2141">
      <formula>IF(AND(AL936&lt;0, RIGHT(TEXT(AL936,"0.#"),1)&lt;&gt;"."),TRUE,FALSE)</formula>
    </cfRule>
    <cfRule type="expression" dxfId="2030" priority="2142">
      <formula>IF(AND(AL936&lt;0, RIGHT(TEXT(AL936,"0.#"),1)="."),TRUE,FALSE)</formula>
    </cfRule>
  </conditionalFormatting>
  <conditionalFormatting sqref="AL971:AO998">
    <cfRule type="expression" dxfId="2029" priority="2133">
      <formula>IF(AND(AL971&gt;=0, RIGHT(TEXT(AL971,"0.#"),1)&lt;&gt;"."),TRUE,FALSE)</formula>
    </cfRule>
    <cfRule type="expression" dxfId="2028" priority="2134">
      <formula>IF(AND(AL971&gt;=0, RIGHT(TEXT(AL971,"0.#"),1)="."),TRUE,FALSE)</formula>
    </cfRule>
    <cfRule type="expression" dxfId="2027" priority="2135">
      <formula>IF(AND(AL971&lt;0, RIGHT(TEXT(AL971,"0.#"),1)&lt;&gt;"."),TRUE,FALSE)</formula>
    </cfRule>
    <cfRule type="expression" dxfId="2026" priority="2136">
      <formula>IF(AND(AL971&lt;0, RIGHT(TEXT(AL971,"0.#"),1)="."),TRUE,FALSE)</formula>
    </cfRule>
  </conditionalFormatting>
  <conditionalFormatting sqref="AL969:AO970">
    <cfRule type="expression" dxfId="2025" priority="2127">
      <formula>IF(AND(AL969&gt;=0, RIGHT(TEXT(AL969,"0.#"),1)&lt;&gt;"."),TRUE,FALSE)</formula>
    </cfRule>
    <cfRule type="expression" dxfId="2024" priority="2128">
      <formula>IF(AND(AL969&gt;=0, RIGHT(TEXT(AL969,"0.#"),1)="."),TRUE,FALSE)</formula>
    </cfRule>
    <cfRule type="expression" dxfId="2023" priority="2129">
      <formula>IF(AND(AL969&lt;0, RIGHT(TEXT(AL969,"0.#"),1)&lt;&gt;"."),TRUE,FALSE)</formula>
    </cfRule>
    <cfRule type="expression" dxfId="2022" priority="2130">
      <formula>IF(AND(AL969&lt;0, RIGHT(TEXT(AL969,"0.#"),1)="."),TRUE,FALSE)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1">
    <cfRule type="expression" dxfId="1247" priority="555">
      <formula>IF(RIGHT(TEXT(AU101,"0.#"),1)=".",FALSE,TRUE)</formula>
    </cfRule>
    <cfRule type="expression" dxfId="1246" priority="556">
      <formula>IF(RIGHT(TEXT(AU101,"0.#"),1)=".",TRUE,FALSE)</formula>
    </cfRule>
  </conditionalFormatting>
  <conditionalFormatting sqref="AU102">
    <cfRule type="expression" dxfId="1245" priority="553">
      <formula>IF(RIGHT(TEXT(AU102,"0.#"),1)=".",FALSE,TRUE)</formula>
    </cfRule>
    <cfRule type="expression" dxfId="1244" priority="554">
      <formula>IF(RIGHT(TEXT(AU102,"0.#"),1)=".",TRUE,FALSE)</formula>
    </cfRule>
  </conditionalFormatting>
  <conditionalFormatting sqref="AU104">
    <cfRule type="expression" dxfId="1243" priority="549">
      <formula>IF(RIGHT(TEXT(AU104,"0.#"),1)=".",FALSE,TRUE)</formula>
    </cfRule>
    <cfRule type="expression" dxfId="1242" priority="550">
      <formula>IF(RIGHT(TEXT(AU104,"0.#"),1)=".",TRUE,FALSE)</formula>
    </cfRule>
  </conditionalFormatting>
  <conditionalFormatting sqref="AU105">
    <cfRule type="expression" dxfId="1241" priority="547">
      <formula>IF(RIGHT(TEXT(AU105,"0.#"),1)=".",FALSE,TRUE)</formula>
    </cfRule>
    <cfRule type="expression" dxfId="1240" priority="548">
      <formula>IF(RIGHT(TEXT(AU105,"0.#"),1)=".",TRUE,FALSE)</formula>
    </cfRule>
  </conditionalFormatting>
  <conditionalFormatting sqref="AU107">
    <cfRule type="expression" dxfId="1239" priority="543">
      <formula>IF(RIGHT(TEXT(AU107,"0.#"),1)=".",FALSE,TRUE)</formula>
    </cfRule>
    <cfRule type="expression" dxfId="1238" priority="544">
      <formula>IF(RIGHT(TEXT(AU107,"0.#"),1)=".",TRUE,FALSE)</formula>
    </cfRule>
  </conditionalFormatting>
  <conditionalFormatting sqref="AU108">
    <cfRule type="expression" dxfId="1237" priority="541">
      <formula>IF(RIGHT(TEXT(AU108,"0.#"),1)=".",FALSE,TRUE)</formula>
    </cfRule>
    <cfRule type="expression" dxfId="1236" priority="542">
      <formula>IF(RIGHT(TEXT(AU108,"0.#"),1)=".",TRUE,FALSE)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P29:AC29">
    <cfRule type="expression" dxfId="795" priority="99">
      <formula>IF(RIGHT(TEXT(P29,"0.#"),1)=".",FALSE,TRUE)</formula>
    </cfRule>
    <cfRule type="expression" dxfId="794" priority="100">
      <formula>IF(RIGHT(TEXT(P29,"0.#"),1)=".",TRUE,FALSE)</formula>
    </cfRule>
  </conditionalFormatting>
  <conditionalFormatting sqref="P14:AJ14">
    <cfRule type="expression" dxfId="793" priority="97">
      <formula>IF(RIGHT(TEXT(P14,"0.#"),1)=".",FALSE,TRUE)</formula>
    </cfRule>
    <cfRule type="expression" dxfId="792" priority="98">
      <formula>IF(RIGHT(TEXT(P14,"0.#"),1)=".",TRUE,FALSE)</formula>
    </cfRule>
  </conditionalFormatting>
  <conditionalFormatting sqref="P15:AJ17 P13:AQ13">
    <cfRule type="expression" dxfId="791" priority="95">
      <formula>IF(RIGHT(TEXT(P13,"0.#"),1)=".",FALSE,TRUE)</formula>
    </cfRule>
    <cfRule type="expression" dxfId="790" priority="96">
      <formula>IF(RIGHT(TEXT(P13,"0.#"),1)=".",TRUE,FALSE)</formula>
    </cfRule>
  </conditionalFormatting>
  <conditionalFormatting sqref="P19:AC19">
    <cfRule type="expression" dxfId="789" priority="93">
      <formula>IF(RIGHT(TEXT(P19,"0.#"),1)=".",FALSE,TRUE)</formula>
    </cfRule>
    <cfRule type="expression" dxfId="788" priority="94">
      <formula>IF(RIGHT(TEXT(P19,"0.#"),1)=".",TRUE,FALSE)</formula>
    </cfRule>
  </conditionalFormatting>
  <conditionalFormatting sqref="AE33">
    <cfRule type="expression" dxfId="787" priority="91">
      <formula>IF(RIGHT(TEXT(AE33,"0.#"),1)=".",FALSE,TRUE)</formula>
    </cfRule>
    <cfRule type="expression" dxfId="786" priority="92">
      <formula>IF(RIGHT(TEXT(AE33,"0.#"),1)=".",TRUE,FALSE)</formula>
    </cfRule>
  </conditionalFormatting>
  <conditionalFormatting sqref="AE32">
    <cfRule type="expression" dxfId="785" priority="89">
      <formula>IF(RIGHT(TEXT(AE32,"0.#"),1)=".",FALSE,TRUE)</formula>
    </cfRule>
    <cfRule type="expression" dxfId="784" priority="90">
      <formula>IF(RIGHT(TEXT(AE32,"0.#"),1)=".",TRUE,FALSE)</formula>
    </cfRule>
  </conditionalFormatting>
  <conditionalFormatting sqref="AI32">
    <cfRule type="expression" dxfId="783" priority="87">
      <formula>IF(RIGHT(TEXT(AI32,"0.#"),1)=".",FALSE,TRUE)</formula>
    </cfRule>
    <cfRule type="expression" dxfId="782" priority="88">
      <formula>IF(RIGHT(TEXT(AI32,"0.#"),1)=".",TRUE,FALSE)</formula>
    </cfRule>
  </conditionalFormatting>
  <conditionalFormatting sqref="AI33">
    <cfRule type="expression" dxfId="781" priority="85">
      <formula>IF(RIGHT(TEXT(AI33,"0.#"),1)=".",FALSE,TRUE)</formula>
    </cfRule>
    <cfRule type="expression" dxfId="780" priority="86">
      <formula>IF(RIGHT(TEXT(AI33,"0.#"),1)=".",TRUE,FALSE)</formula>
    </cfRule>
  </conditionalFormatting>
  <conditionalFormatting sqref="AI34">
    <cfRule type="expression" dxfId="779" priority="81">
      <formula>IF(RIGHT(TEXT(AI34,"0.#"),1)=".",FALSE,TRUE)</formula>
    </cfRule>
    <cfRule type="expression" dxfId="778" priority="82">
      <formula>IF(RIGHT(TEXT(AI34,"0.#"),1)=".",TRUE,FALSE)</formula>
    </cfRule>
  </conditionalFormatting>
  <conditionalFormatting sqref="AE34">
    <cfRule type="expression" dxfId="777" priority="83">
      <formula>IF(RIGHT(TEXT(AE34,"0.#"),1)=".",FALSE,TRUE)</formula>
    </cfRule>
    <cfRule type="expression" dxfId="776" priority="84">
      <formula>IF(RIGHT(TEXT(AE34,"0.#"),1)=".",TRUE,FALSE)</formula>
    </cfRule>
  </conditionalFormatting>
  <conditionalFormatting sqref="AQ32:AQ34">
    <cfRule type="expression" dxfId="775" priority="79">
      <formula>IF(RIGHT(TEXT(AQ32,"0.#"),1)=".",FALSE,TRUE)</formula>
    </cfRule>
    <cfRule type="expression" dxfId="774" priority="80">
      <formula>IF(RIGHT(TEXT(AQ32,"0.#"),1)=".",TRUE,FALSE)</formula>
    </cfRule>
  </conditionalFormatting>
  <conditionalFormatting sqref="AU32:AU34">
    <cfRule type="expression" dxfId="773" priority="77">
      <formula>IF(RIGHT(TEXT(AU32,"0.#"),1)=".",FALSE,TRUE)</formula>
    </cfRule>
    <cfRule type="expression" dxfId="772" priority="78">
      <formula>IF(RIGHT(TEXT(AU32,"0.#"),1)=".",TRUE,FALSE)</formula>
    </cfRule>
  </conditionalFormatting>
  <conditionalFormatting sqref="AE101">
    <cfRule type="expression" dxfId="771" priority="75">
      <formula>IF(RIGHT(TEXT(AE101,"0.#"),1)=".",FALSE,TRUE)</formula>
    </cfRule>
    <cfRule type="expression" dxfId="770" priority="76">
      <formula>IF(RIGHT(TEXT(AE101,"0.#"),1)=".",TRUE,FALSE)</formula>
    </cfRule>
  </conditionalFormatting>
  <conditionalFormatting sqref="AI101">
    <cfRule type="expression" dxfId="769" priority="73">
      <formula>IF(RIGHT(TEXT(AI101,"0.#"),1)=".",FALSE,TRUE)</formula>
    </cfRule>
    <cfRule type="expression" dxfId="768" priority="74">
      <formula>IF(RIGHT(TEXT(AI101,"0.#"),1)=".",TRUE,FALSE)</formula>
    </cfRule>
  </conditionalFormatting>
  <conditionalFormatting sqref="AE102">
    <cfRule type="expression" dxfId="767" priority="71">
      <formula>IF(RIGHT(TEXT(AE102,"0.#"),1)=".",FALSE,TRUE)</formula>
    </cfRule>
    <cfRule type="expression" dxfId="766" priority="72">
      <formula>IF(RIGHT(TEXT(AE102,"0.#"),1)=".",TRUE,FALSE)</formula>
    </cfRule>
  </conditionalFormatting>
  <conditionalFormatting sqref="AI102">
    <cfRule type="expression" dxfId="765" priority="69">
      <formula>IF(RIGHT(TEXT(AI102,"0.#"),1)=".",FALSE,TRUE)</formula>
    </cfRule>
    <cfRule type="expression" dxfId="764" priority="70">
      <formula>IF(RIGHT(TEXT(AI102,"0.#"),1)=".",TRUE,FALSE)</formula>
    </cfRule>
  </conditionalFormatting>
  <conditionalFormatting sqref="AE116 AQ116">
    <cfRule type="expression" dxfId="763" priority="67">
      <formula>IF(RIGHT(TEXT(AE116,"0.#"),1)=".",FALSE,TRUE)</formula>
    </cfRule>
    <cfRule type="expression" dxfId="762" priority="68">
      <formula>IF(RIGHT(TEXT(AE116,"0.#"),1)=".",TRUE,FALSE)</formula>
    </cfRule>
  </conditionalFormatting>
  <conditionalFormatting sqref="AI116">
    <cfRule type="expression" dxfId="761" priority="65">
      <formula>IF(RIGHT(TEXT(AI116,"0.#"),1)=".",FALSE,TRUE)</formula>
    </cfRule>
    <cfRule type="expression" dxfId="760" priority="66">
      <formula>IF(RIGHT(TEXT(AI116,"0.#"),1)=".",TRUE,FALSE)</formula>
    </cfRule>
  </conditionalFormatting>
  <conditionalFormatting sqref="AM116">
    <cfRule type="expression" dxfId="759" priority="63">
      <formula>IF(RIGHT(TEXT(AM116,"0.#"),1)=".",FALSE,TRUE)</formula>
    </cfRule>
    <cfRule type="expression" dxfId="758" priority="64">
      <formula>IF(RIGHT(TEXT(AM116,"0.#"),1)=".",TRUE,FALSE)</formula>
    </cfRule>
  </conditionalFormatting>
  <conditionalFormatting sqref="AE117 AM117">
    <cfRule type="expression" dxfId="757" priority="61">
      <formula>IF(RIGHT(TEXT(AE117,"0.#"),1)=".",FALSE,TRUE)</formula>
    </cfRule>
    <cfRule type="expression" dxfId="756" priority="62">
      <formula>IF(RIGHT(TEXT(AE117,"0.#"),1)=".",TRUE,FALSE)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Q117">
    <cfRule type="expression" dxfId="753" priority="57">
      <formula>IF(RIGHT(TEXT(AQ117,"0.#"),1)=".",FALSE,TRUE)</formula>
    </cfRule>
    <cfRule type="expression" dxfId="752" priority="58">
      <formula>IF(RIGHT(TEXT(AQ117,"0.#"),1)=".",TRUE,FALSE)</formula>
    </cfRule>
  </conditionalFormatting>
  <conditionalFormatting sqref="AE134:AE135 AI134:AI135 AM134:AM135 AQ134:AQ135 AU134:AU135">
    <cfRule type="expression" dxfId="751" priority="55">
      <formula>IF(RIGHT(TEXT(AE134,"0.#"),1)=".",FALSE,TRUE)</formula>
    </cfRule>
    <cfRule type="expression" dxfId="750" priority="56">
      <formula>IF(RIGHT(TEXT(AE134,"0.#"),1)=".",TRUE,FALSE)</formula>
    </cfRule>
  </conditionalFormatting>
  <conditionalFormatting sqref="Y782">
    <cfRule type="expression" dxfId="749" priority="53">
      <formula>IF(RIGHT(TEXT(Y782,"0.#"),1)=".",FALSE,TRUE)</formula>
    </cfRule>
    <cfRule type="expression" dxfId="748" priority="54">
      <formula>IF(RIGHT(TEXT(Y782,"0.#"),1)=".",TRUE,FALSE)</formula>
    </cfRule>
  </conditionalFormatting>
  <conditionalFormatting sqref="Y781">
    <cfRule type="expression" dxfId="747" priority="51">
      <formula>IF(RIGHT(TEXT(Y781,"0.#"),1)=".",FALSE,TRUE)</formula>
    </cfRule>
    <cfRule type="expression" dxfId="746" priority="52">
      <formula>IF(RIGHT(TEXT(Y781,"0.#"),1)=".",TRUE,FALSE)</formula>
    </cfRule>
  </conditionalFormatting>
  <conditionalFormatting sqref="AU782">
    <cfRule type="expression" dxfId="745" priority="49">
      <formula>IF(RIGHT(TEXT(AU782,"0.#"),1)=".",FALSE,TRUE)</formula>
    </cfRule>
    <cfRule type="expression" dxfId="744" priority="50">
      <formula>IF(RIGHT(TEXT(AU782,"0.#"),1)=".",TRUE,FALSE)</formula>
    </cfRule>
  </conditionalFormatting>
  <conditionalFormatting sqref="AU781">
    <cfRule type="expression" dxfId="743" priority="47">
      <formula>IF(RIGHT(TEXT(AU781,"0.#"),1)=".",FALSE,TRUE)</formula>
    </cfRule>
    <cfRule type="expression" dxfId="742" priority="48">
      <formula>IF(RIGHT(TEXT(AU781,"0.#"),1)=".",TRUE,FALSE)</formula>
    </cfRule>
  </conditionalFormatting>
  <conditionalFormatting sqref="AL837:AO837">
    <cfRule type="expression" dxfId="741" priority="43">
      <formula>IF(AND(AL837&gt;=0, RIGHT(TEXT(AL837,"0.#"),1)&lt;&gt;"."),TRUE,FALSE)</formula>
    </cfRule>
    <cfRule type="expression" dxfId="740" priority="44">
      <formula>IF(AND(AL837&gt;=0, RIGHT(TEXT(AL837,"0.#"),1)="."),TRUE,FALSE)</formula>
    </cfRule>
    <cfRule type="expression" dxfId="739" priority="45">
      <formula>IF(AND(AL837&lt;0, RIGHT(TEXT(AL837,"0.#"),1)&lt;&gt;"."),TRUE,FALSE)</formula>
    </cfRule>
    <cfRule type="expression" dxfId="738" priority="46">
      <formula>IF(AND(AL837&lt;0, RIGHT(TEXT(AL837,"0.#"),1)="."),TRUE,FALSE)</formula>
    </cfRule>
  </conditionalFormatting>
  <conditionalFormatting sqref="Y837">
    <cfRule type="expression" dxfId="737" priority="41">
      <formula>IF(RIGHT(TEXT(Y837,"0.#"),1)=".",FALSE,TRUE)</formula>
    </cfRule>
    <cfRule type="expression" dxfId="736" priority="42">
      <formula>IF(RIGHT(TEXT(Y837,"0.#"),1)=".",TRUE,FALSE)</formula>
    </cfRule>
  </conditionalFormatting>
  <conditionalFormatting sqref="AL1102:AO1102">
    <cfRule type="expression" dxfId="735" priority="37">
      <formula>IF(AND(AL1102&gt;=0, RIGHT(TEXT(AL1102,"0.#"),1)&lt;&gt;"."),TRUE,FALSE)</formula>
    </cfRule>
    <cfRule type="expression" dxfId="734" priority="38">
      <formula>IF(AND(AL1102&gt;=0, RIGHT(TEXT(AL1102,"0.#"),1)="."),TRUE,FALSE)</formula>
    </cfRule>
    <cfRule type="expression" dxfId="733" priority="39">
      <formula>IF(AND(AL1102&lt;0, RIGHT(TEXT(AL1102,"0.#"),1)&lt;&gt;"."),TRUE,FALSE)</formula>
    </cfRule>
    <cfRule type="expression" dxfId="732" priority="40">
      <formula>IF(AND(AL1102&lt;0, RIGHT(TEXT(AL1102,"0.#"),1)="."),TRUE,FALSE)</formula>
    </cfRule>
  </conditionalFormatting>
  <conditionalFormatting sqref="Y1102">
    <cfRule type="expression" dxfId="731" priority="35">
      <formula>IF(RIGHT(TEXT(Y1102,"0.#"),1)=".",FALSE,TRUE)</formula>
    </cfRule>
    <cfRule type="expression" dxfId="730" priority="36">
      <formula>IF(RIGHT(TEXT(Y1102,"0.#"),1)=".",TRUE,FALSE)</formula>
    </cfRule>
  </conditionalFormatting>
  <conditionalFormatting sqref="AQ101">
    <cfRule type="expression" dxfId="729" priority="33">
      <formula>IF(RIGHT(TEXT(AQ101,"0.#"),1)=".",FALSE,TRUE)</formula>
    </cfRule>
    <cfRule type="expression" dxfId="728" priority="34">
      <formula>IF(RIGHT(TEXT(AQ101,"0.#"),1)=".",TRUE,FALSE)</formula>
    </cfRule>
  </conditionalFormatting>
  <conditionalFormatting sqref="AE435">
    <cfRule type="expression" dxfId="727" priority="31">
      <formula>IF(RIGHT(TEXT(AE435,"0.#"),1)=".",FALSE,TRUE)</formula>
    </cfRule>
    <cfRule type="expression" dxfId="726" priority="32">
      <formula>IF(RIGHT(TEXT(AE435,"0.#"),1)=".",TRUE,FALSE)</formula>
    </cfRule>
  </conditionalFormatting>
  <conditionalFormatting sqref="AI435">
    <cfRule type="expression" dxfId="725" priority="27">
      <formula>IF(RIGHT(TEXT(AI435,"0.#"),1)=".",FALSE,TRUE)</formula>
    </cfRule>
    <cfRule type="expression" dxfId="724" priority="28">
      <formula>IF(RIGHT(TEXT(AI435,"0.#"),1)=".",TRUE,FALSE)</formula>
    </cfRule>
  </conditionalFormatting>
  <conditionalFormatting sqref="AI434">
    <cfRule type="expression" dxfId="723" priority="25">
      <formula>IF(RIGHT(TEXT(AI434,"0.#"),1)=".",FALSE,TRUE)</formula>
    </cfRule>
    <cfRule type="expression" dxfId="722" priority="26">
      <formula>IF(RIGHT(TEXT(AI434,"0.#"),1)=".",TRUE,FALSE)</formula>
    </cfRule>
  </conditionalFormatting>
  <conditionalFormatting sqref="AI433">
    <cfRule type="expression" dxfId="721" priority="23">
      <formula>IF(RIGHT(TEXT(AI433,"0.#"),1)=".",FALSE,TRUE)</formula>
    </cfRule>
    <cfRule type="expression" dxfId="720" priority="24">
      <formula>IF(RIGHT(TEXT(AI433,"0.#"),1)=".",TRUE,FALSE)</formula>
    </cfRule>
  </conditionalFormatting>
  <conditionalFormatting sqref="AM433">
    <cfRule type="expression" dxfId="719" priority="19">
      <formula>IF(RIGHT(TEXT(AM433,"0.#"),1)=".",FALSE,TRUE)</formula>
    </cfRule>
    <cfRule type="expression" dxfId="718" priority="20">
      <formula>IF(RIGHT(TEXT(AM433,"0.#"),1)=".",TRUE,FALSE)</formula>
    </cfRule>
  </conditionalFormatting>
  <conditionalFormatting sqref="AM434">
    <cfRule type="expression" dxfId="717" priority="17">
      <formula>IF(RIGHT(TEXT(AM434,"0.#"),1)=".",FALSE,TRUE)</formula>
    </cfRule>
    <cfRule type="expression" dxfId="716" priority="18">
      <formula>IF(RIGHT(TEXT(AM434,"0.#"),1)=".",TRUE,FALSE)</formula>
    </cfRule>
  </conditionalFormatting>
  <conditionalFormatting sqref="AM435">
    <cfRule type="expression" dxfId="715" priority="15">
      <formula>IF(RIGHT(TEXT(AM435,"0.#"),1)=".",FALSE,TRUE)</formula>
    </cfRule>
    <cfRule type="expression" dxfId="714" priority="16">
      <formula>IF(RIGHT(TEXT(AM435,"0.#"),1)=".",TRUE,FALSE)</formula>
    </cfRule>
  </conditionalFormatting>
  <conditionalFormatting sqref="AQ433">
    <cfRule type="expression" dxfId="713" priority="13">
      <formula>IF(RIGHT(TEXT(AQ433,"0.#"),1)=".",FALSE,TRUE)</formula>
    </cfRule>
    <cfRule type="expression" dxfId="712" priority="14">
      <formula>IF(RIGHT(TEXT(AQ433,"0.#"),1)=".",TRUE,FALSE)</formula>
    </cfRule>
  </conditionalFormatting>
  <conditionalFormatting sqref="AQ434">
    <cfRule type="expression" dxfId="711" priority="11">
      <formula>IF(RIGHT(TEXT(AQ434,"0.#"),1)=".",FALSE,TRUE)</formula>
    </cfRule>
    <cfRule type="expression" dxfId="710" priority="12">
      <formula>IF(RIGHT(TEXT(AQ434,"0.#"),1)=".",TRUE,FALSE)</formula>
    </cfRule>
  </conditionalFormatting>
  <conditionalFormatting sqref="AQ435">
    <cfRule type="expression" dxfId="709" priority="9">
      <formula>IF(RIGHT(TEXT(AQ435,"0.#"),1)=".",FALSE,TRUE)</formula>
    </cfRule>
    <cfRule type="expression" dxfId="708" priority="10">
      <formula>IF(RIGHT(TEXT(AQ435,"0.#"),1)=".",TRUE,FALSE)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34">
    <cfRule type="expression" dxfId="705" priority="5">
      <formula>IF(RIGHT(TEXT(AU434,"0.#"),1)=".",FALSE,TRUE)</formula>
    </cfRule>
    <cfRule type="expression" dxfId="704" priority="6">
      <formula>IF(RIGHT(TEXT(AU434,"0.#"),1)=".",TRUE,FALSE)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607</v>
      </c>
      <c r="M2" s="13" t="str">
        <f>IF(L2="","",K2)</f>
        <v>社会保障</v>
      </c>
      <c r="N2" s="13" t="str">
        <f>IF(M2="","",IF(N1&lt;&gt;"",CONCATENATE(N1,"、",M2),M2))</f>
        <v>社会保障</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607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6"/>
      <c r="Z2" s="413"/>
      <c r="AA2" s="414"/>
      <c r="AB2" s="1020" t="s">
        <v>11</v>
      </c>
      <c r="AC2" s="1021"/>
      <c r="AD2" s="1022"/>
      <c r="AE2" s="1008" t="s">
        <v>556</v>
      </c>
      <c r="AF2" s="1008"/>
      <c r="AG2" s="1008"/>
      <c r="AH2" s="1008"/>
      <c r="AI2" s="1008" t="s">
        <v>553</v>
      </c>
      <c r="AJ2" s="1008"/>
      <c r="AK2" s="1008"/>
      <c r="AL2" s="1008"/>
      <c r="AM2" s="1008" t="s">
        <v>527</v>
      </c>
      <c r="AN2" s="1008"/>
      <c r="AO2" s="1008"/>
      <c r="AP2" s="459"/>
      <c r="AQ2" s="176" t="s">
        <v>354</v>
      </c>
      <c r="AR2" s="169"/>
      <c r="AS2" s="169"/>
      <c r="AT2" s="170"/>
      <c r="AU2" s="374" t="s">
        <v>253</v>
      </c>
      <c r="AV2" s="374"/>
      <c r="AW2" s="374"/>
      <c r="AX2" s="375"/>
    </row>
    <row r="3" spans="1:50" ht="18.75" customHeight="1" x14ac:dyDescent="0.15">
      <c r="A3" s="513"/>
      <c r="B3" s="514"/>
      <c r="C3" s="514"/>
      <c r="D3" s="514"/>
      <c r="E3" s="514"/>
      <c r="F3" s="515"/>
      <c r="G3" s="570"/>
      <c r="H3" s="380"/>
      <c r="I3" s="380"/>
      <c r="J3" s="380"/>
      <c r="K3" s="380"/>
      <c r="L3" s="380"/>
      <c r="M3" s="380"/>
      <c r="N3" s="380"/>
      <c r="O3" s="571"/>
      <c r="P3" s="583"/>
      <c r="Q3" s="380"/>
      <c r="R3" s="380"/>
      <c r="S3" s="380"/>
      <c r="T3" s="380"/>
      <c r="U3" s="380"/>
      <c r="V3" s="380"/>
      <c r="W3" s="380"/>
      <c r="X3" s="571"/>
      <c r="Y3" s="1017"/>
      <c r="Z3" s="1018"/>
      <c r="AA3" s="1019"/>
      <c r="AB3" s="1023"/>
      <c r="AC3" s="1024"/>
      <c r="AD3" s="1025"/>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6"/>
      <c r="B4" s="514"/>
      <c r="C4" s="514"/>
      <c r="D4" s="514"/>
      <c r="E4" s="514"/>
      <c r="F4" s="515"/>
      <c r="G4" s="543"/>
      <c r="H4" s="1026"/>
      <c r="I4" s="1026"/>
      <c r="J4" s="1026"/>
      <c r="K4" s="1026"/>
      <c r="L4" s="1026"/>
      <c r="M4" s="1026"/>
      <c r="N4" s="1026"/>
      <c r="O4" s="1027"/>
      <c r="P4" s="161"/>
      <c r="Q4" s="1034"/>
      <c r="R4" s="1034"/>
      <c r="S4" s="1034"/>
      <c r="T4" s="1034"/>
      <c r="U4" s="1034"/>
      <c r="V4" s="1034"/>
      <c r="W4" s="1034"/>
      <c r="X4" s="1035"/>
      <c r="Y4" s="1012" t="s">
        <v>12</v>
      </c>
      <c r="Z4" s="1013"/>
      <c r="AA4" s="1014"/>
      <c r="AB4" s="554"/>
      <c r="AC4" s="1015"/>
      <c r="AD4" s="101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4" t="s">
        <v>54</v>
      </c>
      <c r="Z5" s="1009"/>
      <c r="AA5" s="1010"/>
      <c r="AB5" s="687"/>
      <c r="AC5" s="1011"/>
      <c r="AD5" s="101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13</v>
      </c>
      <c r="Z6" s="1009"/>
      <c r="AA6" s="1010"/>
      <c r="AB6" s="462" t="s">
        <v>301</v>
      </c>
      <c r="AC6" s="1041"/>
      <c r="AD6" s="104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9" t="s">
        <v>505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3" t="s">
        <v>473</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6"/>
      <c r="Z9" s="413"/>
      <c r="AA9" s="414"/>
      <c r="AB9" s="1020" t="s">
        <v>11</v>
      </c>
      <c r="AC9" s="1021"/>
      <c r="AD9" s="1022"/>
      <c r="AE9" s="1008" t="s">
        <v>557</v>
      </c>
      <c r="AF9" s="1008"/>
      <c r="AG9" s="1008"/>
      <c r="AH9" s="1008"/>
      <c r="AI9" s="1008" t="s">
        <v>553</v>
      </c>
      <c r="AJ9" s="1008"/>
      <c r="AK9" s="1008"/>
      <c r="AL9" s="1008"/>
      <c r="AM9" s="1008" t="s">
        <v>527</v>
      </c>
      <c r="AN9" s="1008"/>
      <c r="AO9" s="1008"/>
      <c r="AP9" s="459"/>
      <c r="AQ9" s="176" t="s">
        <v>354</v>
      </c>
      <c r="AR9" s="169"/>
      <c r="AS9" s="169"/>
      <c r="AT9" s="170"/>
      <c r="AU9" s="374" t="s">
        <v>253</v>
      </c>
      <c r="AV9" s="374"/>
      <c r="AW9" s="374"/>
      <c r="AX9" s="375"/>
    </row>
    <row r="10" spans="1:50" ht="18.75" customHeight="1" x14ac:dyDescent="0.15">
      <c r="A10" s="513"/>
      <c r="B10" s="514"/>
      <c r="C10" s="514"/>
      <c r="D10" s="514"/>
      <c r="E10" s="514"/>
      <c r="F10" s="515"/>
      <c r="G10" s="570"/>
      <c r="H10" s="380"/>
      <c r="I10" s="380"/>
      <c r="J10" s="380"/>
      <c r="K10" s="380"/>
      <c r="L10" s="380"/>
      <c r="M10" s="380"/>
      <c r="N10" s="380"/>
      <c r="O10" s="571"/>
      <c r="P10" s="583"/>
      <c r="Q10" s="380"/>
      <c r="R10" s="380"/>
      <c r="S10" s="380"/>
      <c r="T10" s="380"/>
      <c r="U10" s="380"/>
      <c r="V10" s="380"/>
      <c r="W10" s="380"/>
      <c r="X10" s="571"/>
      <c r="Y10" s="1017"/>
      <c r="Z10" s="1018"/>
      <c r="AA10" s="1019"/>
      <c r="AB10" s="1023"/>
      <c r="AC10" s="1024"/>
      <c r="AD10" s="1025"/>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6"/>
      <c r="B11" s="514"/>
      <c r="C11" s="514"/>
      <c r="D11" s="514"/>
      <c r="E11" s="514"/>
      <c r="F11" s="515"/>
      <c r="G11" s="543"/>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4"/>
      <c r="AC11" s="1015"/>
      <c r="AD11" s="101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4" t="s">
        <v>54</v>
      </c>
      <c r="Z12" s="1009"/>
      <c r="AA12" s="1010"/>
      <c r="AB12" s="687"/>
      <c r="AC12" s="1011"/>
      <c r="AD12" s="101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2" t="s">
        <v>301</v>
      </c>
      <c r="AC13" s="1041"/>
      <c r="AD13" s="104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9" t="s">
        <v>505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3" t="s">
        <v>473</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6"/>
      <c r="Z16" s="413"/>
      <c r="AA16" s="414"/>
      <c r="AB16" s="1020" t="s">
        <v>11</v>
      </c>
      <c r="AC16" s="1021"/>
      <c r="AD16" s="1022"/>
      <c r="AE16" s="1008" t="s">
        <v>556</v>
      </c>
      <c r="AF16" s="1008"/>
      <c r="AG16" s="1008"/>
      <c r="AH16" s="1008"/>
      <c r="AI16" s="1008" t="s">
        <v>554</v>
      </c>
      <c r="AJ16" s="1008"/>
      <c r="AK16" s="1008"/>
      <c r="AL16" s="1008"/>
      <c r="AM16" s="1008" t="s">
        <v>527</v>
      </c>
      <c r="AN16" s="1008"/>
      <c r="AO16" s="1008"/>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70"/>
      <c r="H17" s="380"/>
      <c r="I17" s="380"/>
      <c r="J17" s="380"/>
      <c r="K17" s="380"/>
      <c r="L17" s="380"/>
      <c r="M17" s="380"/>
      <c r="N17" s="380"/>
      <c r="O17" s="571"/>
      <c r="P17" s="583"/>
      <c r="Q17" s="380"/>
      <c r="R17" s="380"/>
      <c r="S17" s="380"/>
      <c r="T17" s="380"/>
      <c r="U17" s="380"/>
      <c r="V17" s="380"/>
      <c r="W17" s="380"/>
      <c r="X17" s="571"/>
      <c r="Y17" s="1017"/>
      <c r="Z17" s="1018"/>
      <c r="AA17" s="1019"/>
      <c r="AB17" s="1023"/>
      <c r="AC17" s="1024"/>
      <c r="AD17" s="1025"/>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6"/>
      <c r="B18" s="514"/>
      <c r="C18" s="514"/>
      <c r="D18" s="514"/>
      <c r="E18" s="514"/>
      <c r="F18" s="515"/>
      <c r="G18" s="543"/>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4"/>
      <c r="AC18" s="1015"/>
      <c r="AD18" s="101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4" t="s">
        <v>54</v>
      </c>
      <c r="Z19" s="1009"/>
      <c r="AA19" s="1010"/>
      <c r="AB19" s="687"/>
      <c r="AC19" s="1011"/>
      <c r="AD19" s="101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2" t="s">
        <v>301</v>
      </c>
      <c r="AC20" s="1041"/>
      <c r="AD20" s="104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9" t="s">
        <v>505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3" t="s">
        <v>473</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6"/>
      <c r="Z23" s="413"/>
      <c r="AA23" s="414"/>
      <c r="AB23" s="1020" t="s">
        <v>11</v>
      </c>
      <c r="AC23" s="1021"/>
      <c r="AD23" s="1022"/>
      <c r="AE23" s="1008" t="s">
        <v>558</v>
      </c>
      <c r="AF23" s="1008"/>
      <c r="AG23" s="1008"/>
      <c r="AH23" s="1008"/>
      <c r="AI23" s="1008" t="s">
        <v>553</v>
      </c>
      <c r="AJ23" s="1008"/>
      <c r="AK23" s="1008"/>
      <c r="AL23" s="1008"/>
      <c r="AM23" s="1008" t="s">
        <v>527</v>
      </c>
      <c r="AN23" s="1008"/>
      <c r="AO23" s="1008"/>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70"/>
      <c r="H24" s="380"/>
      <c r="I24" s="380"/>
      <c r="J24" s="380"/>
      <c r="K24" s="380"/>
      <c r="L24" s="380"/>
      <c r="M24" s="380"/>
      <c r="N24" s="380"/>
      <c r="O24" s="571"/>
      <c r="P24" s="583"/>
      <c r="Q24" s="380"/>
      <c r="R24" s="380"/>
      <c r="S24" s="380"/>
      <c r="T24" s="380"/>
      <c r="U24" s="380"/>
      <c r="V24" s="380"/>
      <c r="W24" s="380"/>
      <c r="X24" s="571"/>
      <c r="Y24" s="1017"/>
      <c r="Z24" s="1018"/>
      <c r="AA24" s="1019"/>
      <c r="AB24" s="1023"/>
      <c r="AC24" s="1024"/>
      <c r="AD24" s="1025"/>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6"/>
      <c r="B25" s="514"/>
      <c r="C25" s="514"/>
      <c r="D25" s="514"/>
      <c r="E25" s="514"/>
      <c r="F25" s="515"/>
      <c r="G25" s="543"/>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4"/>
      <c r="AC25" s="1015"/>
      <c r="AD25" s="101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4" t="s">
        <v>54</v>
      </c>
      <c r="Z26" s="1009"/>
      <c r="AA26" s="1010"/>
      <c r="AB26" s="687"/>
      <c r="AC26" s="1011"/>
      <c r="AD26" s="101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2" t="s">
        <v>301</v>
      </c>
      <c r="AC27" s="1041"/>
      <c r="AD27" s="104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9" t="s">
        <v>505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3" t="s">
        <v>473</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6"/>
      <c r="Z30" s="413"/>
      <c r="AA30" s="414"/>
      <c r="AB30" s="1020" t="s">
        <v>11</v>
      </c>
      <c r="AC30" s="1021"/>
      <c r="AD30" s="1022"/>
      <c r="AE30" s="1008" t="s">
        <v>556</v>
      </c>
      <c r="AF30" s="1008"/>
      <c r="AG30" s="1008"/>
      <c r="AH30" s="1008"/>
      <c r="AI30" s="1008" t="s">
        <v>553</v>
      </c>
      <c r="AJ30" s="1008"/>
      <c r="AK30" s="1008"/>
      <c r="AL30" s="1008"/>
      <c r="AM30" s="1008" t="s">
        <v>551</v>
      </c>
      <c r="AN30" s="1008"/>
      <c r="AO30" s="1008"/>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70"/>
      <c r="H31" s="380"/>
      <c r="I31" s="380"/>
      <c r="J31" s="380"/>
      <c r="K31" s="380"/>
      <c r="L31" s="380"/>
      <c r="M31" s="380"/>
      <c r="N31" s="380"/>
      <c r="O31" s="571"/>
      <c r="P31" s="583"/>
      <c r="Q31" s="380"/>
      <c r="R31" s="380"/>
      <c r="S31" s="380"/>
      <c r="T31" s="380"/>
      <c r="U31" s="380"/>
      <c r="V31" s="380"/>
      <c r="W31" s="380"/>
      <c r="X31" s="571"/>
      <c r="Y31" s="1017"/>
      <c r="Z31" s="1018"/>
      <c r="AA31" s="1019"/>
      <c r="AB31" s="1023"/>
      <c r="AC31" s="1024"/>
      <c r="AD31" s="1025"/>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6"/>
      <c r="B32" s="514"/>
      <c r="C32" s="514"/>
      <c r="D32" s="514"/>
      <c r="E32" s="514"/>
      <c r="F32" s="515"/>
      <c r="G32" s="543"/>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4"/>
      <c r="AC32" s="1015"/>
      <c r="AD32" s="101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4" t="s">
        <v>54</v>
      </c>
      <c r="Z33" s="1009"/>
      <c r="AA33" s="1010"/>
      <c r="AB33" s="687"/>
      <c r="AC33" s="1011"/>
      <c r="AD33" s="101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2" t="s">
        <v>301</v>
      </c>
      <c r="AC34" s="1041"/>
      <c r="AD34" s="104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9" t="s">
        <v>505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3" t="s">
        <v>473</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6"/>
      <c r="Z37" s="413"/>
      <c r="AA37" s="414"/>
      <c r="AB37" s="1020" t="s">
        <v>11</v>
      </c>
      <c r="AC37" s="1021"/>
      <c r="AD37" s="1022"/>
      <c r="AE37" s="1008" t="s">
        <v>558</v>
      </c>
      <c r="AF37" s="1008"/>
      <c r="AG37" s="1008"/>
      <c r="AH37" s="1008"/>
      <c r="AI37" s="1008" t="s">
        <v>555</v>
      </c>
      <c r="AJ37" s="1008"/>
      <c r="AK37" s="1008"/>
      <c r="AL37" s="1008"/>
      <c r="AM37" s="1008" t="s">
        <v>552</v>
      </c>
      <c r="AN37" s="1008"/>
      <c r="AO37" s="1008"/>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70"/>
      <c r="H38" s="380"/>
      <c r="I38" s="380"/>
      <c r="J38" s="380"/>
      <c r="K38" s="380"/>
      <c r="L38" s="380"/>
      <c r="M38" s="380"/>
      <c r="N38" s="380"/>
      <c r="O38" s="571"/>
      <c r="P38" s="583"/>
      <c r="Q38" s="380"/>
      <c r="R38" s="380"/>
      <c r="S38" s="380"/>
      <c r="T38" s="380"/>
      <c r="U38" s="380"/>
      <c r="V38" s="380"/>
      <c r="W38" s="380"/>
      <c r="X38" s="571"/>
      <c r="Y38" s="1017"/>
      <c r="Z38" s="1018"/>
      <c r="AA38" s="1019"/>
      <c r="AB38" s="1023"/>
      <c r="AC38" s="1024"/>
      <c r="AD38" s="1025"/>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6"/>
      <c r="B39" s="514"/>
      <c r="C39" s="514"/>
      <c r="D39" s="514"/>
      <c r="E39" s="514"/>
      <c r="F39" s="515"/>
      <c r="G39" s="543"/>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4"/>
      <c r="AC39" s="1015"/>
      <c r="AD39" s="101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4" t="s">
        <v>54</v>
      </c>
      <c r="Z40" s="1009"/>
      <c r="AA40" s="1010"/>
      <c r="AB40" s="687"/>
      <c r="AC40" s="1011"/>
      <c r="AD40" s="101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2" t="s">
        <v>301</v>
      </c>
      <c r="AC41" s="1041"/>
      <c r="AD41" s="104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3" t="s">
        <v>473</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6"/>
      <c r="Z44" s="413"/>
      <c r="AA44" s="414"/>
      <c r="AB44" s="1020" t="s">
        <v>11</v>
      </c>
      <c r="AC44" s="1021"/>
      <c r="AD44" s="1022"/>
      <c r="AE44" s="1008" t="s">
        <v>556</v>
      </c>
      <c r="AF44" s="1008"/>
      <c r="AG44" s="1008"/>
      <c r="AH44" s="1008"/>
      <c r="AI44" s="1008" t="s">
        <v>553</v>
      </c>
      <c r="AJ44" s="1008"/>
      <c r="AK44" s="1008"/>
      <c r="AL44" s="1008"/>
      <c r="AM44" s="1008" t="s">
        <v>527</v>
      </c>
      <c r="AN44" s="1008"/>
      <c r="AO44" s="1008"/>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70"/>
      <c r="H45" s="380"/>
      <c r="I45" s="380"/>
      <c r="J45" s="380"/>
      <c r="K45" s="380"/>
      <c r="L45" s="380"/>
      <c r="M45" s="380"/>
      <c r="N45" s="380"/>
      <c r="O45" s="571"/>
      <c r="P45" s="583"/>
      <c r="Q45" s="380"/>
      <c r="R45" s="380"/>
      <c r="S45" s="380"/>
      <c r="T45" s="380"/>
      <c r="U45" s="380"/>
      <c r="V45" s="380"/>
      <c r="W45" s="380"/>
      <c r="X45" s="571"/>
      <c r="Y45" s="1017"/>
      <c r="Z45" s="1018"/>
      <c r="AA45" s="1019"/>
      <c r="AB45" s="1023"/>
      <c r="AC45" s="1024"/>
      <c r="AD45" s="1025"/>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6"/>
      <c r="B46" s="514"/>
      <c r="C46" s="514"/>
      <c r="D46" s="514"/>
      <c r="E46" s="514"/>
      <c r="F46" s="515"/>
      <c r="G46" s="543"/>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4"/>
      <c r="AC46" s="1015"/>
      <c r="AD46" s="101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4" t="s">
        <v>54</v>
      </c>
      <c r="Z47" s="1009"/>
      <c r="AA47" s="1010"/>
      <c r="AB47" s="687"/>
      <c r="AC47" s="1011"/>
      <c r="AD47" s="101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2" t="s">
        <v>301</v>
      </c>
      <c r="AC48" s="1041"/>
      <c r="AD48" s="104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3" t="s">
        <v>473</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6"/>
      <c r="Z51" s="413"/>
      <c r="AA51" s="414"/>
      <c r="AB51" s="459" t="s">
        <v>11</v>
      </c>
      <c r="AC51" s="1021"/>
      <c r="AD51" s="1022"/>
      <c r="AE51" s="1008" t="s">
        <v>556</v>
      </c>
      <c r="AF51" s="1008"/>
      <c r="AG51" s="1008"/>
      <c r="AH51" s="1008"/>
      <c r="AI51" s="1008" t="s">
        <v>553</v>
      </c>
      <c r="AJ51" s="1008"/>
      <c r="AK51" s="1008"/>
      <c r="AL51" s="1008"/>
      <c r="AM51" s="1008" t="s">
        <v>527</v>
      </c>
      <c r="AN51" s="1008"/>
      <c r="AO51" s="1008"/>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70"/>
      <c r="H52" s="380"/>
      <c r="I52" s="380"/>
      <c r="J52" s="380"/>
      <c r="K52" s="380"/>
      <c r="L52" s="380"/>
      <c r="M52" s="380"/>
      <c r="N52" s="380"/>
      <c r="O52" s="571"/>
      <c r="P52" s="583"/>
      <c r="Q52" s="380"/>
      <c r="R52" s="380"/>
      <c r="S52" s="380"/>
      <c r="T52" s="380"/>
      <c r="U52" s="380"/>
      <c r="V52" s="380"/>
      <c r="W52" s="380"/>
      <c r="X52" s="571"/>
      <c r="Y52" s="1017"/>
      <c r="Z52" s="1018"/>
      <c r="AA52" s="1019"/>
      <c r="AB52" s="1023"/>
      <c r="AC52" s="1024"/>
      <c r="AD52" s="1025"/>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6"/>
      <c r="B53" s="514"/>
      <c r="C53" s="514"/>
      <c r="D53" s="514"/>
      <c r="E53" s="514"/>
      <c r="F53" s="515"/>
      <c r="G53" s="543"/>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4"/>
      <c r="AC53" s="1015"/>
      <c r="AD53" s="101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4" t="s">
        <v>54</v>
      </c>
      <c r="Z54" s="1009"/>
      <c r="AA54" s="1010"/>
      <c r="AB54" s="687"/>
      <c r="AC54" s="1011"/>
      <c r="AD54" s="101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2" t="s">
        <v>301</v>
      </c>
      <c r="AC55" s="1041"/>
      <c r="AD55" s="104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3" t="s">
        <v>473</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6"/>
      <c r="Z58" s="413"/>
      <c r="AA58" s="414"/>
      <c r="AB58" s="1020" t="s">
        <v>11</v>
      </c>
      <c r="AC58" s="1021"/>
      <c r="AD58" s="1022"/>
      <c r="AE58" s="1008" t="s">
        <v>556</v>
      </c>
      <c r="AF58" s="1008"/>
      <c r="AG58" s="1008"/>
      <c r="AH58" s="1008"/>
      <c r="AI58" s="1008" t="s">
        <v>553</v>
      </c>
      <c r="AJ58" s="1008"/>
      <c r="AK58" s="1008"/>
      <c r="AL58" s="1008"/>
      <c r="AM58" s="1008" t="s">
        <v>527</v>
      </c>
      <c r="AN58" s="1008"/>
      <c r="AO58" s="1008"/>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70"/>
      <c r="H59" s="380"/>
      <c r="I59" s="380"/>
      <c r="J59" s="380"/>
      <c r="K59" s="380"/>
      <c r="L59" s="380"/>
      <c r="M59" s="380"/>
      <c r="N59" s="380"/>
      <c r="O59" s="571"/>
      <c r="P59" s="583"/>
      <c r="Q59" s="380"/>
      <c r="R59" s="380"/>
      <c r="S59" s="380"/>
      <c r="T59" s="380"/>
      <c r="U59" s="380"/>
      <c r="V59" s="380"/>
      <c r="W59" s="380"/>
      <c r="X59" s="571"/>
      <c r="Y59" s="1017"/>
      <c r="Z59" s="1018"/>
      <c r="AA59" s="1019"/>
      <c r="AB59" s="1023"/>
      <c r="AC59" s="1024"/>
      <c r="AD59" s="1025"/>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6"/>
      <c r="B60" s="514"/>
      <c r="C60" s="514"/>
      <c r="D60" s="514"/>
      <c r="E60" s="514"/>
      <c r="F60" s="515"/>
      <c r="G60" s="543"/>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4"/>
      <c r="AC60" s="1015"/>
      <c r="AD60" s="101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4" t="s">
        <v>54</v>
      </c>
      <c r="Z61" s="1009"/>
      <c r="AA61" s="1010"/>
      <c r="AB61" s="687"/>
      <c r="AC61" s="1011"/>
      <c r="AD61" s="101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2" t="s">
        <v>301</v>
      </c>
      <c r="AC62" s="1041"/>
      <c r="AD62" s="104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3" t="s">
        <v>473</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6"/>
      <c r="Z65" s="413"/>
      <c r="AA65" s="414"/>
      <c r="AB65" s="1020" t="s">
        <v>11</v>
      </c>
      <c r="AC65" s="1021"/>
      <c r="AD65" s="1022"/>
      <c r="AE65" s="1008" t="s">
        <v>556</v>
      </c>
      <c r="AF65" s="1008"/>
      <c r="AG65" s="1008"/>
      <c r="AH65" s="1008"/>
      <c r="AI65" s="1008" t="s">
        <v>553</v>
      </c>
      <c r="AJ65" s="1008"/>
      <c r="AK65" s="1008"/>
      <c r="AL65" s="1008"/>
      <c r="AM65" s="1008" t="s">
        <v>527</v>
      </c>
      <c r="AN65" s="1008"/>
      <c r="AO65" s="1008"/>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70"/>
      <c r="H66" s="380"/>
      <c r="I66" s="380"/>
      <c r="J66" s="380"/>
      <c r="K66" s="380"/>
      <c r="L66" s="380"/>
      <c r="M66" s="380"/>
      <c r="N66" s="380"/>
      <c r="O66" s="571"/>
      <c r="P66" s="583"/>
      <c r="Q66" s="380"/>
      <c r="R66" s="380"/>
      <c r="S66" s="380"/>
      <c r="T66" s="380"/>
      <c r="U66" s="380"/>
      <c r="V66" s="380"/>
      <c r="W66" s="380"/>
      <c r="X66" s="571"/>
      <c r="Y66" s="1017"/>
      <c r="Z66" s="1018"/>
      <c r="AA66" s="1019"/>
      <c r="AB66" s="1023"/>
      <c r="AC66" s="1024"/>
      <c r="AD66" s="1025"/>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6"/>
      <c r="B67" s="514"/>
      <c r="C67" s="514"/>
      <c r="D67" s="514"/>
      <c r="E67" s="514"/>
      <c r="F67" s="515"/>
      <c r="G67" s="543"/>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4"/>
      <c r="AC67" s="1015"/>
      <c r="AD67" s="101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4" t="s">
        <v>54</v>
      </c>
      <c r="Z68" s="1009"/>
      <c r="AA68" s="1010"/>
      <c r="AB68" s="687"/>
      <c r="AC68" s="1011"/>
      <c r="AD68" s="101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4" t="s">
        <v>13</v>
      </c>
      <c r="Z69" s="1009"/>
      <c r="AA69" s="1010"/>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9" t="s">
        <v>505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8"/>
      <c r="B5" s="1049"/>
      <c r="C5" s="1049"/>
      <c r="D5" s="1049"/>
      <c r="E5" s="1049"/>
      <c r="F5" s="105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8"/>
      <c r="B6" s="1049"/>
      <c r="C6" s="1049"/>
      <c r="D6" s="1049"/>
      <c r="E6" s="1049"/>
      <c r="F6" s="105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8"/>
      <c r="B7" s="1049"/>
      <c r="C7" s="1049"/>
      <c r="D7" s="1049"/>
      <c r="E7" s="1049"/>
      <c r="F7" s="105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8"/>
      <c r="B8" s="1049"/>
      <c r="C8" s="1049"/>
      <c r="D8" s="1049"/>
      <c r="E8" s="1049"/>
      <c r="F8" s="105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8"/>
      <c r="B9" s="1049"/>
      <c r="C9" s="1049"/>
      <c r="D9" s="1049"/>
      <c r="E9" s="1049"/>
      <c r="F9" s="105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8"/>
      <c r="B10" s="1049"/>
      <c r="C10" s="1049"/>
      <c r="D10" s="1049"/>
      <c r="E10" s="1049"/>
      <c r="F10" s="105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8"/>
      <c r="B11" s="1049"/>
      <c r="C11" s="1049"/>
      <c r="D11" s="1049"/>
      <c r="E11" s="1049"/>
      <c r="F11" s="105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8"/>
      <c r="B12" s="1049"/>
      <c r="C12" s="1049"/>
      <c r="D12" s="1049"/>
      <c r="E12" s="1049"/>
      <c r="F12" s="105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8"/>
      <c r="B13" s="1049"/>
      <c r="C13" s="1049"/>
      <c r="D13" s="1049"/>
      <c r="E13" s="1049"/>
      <c r="F13" s="105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8"/>
      <c r="B14" s="1049"/>
      <c r="C14" s="1049"/>
      <c r="D14" s="1049"/>
      <c r="E14" s="1049"/>
      <c r="F14" s="105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8"/>
      <c r="B15" s="1049"/>
      <c r="C15" s="1049"/>
      <c r="D15" s="1049"/>
      <c r="E15" s="1049"/>
      <c r="F15" s="105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8"/>
      <c r="B18" s="1049"/>
      <c r="C18" s="1049"/>
      <c r="D18" s="1049"/>
      <c r="E18" s="1049"/>
      <c r="F18" s="105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8"/>
      <c r="B19" s="1049"/>
      <c r="C19" s="1049"/>
      <c r="D19" s="1049"/>
      <c r="E19" s="1049"/>
      <c r="F19" s="105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8"/>
      <c r="B20" s="1049"/>
      <c r="C20" s="1049"/>
      <c r="D20" s="1049"/>
      <c r="E20" s="1049"/>
      <c r="F20" s="105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8"/>
      <c r="B21" s="1049"/>
      <c r="C21" s="1049"/>
      <c r="D21" s="1049"/>
      <c r="E21" s="1049"/>
      <c r="F21" s="105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8"/>
      <c r="B22" s="1049"/>
      <c r="C22" s="1049"/>
      <c r="D22" s="1049"/>
      <c r="E22" s="1049"/>
      <c r="F22" s="105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8"/>
      <c r="B23" s="1049"/>
      <c r="C23" s="1049"/>
      <c r="D23" s="1049"/>
      <c r="E23" s="1049"/>
      <c r="F23" s="105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8"/>
      <c r="B24" s="1049"/>
      <c r="C24" s="1049"/>
      <c r="D24" s="1049"/>
      <c r="E24" s="1049"/>
      <c r="F24" s="105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8"/>
      <c r="B25" s="1049"/>
      <c r="C25" s="1049"/>
      <c r="D25" s="1049"/>
      <c r="E25" s="1049"/>
      <c r="F25" s="105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8"/>
      <c r="B26" s="1049"/>
      <c r="C26" s="1049"/>
      <c r="D26" s="1049"/>
      <c r="E26" s="1049"/>
      <c r="F26" s="105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8"/>
      <c r="B27" s="1049"/>
      <c r="C27" s="1049"/>
      <c r="D27" s="1049"/>
      <c r="E27" s="1049"/>
      <c r="F27" s="105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8"/>
      <c r="B28" s="1049"/>
      <c r="C28" s="1049"/>
      <c r="D28" s="1049"/>
      <c r="E28" s="1049"/>
      <c r="F28" s="105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8"/>
      <c r="B31" s="1049"/>
      <c r="C31" s="1049"/>
      <c r="D31" s="1049"/>
      <c r="E31" s="1049"/>
      <c r="F31" s="105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8"/>
      <c r="B32" s="1049"/>
      <c r="C32" s="1049"/>
      <c r="D32" s="1049"/>
      <c r="E32" s="1049"/>
      <c r="F32" s="105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8"/>
      <c r="B33" s="1049"/>
      <c r="C33" s="1049"/>
      <c r="D33" s="1049"/>
      <c r="E33" s="1049"/>
      <c r="F33" s="105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8"/>
      <c r="B34" s="1049"/>
      <c r="C34" s="1049"/>
      <c r="D34" s="1049"/>
      <c r="E34" s="1049"/>
      <c r="F34" s="105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8"/>
      <c r="B35" s="1049"/>
      <c r="C35" s="1049"/>
      <c r="D35" s="1049"/>
      <c r="E35" s="1049"/>
      <c r="F35" s="105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8"/>
      <c r="B36" s="1049"/>
      <c r="C36" s="1049"/>
      <c r="D36" s="1049"/>
      <c r="E36" s="1049"/>
      <c r="F36" s="105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8"/>
      <c r="B37" s="1049"/>
      <c r="C37" s="1049"/>
      <c r="D37" s="1049"/>
      <c r="E37" s="1049"/>
      <c r="F37" s="105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8"/>
      <c r="B38" s="1049"/>
      <c r="C38" s="1049"/>
      <c r="D38" s="1049"/>
      <c r="E38" s="1049"/>
      <c r="F38" s="105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8"/>
      <c r="B39" s="1049"/>
      <c r="C39" s="1049"/>
      <c r="D39" s="1049"/>
      <c r="E39" s="1049"/>
      <c r="F39" s="105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8"/>
      <c r="B40" s="1049"/>
      <c r="C40" s="1049"/>
      <c r="D40" s="1049"/>
      <c r="E40" s="1049"/>
      <c r="F40" s="105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8"/>
      <c r="B41" s="1049"/>
      <c r="C41" s="1049"/>
      <c r="D41" s="1049"/>
      <c r="E41" s="1049"/>
      <c r="F41" s="105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8"/>
      <c r="B44" s="1049"/>
      <c r="C44" s="1049"/>
      <c r="D44" s="1049"/>
      <c r="E44" s="1049"/>
      <c r="F44" s="105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8"/>
      <c r="B45" s="1049"/>
      <c r="C45" s="1049"/>
      <c r="D45" s="1049"/>
      <c r="E45" s="1049"/>
      <c r="F45" s="105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8"/>
      <c r="B46" s="1049"/>
      <c r="C46" s="1049"/>
      <c r="D46" s="1049"/>
      <c r="E46" s="1049"/>
      <c r="F46" s="105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8"/>
      <c r="B47" s="1049"/>
      <c r="C47" s="1049"/>
      <c r="D47" s="1049"/>
      <c r="E47" s="1049"/>
      <c r="F47" s="105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8"/>
      <c r="B48" s="1049"/>
      <c r="C48" s="1049"/>
      <c r="D48" s="1049"/>
      <c r="E48" s="1049"/>
      <c r="F48" s="105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8"/>
      <c r="B49" s="1049"/>
      <c r="C49" s="1049"/>
      <c r="D49" s="1049"/>
      <c r="E49" s="1049"/>
      <c r="F49" s="105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8"/>
      <c r="B50" s="1049"/>
      <c r="C50" s="1049"/>
      <c r="D50" s="1049"/>
      <c r="E50" s="1049"/>
      <c r="F50" s="105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8"/>
      <c r="B51" s="1049"/>
      <c r="C51" s="1049"/>
      <c r="D51" s="1049"/>
      <c r="E51" s="1049"/>
      <c r="F51" s="105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8"/>
      <c r="B52" s="1049"/>
      <c r="C52" s="1049"/>
      <c r="D52" s="1049"/>
      <c r="E52" s="1049"/>
      <c r="F52" s="105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8"/>
      <c r="B58" s="1049"/>
      <c r="C58" s="1049"/>
      <c r="D58" s="1049"/>
      <c r="E58" s="1049"/>
      <c r="F58" s="105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8"/>
      <c r="B59" s="1049"/>
      <c r="C59" s="1049"/>
      <c r="D59" s="1049"/>
      <c r="E59" s="1049"/>
      <c r="F59" s="105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8"/>
      <c r="B60" s="1049"/>
      <c r="C60" s="1049"/>
      <c r="D60" s="1049"/>
      <c r="E60" s="1049"/>
      <c r="F60" s="105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8"/>
      <c r="B61" s="1049"/>
      <c r="C61" s="1049"/>
      <c r="D61" s="1049"/>
      <c r="E61" s="1049"/>
      <c r="F61" s="105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8"/>
      <c r="B62" s="1049"/>
      <c r="C62" s="1049"/>
      <c r="D62" s="1049"/>
      <c r="E62" s="1049"/>
      <c r="F62" s="105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8"/>
      <c r="B63" s="1049"/>
      <c r="C63" s="1049"/>
      <c r="D63" s="1049"/>
      <c r="E63" s="1049"/>
      <c r="F63" s="105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8"/>
      <c r="B64" s="1049"/>
      <c r="C64" s="1049"/>
      <c r="D64" s="1049"/>
      <c r="E64" s="1049"/>
      <c r="F64" s="105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8"/>
      <c r="B65" s="1049"/>
      <c r="C65" s="1049"/>
      <c r="D65" s="1049"/>
      <c r="E65" s="1049"/>
      <c r="F65" s="105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8"/>
      <c r="B66" s="1049"/>
      <c r="C66" s="1049"/>
      <c r="D66" s="1049"/>
      <c r="E66" s="1049"/>
      <c r="F66" s="105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8"/>
      <c r="B67" s="1049"/>
      <c r="C67" s="1049"/>
      <c r="D67" s="1049"/>
      <c r="E67" s="1049"/>
      <c r="F67" s="105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8"/>
      <c r="B68" s="1049"/>
      <c r="C68" s="1049"/>
      <c r="D68" s="1049"/>
      <c r="E68" s="1049"/>
      <c r="F68" s="105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8"/>
      <c r="B71" s="1049"/>
      <c r="C71" s="1049"/>
      <c r="D71" s="1049"/>
      <c r="E71" s="1049"/>
      <c r="F71" s="105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8"/>
      <c r="B72" s="1049"/>
      <c r="C72" s="1049"/>
      <c r="D72" s="1049"/>
      <c r="E72" s="1049"/>
      <c r="F72" s="105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8"/>
      <c r="B73" s="1049"/>
      <c r="C73" s="1049"/>
      <c r="D73" s="1049"/>
      <c r="E73" s="1049"/>
      <c r="F73" s="105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8"/>
      <c r="B74" s="1049"/>
      <c r="C74" s="1049"/>
      <c r="D74" s="1049"/>
      <c r="E74" s="1049"/>
      <c r="F74" s="105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8"/>
      <c r="B75" s="1049"/>
      <c r="C75" s="1049"/>
      <c r="D75" s="1049"/>
      <c r="E75" s="1049"/>
      <c r="F75" s="105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8"/>
      <c r="B76" s="1049"/>
      <c r="C76" s="1049"/>
      <c r="D76" s="1049"/>
      <c r="E76" s="1049"/>
      <c r="F76" s="105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8"/>
      <c r="B77" s="1049"/>
      <c r="C77" s="1049"/>
      <c r="D77" s="1049"/>
      <c r="E77" s="1049"/>
      <c r="F77" s="105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8"/>
      <c r="B78" s="1049"/>
      <c r="C78" s="1049"/>
      <c r="D78" s="1049"/>
      <c r="E78" s="1049"/>
      <c r="F78" s="105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8"/>
      <c r="B79" s="1049"/>
      <c r="C79" s="1049"/>
      <c r="D79" s="1049"/>
      <c r="E79" s="1049"/>
      <c r="F79" s="105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8"/>
      <c r="B80" s="1049"/>
      <c r="C80" s="1049"/>
      <c r="D80" s="1049"/>
      <c r="E80" s="1049"/>
      <c r="F80" s="105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8"/>
      <c r="B81" s="1049"/>
      <c r="C81" s="1049"/>
      <c r="D81" s="1049"/>
      <c r="E81" s="1049"/>
      <c r="F81" s="105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8"/>
      <c r="B84" s="1049"/>
      <c r="C84" s="1049"/>
      <c r="D84" s="1049"/>
      <c r="E84" s="1049"/>
      <c r="F84" s="105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8"/>
      <c r="B85" s="1049"/>
      <c r="C85" s="1049"/>
      <c r="D85" s="1049"/>
      <c r="E85" s="1049"/>
      <c r="F85" s="105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8"/>
      <c r="B86" s="1049"/>
      <c r="C86" s="1049"/>
      <c r="D86" s="1049"/>
      <c r="E86" s="1049"/>
      <c r="F86" s="105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8"/>
      <c r="B87" s="1049"/>
      <c r="C87" s="1049"/>
      <c r="D87" s="1049"/>
      <c r="E87" s="1049"/>
      <c r="F87" s="105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8"/>
      <c r="B88" s="1049"/>
      <c r="C88" s="1049"/>
      <c r="D88" s="1049"/>
      <c r="E88" s="1049"/>
      <c r="F88" s="105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8"/>
      <c r="B89" s="1049"/>
      <c r="C89" s="1049"/>
      <c r="D89" s="1049"/>
      <c r="E89" s="1049"/>
      <c r="F89" s="105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8"/>
      <c r="B90" s="1049"/>
      <c r="C90" s="1049"/>
      <c r="D90" s="1049"/>
      <c r="E90" s="1049"/>
      <c r="F90" s="105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8"/>
      <c r="B91" s="1049"/>
      <c r="C91" s="1049"/>
      <c r="D91" s="1049"/>
      <c r="E91" s="1049"/>
      <c r="F91" s="105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8"/>
      <c r="B92" s="1049"/>
      <c r="C92" s="1049"/>
      <c r="D92" s="1049"/>
      <c r="E92" s="1049"/>
      <c r="F92" s="105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8"/>
      <c r="B93" s="1049"/>
      <c r="C93" s="1049"/>
      <c r="D93" s="1049"/>
      <c r="E93" s="1049"/>
      <c r="F93" s="105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8"/>
      <c r="B94" s="1049"/>
      <c r="C94" s="1049"/>
      <c r="D94" s="1049"/>
      <c r="E94" s="1049"/>
      <c r="F94" s="105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8"/>
      <c r="B97" s="1049"/>
      <c r="C97" s="1049"/>
      <c r="D97" s="1049"/>
      <c r="E97" s="1049"/>
      <c r="F97" s="105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8"/>
      <c r="B98" s="1049"/>
      <c r="C98" s="1049"/>
      <c r="D98" s="1049"/>
      <c r="E98" s="1049"/>
      <c r="F98" s="105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8"/>
      <c r="B99" s="1049"/>
      <c r="C99" s="1049"/>
      <c r="D99" s="1049"/>
      <c r="E99" s="1049"/>
      <c r="F99" s="105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8"/>
      <c r="B100" s="1049"/>
      <c r="C100" s="1049"/>
      <c r="D100" s="1049"/>
      <c r="E100" s="1049"/>
      <c r="F100" s="105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8"/>
      <c r="B101" s="1049"/>
      <c r="C101" s="1049"/>
      <c r="D101" s="1049"/>
      <c r="E101" s="1049"/>
      <c r="F101" s="105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8"/>
      <c r="B102" s="1049"/>
      <c r="C102" s="1049"/>
      <c r="D102" s="1049"/>
      <c r="E102" s="1049"/>
      <c r="F102" s="105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8"/>
      <c r="B103" s="1049"/>
      <c r="C103" s="1049"/>
      <c r="D103" s="1049"/>
      <c r="E103" s="1049"/>
      <c r="F103" s="105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8"/>
      <c r="B104" s="1049"/>
      <c r="C104" s="1049"/>
      <c r="D104" s="1049"/>
      <c r="E104" s="1049"/>
      <c r="F104" s="105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8"/>
      <c r="B105" s="1049"/>
      <c r="C105" s="1049"/>
      <c r="D105" s="1049"/>
      <c r="E105" s="1049"/>
      <c r="F105" s="105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8"/>
      <c r="B111" s="1049"/>
      <c r="C111" s="1049"/>
      <c r="D111" s="1049"/>
      <c r="E111" s="1049"/>
      <c r="F111" s="105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8"/>
      <c r="B112" s="1049"/>
      <c r="C112" s="1049"/>
      <c r="D112" s="1049"/>
      <c r="E112" s="1049"/>
      <c r="F112" s="105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8"/>
      <c r="B113" s="1049"/>
      <c r="C113" s="1049"/>
      <c r="D113" s="1049"/>
      <c r="E113" s="1049"/>
      <c r="F113" s="105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8"/>
      <c r="B114" s="1049"/>
      <c r="C114" s="1049"/>
      <c r="D114" s="1049"/>
      <c r="E114" s="1049"/>
      <c r="F114" s="105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8"/>
      <c r="B115" s="1049"/>
      <c r="C115" s="1049"/>
      <c r="D115" s="1049"/>
      <c r="E115" s="1049"/>
      <c r="F115" s="105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8"/>
      <c r="B116" s="1049"/>
      <c r="C116" s="1049"/>
      <c r="D116" s="1049"/>
      <c r="E116" s="1049"/>
      <c r="F116" s="105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8"/>
      <c r="B117" s="1049"/>
      <c r="C117" s="1049"/>
      <c r="D117" s="1049"/>
      <c r="E117" s="1049"/>
      <c r="F117" s="105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8"/>
      <c r="B118" s="1049"/>
      <c r="C118" s="1049"/>
      <c r="D118" s="1049"/>
      <c r="E118" s="1049"/>
      <c r="F118" s="105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8"/>
      <c r="B119" s="1049"/>
      <c r="C119" s="1049"/>
      <c r="D119" s="1049"/>
      <c r="E119" s="1049"/>
      <c r="F119" s="105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8"/>
      <c r="B120" s="1049"/>
      <c r="C120" s="1049"/>
      <c r="D120" s="1049"/>
      <c r="E120" s="1049"/>
      <c r="F120" s="105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8"/>
      <c r="B121" s="1049"/>
      <c r="C121" s="1049"/>
      <c r="D121" s="1049"/>
      <c r="E121" s="1049"/>
      <c r="F121" s="105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8"/>
      <c r="B124" s="1049"/>
      <c r="C124" s="1049"/>
      <c r="D124" s="1049"/>
      <c r="E124" s="1049"/>
      <c r="F124" s="105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8"/>
      <c r="B125" s="1049"/>
      <c r="C125" s="1049"/>
      <c r="D125" s="1049"/>
      <c r="E125" s="1049"/>
      <c r="F125" s="105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8"/>
      <c r="B126" s="1049"/>
      <c r="C126" s="1049"/>
      <c r="D126" s="1049"/>
      <c r="E126" s="1049"/>
      <c r="F126" s="105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8"/>
      <c r="B127" s="1049"/>
      <c r="C127" s="1049"/>
      <c r="D127" s="1049"/>
      <c r="E127" s="1049"/>
      <c r="F127" s="105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8"/>
      <c r="B128" s="1049"/>
      <c r="C128" s="1049"/>
      <c r="D128" s="1049"/>
      <c r="E128" s="1049"/>
      <c r="F128" s="105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8"/>
      <c r="B129" s="1049"/>
      <c r="C129" s="1049"/>
      <c r="D129" s="1049"/>
      <c r="E129" s="1049"/>
      <c r="F129" s="105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8"/>
      <c r="B130" s="1049"/>
      <c r="C130" s="1049"/>
      <c r="D130" s="1049"/>
      <c r="E130" s="1049"/>
      <c r="F130" s="105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8"/>
      <c r="B131" s="1049"/>
      <c r="C131" s="1049"/>
      <c r="D131" s="1049"/>
      <c r="E131" s="1049"/>
      <c r="F131" s="105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8"/>
      <c r="B132" s="1049"/>
      <c r="C132" s="1049"/>
      <c r="D132" s="1049"/>
      <c r="E132" s="1049"/>
      <c r="F132" s="105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8"/>
      <c r="B133" s="1049"/>
      <c r="C133" s="1049"/>
      <c r="D133" s="1049"/>
      <c r="E133" s="1049"/>
      <c r="F133" s="105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8"/>
      <c r="B134" s="1049"/>
      <c r="C134" s="1049"/>
      <c r="D134" s="1049"/>
      <c r="E134" s="1049"/>
      <c r="F134" s="105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8"/>
      <c r="B137" s="1049"/>
      <c r="C137" s="1049"/>
      <c r="D137" s="1049"/>
      <c r="E137" s="1049"/>
      <c r="F137" s="105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8"/>
      <c r="B138" s="1049"/>
      <c r="C138" s="1049"/>
      <c r="D138" s="1049"/>
      <c r="E138" s="1049"/>
      <c r="F138" s="105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8"/>
      <c r="B139" s="1049"/>
      <c r="C139" s="1049"/>
      <c r="D139" s="1049"/>
      <c r="E139" s="1049"/>
      <c r="F139" s="105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8"/>
      <c r="B140" s="1049"/>
      <c r="C140" s="1049"/>
      <c r="D140" s="1049"/>
      <c r="E140" s="1049"/>
      <c r="F140" s="105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8"/>
      <c r="B141" s="1049"/>
      <c r="C141" s="1049"/>
      <c r="D141" s="1049"/>
      <c r="E141" s="1049"/>
      <c r="F141" s="105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8"/>
      <c r="B142" s="1049"/>
      <c r="C142" s="1049"/>
      <c r="D142" s="1049"/>
      <c r="E142" s="1049"/>
      <c r="F142" s="105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8"/>
      <c r="B143" s="1049"/>
      <c r="C143" s="1049"/>
      <c r="D143" s="1049"/>
      <c r="E143" s="1049"/>
      <c r="F143" s="105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8"/>
      <c r="B144" s="1049"/>
      <c r="C144" s="1049"/>
      <c r="D144" s="1049"/>
      <c r="E144" s="1049"/>
      <c r="F144" s="105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8"/>
      <c r="B145" s="1049"/>
      <c r="C145" s="1049"/>
      <c r="D145" s="1049"/>
      <c r="E145" s="1049"/>
      <c r="F145" s="105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8"/>
      <c r="B146" s="1049"/>
      <c r="C146" s="1049"/>
      <c r="D146" s="1049"/>
      <c r="E146" s="1049"/>
      <c r="F146" s="105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8"/>
      <c r="B147" s="1049"/>
      <c r="C147" s="1049"/>
      <c r="D147" s="1049"/>
      <c r="E147" s="1049"/>
      <c r="F147" s="105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8"/>
      <c r="B150" s="1049"/>
      <c r="C150" s="1049"/>
      <c r="D150" s="1049"/>
      <c r="E150" s="1049"/>
      <c r="F150" s="105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8"/>
      <c r="B151" s="1049"/>
      <c r="C151" s="1049"/>
      <c r="D151" s="1049"/>
      <c r="E151" s="1049"/>
      <c r="F151" s="105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8"/>
      <c r="B152" s="1049"/>
      <c r="C152" s="1049"/>
      <c r="D152" s="1049"/>
      <c r="E152" s="1049"/>
      <c r="F152" s="105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8"/>
      <c r="B153" s="1049"/>
      <c r="C153" s="1049"/>
      <c r="D153" s="1049"/>
      <c r="E153" s="1049"/>
      <c r="F153" s="105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8"/>
      <c r="B154" s="1049"/>
      <c r="C154" s="1049"/>
      <c r="D154" s="1049"/>
      <c r="E154" s="1049"/>
      <c r="F154" s="105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8"/>
      <c r="B155" s="1049"/>
      <c r="C155" s="1049"/>
      <c r="D155" s="1049"/>
      <c r="E155" s="1049"/>
      <c r="F155" s="105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8"/>
      <c r="B156" s="1049"/>
      <c r="C156" s="1049"/>
      <c r="D156" s="1049"/>
      <c r="E156" s="1049"/>
      <c r="F156" s="105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8"/>
      <c r="B157" s="1049"/>
      <c r="C157" s="1049"/>
      <c r="D157" s="1049"/>
      <c r="E157" s="1049"/>
      <c r="F157" s="105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8"/>
      <c r="B158" s="1049"/>
      <c r="C158" s="1049"/>
      <c r="D158" s="1049"/>
      <c r="E158" s="1049"/>
      <c r="F158" s="105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8"/>
      <c r="B164" s="1049"/>
      <c r="C164" s="1049"/>
      <c r="D164" s="1049"/>
      <c r="E164" s="1049"/>
      <c r="F164" s="105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8"/>
      <c r="B165" s="1049"/>
      <c r="C165" s="1049"/>
      <c r="D165" s="1049"/>
      <c r="E165" s="1049"/>
      <c r="F165" s="105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8"/>
      <c r="B166" s="1049"/>
      <c r="C166" s="1049"/>
      <c r="D166" s="1049"/>
      <c r="E166" s="1049"/>
      <c r="F166" s="105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8"/>
      <c r="B167" s="1049"/>
      <c r="C167" s="1049"/>
      <c r="D167" s="1049"/>
      <c r="E167" s="1049"/>
      <c r="F167" s="105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8"/>
      <c r="B168" s="1049"/>
      <c r="C168" s="1049"/>
      <c r="D168" s="1049"/>
      <c r="E168" s="1049"/>
      <c r="F168" s="105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8"/>
      <c r="B169" s="1049"/>
      <c r="C169" s="1049"/>
      <c r="D169" s="1049"/>
      <c r="E169" s="1049"/>
      <c r="F169" s="105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8"/>
      <c r="B170" s="1049"/>
      <c r="C170" s="1049"/>
      <c r="D170" s="1049"/>
      <c r="E170" s="1049"/>
      <c r="F170" s="105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8"/>
      <c r="B171" s="1049"/>
      <c r="C171" s="1049"/>
      <c r="D171" s="1049"/>
      <c r="E171" s="1049"/>
      <c r="F171" s="105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8"/>
      <c r="B172" s="1049"/>
      <c r="C172" s="1049"/>
      <c r="D172" s="1049"/>
      <c r="E172" s="1049"/>
      <c r="F172" s="105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8"/>
      <c r="B173" s="1049"/>
      <c r="C173" s="1049"/>
      <c r="D173" s="1049"/>
      <c r="E173" s="1049"/>
      <c r="F173" s="105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8"/>
      <c r="B174" s="1049"/>
      <c r="C174" s="1049"/>
      <c r="D174" s="1049"/>
      <c r="E174" s="1049"/>
      <c r="F174" s="105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8"/>
      <c r="B177" s="1049"/>
      <c r="C177" s="1049"/>
      <c r="D177" s="1049"/>
      <c r="E177" s="1049"/>
      <c r="F177" s="105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8"/>
      <c r="B178" s="1049"/>
      <c r="C178" s="1049"/>
      <c r="D178" s="1049"/>
      <c r="E178" s="1049"/>
      <c r="F178" s="105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8"/>
      <c r="B179" s="1049"/>
      <c r="C179" s="1049"/>
      <c r="D179" s="1049"/>
      <c r="E179" s="1049"/>
      <c r="F179" s="105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8"/>
      <c r="B180" s="1049"/>
      <c r="C180" s="1049"/>
      <c r="D180" s="1049"/>
      <c r="E180" s="1049"/>
      <c r="F180" s="105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8"/>
      <c r="B181" s="1049"/>
      <c r="C181" s="1049"/>
      <c r="D181" s="1049"/>
      <c r="E181" s="1049"/>
      <c r="F181" s="105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8"/>
      <c r="B182" s="1049"/>
      <c r="C182" s="1049"/>
      <c r="D182" s="1049"/>
      <c r="E182" s="1049"/>
      <c r="F182" s="105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8"/>
      <c r="B183" s="1049"/>
      <c r="C183" s="1049"/>
      <c r="D183" s="1049"/>
      <c r="E183" s="1049"/>
      <c r="F183" s="105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8"/>
      <c r="B184" s="1049"/>
      <c r="C184" s="1049"/>
      <c r="D184" s="1049"/>
      <c r="E184" s="1049"/>
      <c r="F184" s="105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8"/>
      <c r="B185" s="1049"/>
      <c r="C185" s="1049"/>
      <c r="D185" s="1049"/>
      <c r="E185" s="1049"/>
      <c r="F185" s="105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8"/>
      <c r="B186" s="1049"/>
      <c r="C186" s="1049"/>
      <c r="D186" s="1049"/>
      <c r="E186" s="1049"/>
      <c r="F186" s="105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8"/>
      <c r="B187" s="1049"/>
      <c r="C187" s="1049"/>
      <c r="D187" s="1049"/>
      <c r="E187" s="1049"/>
      <c r="F187" s="105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8"/>
      <c r="B190" s="1049"/>
      <c r="C190" s="1049"/>
      <c r="D190" s="1049"/>
      <c r="E190" s="1049"/>
      <c r="F190" s="105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8"/>
      <c r="B191" s="1049"/>
      <c r="C191" s="1049"/>
      <c r="D191" s="1049"/>
      <c r="E191" s="1049"/>
      <c r="F191" s="105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8"/>
      <c r="B192" s="1049"/>
      <c r="C192" s="1049"/>
      <c r="D192" s="1049"/>
      <c r="E192" s="1049"/>
      <c r="F192" s="105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8"/>
      <c r="B193" s="1049"/>
      <c r="C193" s="1049"/>
      <c r="D193" s="1049"/>
      <c r="E193" s="1049"/>
      <c r="F193" s="105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8"/>
      <c r="B194" s="1049"/>
      <c r="C194" s="1049"/>
      <c r="D194" s="1049"/>
      <c r="E194" s="1049"/>
      <c r="F194" s="105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8"/>
      <c r="B195" s="1049"/>
      <c r="C195" s="1049"/>
      <c r="D195" s="1049"/>
      <c r="E195" s="1049"/>
      <c r="F195" s="105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8"/>
      <c r="B196" s="1049"/>
      <c r="C196" s="1049"/>
      <c r="D196" s="1049"/>
      <c r="E196" s="1049"/>
      <c r="F196" s="105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8"/>
      <c r="B197" s="1049"/>
      <c r="C197" s="1049"/>
      <c r="D197" s="1049"/>
      <c r="E197" s="1049"/>
      <c r="F197" s="105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8"/>
      <c r="B198" s="1049"/>
      <c r="C198" s="1049"/>
      <c r="D198" s="1049"/>
      <c r="E198" s="1049"/>
      <c r="F198" s="105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8"/>
      <c r="B199" s="1049"/>
      <c r="C199" s="1049"/>
      <c r="D199" s="1049"/>
      <c r="E199" s="1049"/>
      <c r="F199" s="105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8"/>
      <c r="B200" s="1049"/>
      <c r="C200" s="1049"/>
      <c r="D200" s="1049"/>
      <c r="E200" s="1049"/>
      <c r="F200" s="105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8"/>
      <c r="B203" s="1049"/>
      <c r="C203" s="1049"/>
      <c r="D203" s="1049"/>
      <c r="E203" s="1049"/>
      <c r="F203" s="105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8"/>
      <c r="B204" s="1049"/>
      <c r="C204" s="1049"/>
      <c r="D204" s="1049"/>
      <c r="E204" s="1049"/>
      <c r="F204" s="105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8"/>
      <c r="B205" s="1049"/>
      <c r="C205" s="1049"/>
      <c r="D205" s="1049"/>
      <c r="E205" s="1049"/>
      <c r="F205" s="105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8"/>
      <c r="B206" s="1049"/>
      <c r="C206" s="1049"/>
      <c r="D206" s="1049"/>
      <c r="E206" s="1049"/>
      <c r="F206" s="105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8"/>
      <c r="B207" s="1049"/>
      <c r="C207" s="1049"/>
      <c r="D207" s="1049"/>
      <c r="E207" s="1049"/>
      <c r="F207" s="105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8"/>
      <c r="B208" s="1049"/>
      <c r="C208" s="1049"/>
      <c r="D208" s="1049"/>
      <c r="E208" s="1049"/>
      <c r="F208" s="105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8"/>
      <c r="B209" s="1049"/>
      <c r="C209" s="1049"/>
      <c r="D209" s="1049"/>
      <c r="E209" s="1049"/>
      <c r="F209" s="105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8"/>
      <c r="B210" s="1049"/>
      <c r="C210" s="1049"/>
      <c r="D210" s="1049"/>
      <c r="E210" s="1049"/>
      <c r="F210" s="105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8"/>
      <c r="B211" s="1049"/>
      <c r="C211" s="1049"/>
      <c r="D211" s="1049"/>
      <c r="E211" s="1049"/>
      <c r="F211" s="105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8"/>
      <c r="B217" s="1049"/>
      <c r="C217" s="1049"/>
      <c r="D217" s="1049"/>
      <c r="E217" s="1049"/>
      <c r="F217" s="105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8"/>
      <c r="B218" s="1049"/>
      <c r="C218" s="1049"/>
      <c r="D218" s="1049"/>
      <c r="E218" s="1049"/>
      <c r="F218" s="105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8"/>
      <c r="B219" s="1049"/>
      <c r="C219" s="1049"/>
      <c r="D219" s="1049"/>
      <c r="E219" s="1049"/>
      <c r="F219" s="105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8"/>
      <c r="B220" s="1049"/>
      <c r="C220" s="1049"/>
      <c r="D220" s="1049"/>
      <c r="E220" s="1049"/>
      <c r="F220" s="105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8"/>
      <c r="B221" s="1049"/>
      <c r="C221" s="1049"/>
      <c r="D221" s="1049"/>
      <c r="E221" s="1049"/>
      <c r="F221" s="105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8"/>
      <c r="B222" s="1049"/>
      <c r="C222" s="1049"/>
      <c r="D222" s="1049"/>
      <c r="E222" s="1049"/>
      <c r="F222" s="105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8"/>
      <c r="B223" s="1049"/>
      <c r="C223" s="1049"/>
      <c r="D223" s="1049"/>
      <c r="E223" s="1049"/>
      <c r="F223" s="105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8"/>
      <c r="B224" s="1049"/>
      <c r="C224" s="1049"/>
      <c r="D224" s="1049"/>
      <c r="E224" s="1049"/>
      <c r="F224" s="105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8"/>
      <c r="B225" s="1049"/>
      <c r="C225" s="1049"/>
      <c r="D225" s="1049"/>
      <c r="E225" s="1049"/>
      <c r="F225" s="105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8"/>
      <c r="B226" s="1049"/>
      <c r="C226" s="1049"/>
      <c r="D226" s="1049"/>
      <c r="E226" s="1049"/>
      <c r="F226" s="105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8"/>
      <c r="B227" s="1049"/>
      <c r="C227" s="1049"/>
      <c r="D227" s="1049"/>
      <c r="E227" s="1049"/>
      <c r="F227" s="105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8"/>
      <c r="B230" s="1049"/>
      <c r="C230" s="1049"/>
      <c r="D230" s="1049"/>
      <c r="E230" s="1049"/>
      <c r="F230" s="105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8"/>
      <c r="B231" s="1049"/>
      <c r="C231" s="1049"/>
      <c r="D231" s="1049"/>
      <c r="E231" s="1049"/>
      <c r="F231" s="105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8"/>
      <c r="B232" s="1049"/>
      <c r="C232" s="1049"/>
      <c r="D232" s="1049"/>
      <c r="E232" s="1049"/>
      <c r="F232" s="105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8"/>
      <c r="B233" s="1049"/>
      <c r="C233" s="1049"/>
      <c r="D233" s="1049"/>
      <c r="E233" s="1049"/>
      <c r="F233" s="105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8"/>
      <c r="B234" s="1049"/>
      <c r="C234" s="1049"/>
      <c r="D234" s="1049"/>
      <c r="E234" s="1049"/>
      <c r="F234" s="105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8"/>
      <c r="B235" s="1049"/>
      <c r="C235" s="1049"/>
      <c r="D235" s="1049"/>
      <c r="E235" s="1049"/>
      <c r="F235" s="105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8"/>
      <c r="B236" s="1049"/>
      <c r="C236" s="1049"/>
      <c r="D236" s="1049"/>
      <c r="E236" s="1049"/>
      <c r="F236" s="105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8"/>
      <c r="B237" s="1049"/>
      <c r="C237" s="1049"/>
      <c r="D237" s="1049"/>
      <c r="E237" s="1049"/>
      <c r="F237" s="105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8"/>
      <c r="B238" s="1049"/>
      <c r="C238" s="1049"/>
      <c r="D238" s="1049"/>
      <c r="E238" s="1049"/>
      <c r="F238" s="105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8"/>
      <c r="B239" s="1049"/>
      <c r="C239" s="1049"/>
      <c r="D239" s="1049"/>
      <c r="E239" s="1049"/>
      <c r="F239" s="105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8"/>
      <c r="B240" s="1049"/>
      <c r="C240" s="1049"/>
      <c r="D240" s="1049"/>
      <c r="E240" s="1049"/>
      <c r="F240" s="105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8"/>
      <c r="B243" s="1049"/>
      <c r="C243" s="1049"/>
      <c r="D243" s="1049"/>
      <c r="E243" s="1049"/>
      <c r="F243" s="105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8"/>
      <c r="B244" s="1049"/>
      <c r="C244" s="1049"/>
      <c r="D244" s="1049"/>
      <c r="E244" s="1049"/>
      <c r="F244" s="105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8"/>
      <c r="B245" s="1049"/>
      <c r="C245" s="1049"/>
      <c r="D245" s="1049"/>
      <c r="E245" s="1049"/>
      <c r="F245" s="105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8"/>
      <c r="B246" s="1049"/>
      <c r="C246" s="1049"/>
      <c r="D246" s="1049"/>
      <c r="E246" s="1049"/>
      <c r="F246" s="105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8"/>
      <c r="B247" s="1049"/>
      <c r="C247" s="1049"/>
      <c r="D247" s="1049"/>
      <c r="E247" s="1049"/>
      <c r="F247" s="105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8"/>
      <c r="B248" s="1049"/>
      <c r="C248" s="1049"/>
      <c r="D248" s="1049"/>
      <c r="E248" s="1049"/>
      <c r="F248" s="105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8"/>
      <c r="B249" s="1049"/>
      <c r="C249" s="1049"/>
      <c r="D249" s="1049"/>
      <c r="E249" s="1049"/>
      <c r="F249" s="105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8"/>
      <c r="B250" s="1049"/>
      <c r="C250" s="1049"/>
      <c r="D250" s="1049"/>
      <c r="E250" s="1049"/>
      <c r="F250" s="105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8"/>
      <c r="B251" s="1049"/>
      <c r="C251" s="1049"/>
      <c r="D251" s="1049"/>
      <c r="E251" s="1049"/>
      <c r="F251" s="105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8"/>
      <c r="B252" s="1049"/>
      <c r="C252" s="1049"/>
      <c r="D252" s="1049"/>
      <c r="E252" s="1049"/>
      <c r="F252" s="105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8"/>
      <c r="B253" s="1049"/>
      <c r="C253" s="1049"/>
      <c r="D253" s="1049"/>
      <c r="E253" s="1049"/>
      <c r="F253" s="105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8"/>
      <c r="B256" s="1049"/>
      <c r="C256" s="1049"/>
      <c r="D256" s="1049"/>
      <c r="E256" s="1049"/>
      <c r="F256" s="105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8"/>
      <c r="B257" s="1049"/>
      <c r="C257" s="1049"/>
      <c r="D257" s="1049"/>
      <c r="E257" s="1049"/>
      <c r="F257" s="105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8"/>
      <c r="B258" s="1049"/>
      <c r="C258" s="1049"/>
      <c r="D258" s="1049"/>
      <c r="E258" s="1049"/>
      <c r="F258" s="105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8"/>
      <c r="B259" s="1049"/>
      <c r="C259" s="1049"/>
      <c r="D259" s="1049"/>
      <c r="E259" s="1049"/>
      <c r="F259" s="105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8"/>
      <c r="B260" s="1049"/>
      <c r="C260" s="1049"/>
      <c r="D260" s="1049"/>
      <c r="E260" s="1049"/>
      <c r="F260" s="105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8"/>
      <c r="B261" s="1049"/>
      <c r="C261" s="1049"/>
      <c r="D261" s="1049"/>
      <c r="E261" s="1049"/>
      <c r="F261" s="105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8"/>
      <c r="B262" s="1049"/>
      <c r="C262" s="1049"/>
      <c r="D262" s="1049"/>
      <c r="E262" s="1049"/>
      <c r="F262" s="105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8"/>
      <c r="B263" s="1049"/>
      <c r="C263" s="1049"/>
      <c r="D263" s="1049"/>
      <c r="E263" s="1049"/>
      <c r="F263" s="105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8"/>
      <c r="B264" s="1049"/>
      <c r="C264" s="1049"/>
      <c r="D264" s="1049"/>
      <c r="E264" s="1049"/>
      <c r="F264" s="105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8">
        <v>1</v>
      </c>
      <c r="B4" s="106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8">
        <v>28</v>
      </c>
      <c r="B31" s="106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8">
        <v>29</v>
      </c>
      <c r="B32" s="106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8">
        <v>30</v>
      </c>
      <c r="B33" s="106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8">
        <v>1</v>
      </c>
      <c r="B37" s="106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8">
        <v>1</v>
      </c>
      <c r="B70" s="106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8">
        <v>1</v>
      </c>
      <c r="B103" s="106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8">
        <v>1</v>
      </c>
      <c r="B136" s="106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8">
        <v>2</v>
      </c>
      <c r="B137" s="106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8">
        <v>3</v>
      </c>
      <c r="B138" s="106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8">
        <v>4</v>
      </c>
      <c r="B139" s="106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8">
        <v>5</v>
      </c>
      <c r="B140" s="106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8">
        <v>6</v>
      </c>
      <c r="B141" s="106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8">
        <v>7</v>
      </c>
      <c r="B142" s="106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8">
        <v>1</v>
      </c>
      <c r="B169" s="106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8">
        <v>1</v>
      </c>
      <c r="B202" s="106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8">
        <v>1</v>
      </c>
      <c r="B235" s="106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8">
        <v>1</v>
      </c>
      <c r="B268" s="106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8">
        <v>1</v>
      </c>
      <c r="B301" s="106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8">
        <v>1</v>
      </c>
      <c r="B334" s="106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8">
        <v>1</v>
      </c>
      <c r="B367" s="106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8">
        <v>1</v>
      </c>
      <c r="B400" s="106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8">
        <v>17</v>
      </c>
      <c r="B647" s="106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8">
        <v>1</v>
      </c>
      <c r="B928" s="106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2019-05-22T08:24:37Z</cp:lastPrinted>
  <dcterms:created xsi:type="dcterms:W3CDTF">2012-03-13T00:50:25Z</dcterms:created>
  <dcterms:modified xsi:type="dcterms:W3CDTF">2019-07-02T09:23:50Z</dcterms:modified>
</cp:coreProperties>
</file>