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5200" windowHeight="9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<sst xmlns="http://schemas.openxmlformats.org/spreadsheetml/2006/main" count="2879" uniqueCount="651">
  <si>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</si>
  <si>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</si>
  <si>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</si>
  <si>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</si>
  <si>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</si>
  <si>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</si>
  <si>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</si>
  <si>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</si>
  <si>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</si>
  <si>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</si>
  <si>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</si>
  <si>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</si>
  <si>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</si>
  <si>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</si>
  <si>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</si>
  <si>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</si>
  <si>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</si>
  <si>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</si>
  <si>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</si>
  <si>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</si>
  <si>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</si>
  <si>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</si>
  <si>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</si>
  <si>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</si>
  <si>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</si>
  <si>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</si>
  <si>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</si>
  <si>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</si>
  <si>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</si>
  <si>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</si>
  <si>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</si>
  <si>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</si>
  <si>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</si>
  <si>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</si>
  <si>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</si>
  <si>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</si>
  <si>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</si>
  <si>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</si>
  <si>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</si>
  <si>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</si>
  <si>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</si>
  <si>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</si>
  <si>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</si>
  <si>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</si>
  <si>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</si>
  <si>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</si>
  <si>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</si>
  <si>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</si>
  <si>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</si>
  <si>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</si>
  <si>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</si>
  <si>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</si>
  <si>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</si>
  <si>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</si>
  <si>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</si>
  <si>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</si>
  <si>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</si>
  <si>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</si>
  <si>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</si>
  <si>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</si>
  <si>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</si>
  <si>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</si>
  <si>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</si>
  <si>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</si>
  <si>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</si>
  <si>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</si>
  <si>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</si>
  <si>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</si>
  <si>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</si>
  <si>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</si>
  <si>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</si>
  <si>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</si>
  <si>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</si>
  <si>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</si>
  <si>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</si>
  <si>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</si>
  <si>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</si>
  <si>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</si>
  <si>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</si>
  <si>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</si>
  <si>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</si>
  <si>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</si>
  <si>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</si>
  <si>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</si>
  <si>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</si>
  <si>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</si>
  <si>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</si>
  <si>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</si>
  <si>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</si>
  <si>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</si>
  <si>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</si>
  <si>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</si>
  <si>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</si>
  <si>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</si>
  <si>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</si>
  <si>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</si>
  <si>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</si>
  <si>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</si>
  <si>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</si>
  <si>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</si>
  <si>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</si>
  <si>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</si>
  <si>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</si>
  <si>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</si>
  <si>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</si>
  <si>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</si>
  <si>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</si>
  <si>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</si>
  <si>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</si>
  <si>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</si>
  <si>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</si>
  <si>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</si>
  <si>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</si>
  <si>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</si>
  <si>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</si>
  <si>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</si>
  <si>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</si>
  <si>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</si>
  <si>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</si>
  <si>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</si>
  <si>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</si>
  <si>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</si>
  <si>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</si>
  <si>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</si>
  <si>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</si>
  <si>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</si>
  <si>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</si>
  <si>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</si>
  <si>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</si>
  <si>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</si>
  <si>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</si>
  <si>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</si>
  <si>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</si>
  <si>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</si>
  <si>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</si>
  <si>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</si>
  <si>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</si>
  <si>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</si>
  <si>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</si>
  <si>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</si>
  <si>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</si>
  <si>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</si>
  <si>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</si>
  <si>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</si>
  <si>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</si>
  <si>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</si>
  <si>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</si>
  <si>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</si>
  <si>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</si>
  <si>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</si>
  <si>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</si>
  <si>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</si>
  <si>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</si>
  <si>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</si>
  <si>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</si>
  <si>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</si>
  <si>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</si>
  <si>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</si>
  <si>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</si>
  <si>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</si>
  <si>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</si>
  <si>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</si>
  <si>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</si>
  <si>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</si>
  <si>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</si>
  <si>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</si>
  <si>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</si>
  <si>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</si>
  <si>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</si>
  <si>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</si>
  <si>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</si>
  <si>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</si>
  <si>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</si>
  <si>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</si>
  <si>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</si>
  <si>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</si>
  <si>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</si>
  <si>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</si>
  <si>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</si>
  <si>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</si>
  <si>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</si>
  <si>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</si>
  <si>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</si>
  <si>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</si>
  <si>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</si>
  <si>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</si>
  <si>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</si>
  <si>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</si>
  <si>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</si>
  <si>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</si>
  <si>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</si>
  <si>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</si>
  <si>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</si>
  <si>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</si>
  <si>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</si>
  <si>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</si>
  <si>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</si>
  <si>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</si>
  <si>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</si>
  <si>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</si>
  <si>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</si>
  <si>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</si>
  <si>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</si>
  <si>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</si>
  <si>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</si>
  <si>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</si>
  <si>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</si>
  <si>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</si>
  <si>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</si>
  <si>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</si>
  <si>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</si>
  <si>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</si>
  <si>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</si>
  <si>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</si>
  <si>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</si>
  <si>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</si>
  <si>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</si>
  <si>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</si>
  <si>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</si>
  <si>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</si>
  <si>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</si>
  <si>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</si>
  <si>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</si>
  <si>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</si>
  <si>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</si>
  <si>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</si>
  <si>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</si>
  <si>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</si>
  <si>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</si>
  <si>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</si>
  <si>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</si>
  <si>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</si>
  <si>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</si>
  <si>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</si>
  <si>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</si>
  <si>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</si>
  <si>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</si>
  <si>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</si>
  <si>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</si>
  <si>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</si>
  <si>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</si>
  <si>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</si>
  <si>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</si>
  <si>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</si>
  <si>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</si>
  <si>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</si>
  <si>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</si>
  <si>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</si>
  <si>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</si>
  <si>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</si>
  <si>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</si>
  <si>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</si>
  <si>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</si>
  <si>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</si>
  <si>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</si>
  <si>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</si>
  <si>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</si>
  <si>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</si>
  <si>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</si>
  <si>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</si>
  <si>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</si>
  <si>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</si>
  <si>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</si>
  <si>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</si>
  <si>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</si>
  <si>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</si>
  <si>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</si>
  <si>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</si>
  <si>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</si>
  <si>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</si>
  <si>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</si>
  <si>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</si>
  <si>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</si>
  <si>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</si>
  <si>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</si>
  <si>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</si>
  <si>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</si>
  <si>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</si>
  <si>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</si>
  <si>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</si>
  <si>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</si>
  <si>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</si>
  <si>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</si>
  <si>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</si>
  <si>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</si>
  <si>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</si>
  <si>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</si>
  <si>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</si>
  <si>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</si>
  <si>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</si>
  <si>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</si>
  <si>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</si>
  <si>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</si>
  <si>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</si>
  <si>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</si>
  <si>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</si>
  <si>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</si>
  <si>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</si>
  <si>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</si>
  <si>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</si>
  <si>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</si>
  <si>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</si>
  <si>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</si>
  <si>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</si>
  <si>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</si>
  <si>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</si>
  <si>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</si>
  <si>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</si>
  <si>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</si>
  <si>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</si>
  <si>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</si>
  <si>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</si>
  <si>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</si>
  <si>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</si>
  <si>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</si>
  <si>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</si>
  <si>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</si>
  <si>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</si>
  <si>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</si>
  <si>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</si>
  <si>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</si>
  <si>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</si>
  <si>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</si>
  <si>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</si>
  <si>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</si>
  <si>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</si>
  <si>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</si>
  <si>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</si>
  <si>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</si>
  <si>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</si>
  <si>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</si>
  <si>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</si>
  <si>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</si>
  <si>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</si>
  <si>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</si>
  <si>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</si>
  <si>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</si>
  <si>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</si>
  <si>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</si>
  <si>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</si>
  <si>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</si>
  <si>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</si>
  <si>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</si>
  <si>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</si>
  <si>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</si>
  <si>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</si>
  <si>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</si>
  <si>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</si>
  <si>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</si>
  <si>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</si>
  <si>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</si>
  <si>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</si>
  <si>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</si>
  <si>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</si>
  <si>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</si>
  <si>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</si>
  <si>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</si>
  <si>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</si>
  <si>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</si>
  <si>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</si>
  <si>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</si>
  <si>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</si>
  <si>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</si>
  <si>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</si>
  <si>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</si>
  <si>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</si>
  <si>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</si>
  <si>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</si>
  <si>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</si>
  <si>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</si>
  <si>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</si>
  <si>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</si>
  <si>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</si>
  <si>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</si>
  <si>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</si>
  <si>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</si>
  <si>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</si>
  <si>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</si>
  <si>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</si>
  <si>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</si>
  <si>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</si>
  <si>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</si>
  <si>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</si>
  <si>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</si>
  <si>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</si>
  <si>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</si>
  <si>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</si>
  <si>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</si>
  <si>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</si>
  <si>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</si>
  <si>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</si>
  <si>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</si>
  <si>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</si>
  <si>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</si>
  <si>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</si>
  <si>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</si>
  <si>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</si>
  <si>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</si>
  <si>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</si>
  <si>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</si>
  <si>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</si>
  <si>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</si>
  <si>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</si>
  <si>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</si>
  <si>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</si>
  <si>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</si>
  <si>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</si>
  <si>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</si>
  <si>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</si>
  <si>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</si>
  <si>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</si>
  <si>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</si>
  <si>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</si>
  <si>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</si>
  <si>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</si>
  <si>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</si>
  <si>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</si>
  <si>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</si>
  <si>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</si>
  <si>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</si>
  <si>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</si>
  <si>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</si>
  <si>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</si>
  <si>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</si>
  <si>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</si>
  <si>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</si>
  <si>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</si>
  <si>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</si>
  <si>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</si>
  <si>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</si>
  <si>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</si>
  <si>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</si>
  <si>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</si>
  <si>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</si>
  <si>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</si>
  <si>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</si>
  <si>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</si>
  <si>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</si>
  <si>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</si>
  <si>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</si>
  <si>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</si>
  <si>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</si>
  <si>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</si>
  <si>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</si>
  <si>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</si>
  <si>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</si>
  <si>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</si>
  <si>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</si>
  <si>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</si>
  <si>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</si>
  <si>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</si>
  <si>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</si>
  <si>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</si>
  <si>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</si>
  <si>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</si>
  <si>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</si>
  <si>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</si>
  <si>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</si>
  <si>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</si>
  <si>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</si>
  <si>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</si>
  <si>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</si>
  <si>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</si>
  <si>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</si>
  <si>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</si>
  <si>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</si>
  <si>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</si>
  <si>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</si>
  <si>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</si>
  <si>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</si>
  <si>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</si>
  <si>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</si>
  <si>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</si>
  <si>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</si>
  <si>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</si>
  <si>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</si>
  <si>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</si>
  <si>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</si>
  <si>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</si>
  <si>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</si>
  <si>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</si>
  <si>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</si>
  <si>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</si>
  <si>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</si>
  <si>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</si>
  <si>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</si>
  <si>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</si>
  <si>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</si>
  <si>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</si>
  <si>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</si>
  <si>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</si>
  <si>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</si>
  <si>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</si>
  <si>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</si>
  <si>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</si>
  <si>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</si>
  <si>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</si>
  <si>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</si>
  <si>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</si>
  <si>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</si>
  <si>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</si>
  <si>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</si>
  <si>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</si>
  <si>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</si>
  <si>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</si>
  <si>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</si>
  <si>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</si>
  <si>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</si>
  <si>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</si>
  <si>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</si>
  <si>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</si>
  <si>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</si>
  <si>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</si>
  <si>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</si>
  <si>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</si>
  <si>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</si>
  <si>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</si>
  <si>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</si>
  <si>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</si>
  <si>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</si>
  <si>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</si>
  <si>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</si>
  <si>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</si>
  <si>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</si>
  <si>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</si>
  <si>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</si>
  <si>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</si>
  <si>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</si>
  <si>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</si>
  <si>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</si>
  <si>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</si>
  <si>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</si>
  <si>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</si>
  <si>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</si>
  <si>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</si>
  <si>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</si>
  <si>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</si>
  <si>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</si>
  <si>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</si>
  <si>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</si>
  <si>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</si>
  <si>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</si>
  <si>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</si>
  <si>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</si>
  <si>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</si>
  <si>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</si>
  <si>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</si>
  <si>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</si>
  <si>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</si>
  <si>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</si>
  <si>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</si>
  <si>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</si>
  <si>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</si>
  <si>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</si>
  <si>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</si>
  <si>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</si>
  <si>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</si>
  <si>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</si>
  <si>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</si>
  <si>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</si>
  <si>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</si>
  <si>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</si>
  <si>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</si>
  <si>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</si>
  <si>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</si>
  <si>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</si>
  <si>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</si>
  <si>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</si>
  <si>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</si>
  <si>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家内労働安全衛生管理費</t>
    <phoneticPr fontId="5"/>
  </si>
  <si>
    <t>雇用環境・均等局</t>
    <phoneticPr fontId="5"/>
  </si>
  <si>
    <t>在宅労働課</t>
    <phoneticPr fontId="5"/>
  </si>
  <si>
    <t>在宅労働課長
吉村　紀一郎</t>
    <rPh sb="7" eb="9">
      <t>ヨシムラ</t>
    </rPh>
    <rPh sb="10" eb="13">
      <t>キイチロウ</t>
    </rPh>
    <phoneticPr fontId="5"/>
  </si>
  <si>
    <t>○</t>
  </si>
  <si>
    <t>家内労働法第25条
労働者災害補償保険法第29条第1項第3号</t>
    <phoneticPr fontId="5"/>
  </si>
  <si>
    <t>「家内労働安全衛生指導員規程」（平成13年1月6日　厚生労働省訓第45号）
「家内労働者の安全衛生対策事業の実施について」（平成20年3月21日付け雇児発第0321005号）</t>
    <phoneticPr fontId="5"/>
  </si>
  <si>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</si>
  <si>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phoneticPr fontId="5"/>
  </si>
  <si>
    <t>-</t>
  </si>
  <si>
    <t>諸謝金</t>
    <rPh sb="0" eb="1">
      <t>ショ</t>
    </rPh>
    <rPh sb="1" eb="3">
      <t>シャキン</t>
    </rPh>
    <phoneticPr fontId="5"/>
  </si>
  <si>
    <t>庁費</t>
    <rPh sb="0" eb="2">
      <t>チョウヒ</t>
    </rPh>
    <phoneticPr fontId="5"/>
  </si>
  <si>
    <t>委員等旅費</t>
    <rPh sb="0" eb="3">
      <t>イイントウ</t>
    </rPh>
    <rPh sb="3" eb="5">
      <t>リョヒ</t>
    </rPh>
    <phoneticPr fontId="5"/>
  </si>
  <si>
    <t>職員旅費</t>
    <rPh sb="0" eb="2">
      <t>ショクイン</t>
    </rPh>
    <rPh sb="2" eb="4">
      <t>リョヒ</t>
    </rPh>
    <phoneticPr fontId="5"/>
  </si>
  <si>
    <t>安全衛生指導員による個別指導において、要改善事項があった者（委託者・家内労働者）について、指導の結果、改善の意向ありと回答した者の割合85％以上</t>
    <phoneticPr fontId="5"/>
  </si>
  <si>
    <t>安全衛生指導員による個別指導において、要改善事項があった者（委託者・家内労働者）のうち、指導の結果、改善の意向ありと回答した者の割合
（計算式）
改善の意向ありとの回答者数／安全衛生指導員による個別指導において、要改善事項があった委託者・家内労働者数</t>
    <phoneticPr fontId="5"/>
  </si>
  <si>
    <t>-</t>
    <phoneticPr fontId="5"/>
  </si>
  <si>
    <t>-</t>
    <phoneticPr fontId="5"/>
  </si>
  <si>
    <t>-</t>
    <phoneticPr fontId="5"/>
  </si>
  <si>
    <t>家内労働安全衛生指導員活動状況報告</t>
    <phoneticPr fontId="5"/>
  </si>
  <si>
    <t>家内労働安全衛生指導員による訪問指導を行う家内労働者・委託者数</t>
    <phoneticPr fontId="5"/>
  </si>
  <si>
    <t>件</t>
    <rPh sb="0" eb="1">
      <t>ケン</t>
    </rPh>
    <phoneticPr fontId="6"/>
  </si>
  <si>
    <t>執行額(X)／家内労働安全衛生指導員による訪問指導を行う家内労働者・委託者数(Y)　　　　　　　　　　　　</t>
    <phoneticPr fontId="5"/>
  </si>
  <si>
    <t>円</t>
    <rPh sb="0" eb="1">
      <t>エン</t>
    </rPh>
    <phoneticPr fontId="6"/>
  </si>
  <si>
    <t>　　X/Y</t>
  </si>
  <si>
    <t>6,784,426
/866</t>
    <phoneticPr fontId="5"/>
  </si>
  <si>
    <t>7,712,879
/878</t>
    <phoneticPr fontId="5"/>
  </si>
  <si>
    <t>13.424.000/800</t>
    <phoneticPr fontId="5"/>
  </si>
  <si>
    <t>Ⅲ－２　労働者が安全で健康に働くことができる職場づくりを推進すること</t>
    <phoneticPr fontId="5"/>
  </si>
  <si>
    <t>Ⅲ－２－１ 労働者が安全で健康に働くことができる職場づくりを推進すること</t>
    <phoneticPr fontId="5"/>
  </si>
  <si>
    <t>労働災害による死亡者数</t>
    <phoneticPr fontId="5"/>
  </si>
  <si>
    <t>労働災害による死傷者数（休業4日以上）</t>
    <phoneticPr fontId="5"/>
  </si>
  <si>
    <t>人</t>
    <rPh sb="0" eb="1">
      <t>ニン</t>
    </rPh>
    <phoneticPr fontId="5"/>
  </si>
  <si>
    <t>-</t>
    <phoneticPr fontId="5"/>
  </si>
  <si>
    <t>-</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</si>
  <si>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
家内労働者の安全の確保及び健康の保持、危険有害業務に従事する家内労働者の職業性疾病の早期発見及び予防を推進することにより、測定指標１及び２に寄与すると見込んでいる。</t>
    <phoneticPr fontId="5"/>
  </si>
  <si>
    <t>-</t>
    <phoneticPr fontId="5"/>
  </si>
  <si>
    <t>－</t>
    <phoneticPr fontId="5"/>
  </si>
  <si>
    <t>－</t>
    <phoneticPr fontId="5"/>
  </si>
  <si>
    <t>-</t>
    <phoneticPr fontId="5"/>
  </si>
  <si>
    <t>事業目的である家内労働者の安全衛生確保等について、家内労働安全衛生指導員の活動を通じた家内労働法に定める規定の履行確保により図るものであることから、国民や社会のニーズを反映している。</t>
    <phoneticPr fontId="5"/>
  </si>
  <si>
    <t>本事業は、委託者及び家内労働者に法令の遵守を求めることを内容としており、国が実施すべき事業である。</t>
    <phoneticPr fontId="5"/>
  </si>
  <si>
    <t>家内労働者の安全衛生に関する措置義務については、家内労働法に定められており、その履行確保のためには、家内労働安全衛生指導員が、委託者及び家内労働者に対し、きめ細やかな指導を行うことが必要かつ適切であり、家内労働者の安全の確保等に向けて、優先度の高い事業である。</t>
    <phoneticPr fontId="5"/>
  </si>
  <si>
    <t>無</t>
  </si>
  <si>
    <t>パンフレットの印刷・発送は少額随契により調達している。</t>
    <phoneticPr fontId="5"/>
  </si>
  <si>
    <t>‐</t>
  </si>
  <si>
    <t>本事業は、事業主及び特別加入対象者から徴収した労災保険料を財源とし、特別加入対象者である家内労働者の安全の確保及び健康の保持に関する事項について必要な指導を行うものであり、妥当である。</t>
    <phoneticPr fontId="5"/>
  </si>
  <si>
    <t>家内労働安全衛生指導員の活動実績等に関する都道府県労働局からの報告及び支出額を踏まえコストの削減を図った。また、家内労働安全衛生指導員等が、家内労働者の安全の確保及び健康の保持に関する事項について必要な指導を行うための活動経費としている。</t>
    <phoneticPr fontId="5"/>
  </si>
  <si>
    <t>本事業は、家内労働安全衛生指導員等が、委託者及び家内労働者を直接訪問し、必要な指導を行うための指導員謝金、旅費等の活動経費であり、必要最低限のものとなっている。</t>
    <phoneticPr fontId="5"/>
  </si>
  <si>
    <t>-</t>
    <phoneticPr fontId="5"/>
  </si>
  <si>
    <t>家内労働者の安全の確保及び健康の保持に関するパンフレットは、都道府県労働局において委託者及び家内労働者に配布され、活用されている。</t>
    <phoneticPr fontId="5"/>
  </si>
  <si>
    <t>厚生労働省</t>
  </si>
  <si>
    <t>家内労働安全衛生確保事業</t>
    <phoneticPr fontId="5"/>
  </si>
  <si>
    <t>家内労働者等の実態把握に関する調査等を行う家内労働者安全衛生確保事業（所管：雇用環境・均等局）と異なり、本事業(所管：雇用環境・均等局）は危険有害業務に従事する個々の家内労働者における災害等の発生の予防に資する事業として、家内労働者等への訪問指導を行う家内労働安全衛生指導員等に係る経費である。</t>
    <phoneticPr fontId="5"/>
  </si>
  <si>
    <t>ここ数年、成果実績・活動実績とも目標を上回っており、効果的に事業を運営できている。</t>
    <phoneticPr fontId="5"/>
  </si>
  <si>
    <t>652</t>
    <phoneticPr fontId="5"/>
  </si>
  <si>
    <t>590</t>
    <phoneticPr fontId="5"/>
  </si>
  <si>
    <t>527</t>
    <phoneticPr fontId="5"/>
  </si>
  <si>
    <t>342</t>
    <phoneticPr fontId="5"/>
  </si>
  <si>
    <t>353</t>
    <phoneticPr fontId="5"/>
  </si>
  <si>
    <t>364</t>
    <phoneticPr fontId="5"/>
  </si>
  <si>
    <t>361</t>
    <phoneticPr fontId="5"/>
  </si>
  <si>
    <t>372</t>
    <phoneticPr fontId="5"/>
  </si>
  <si>
    <t>印刷製本費</t>
    <rPh sb="0" eb="2">
      <t>インサツ</t>
    </rPh>
    <rPh sb="2" eb="4">
      <t>セイホン</t>
    </rPh>
    <rPh sb="4" eb="5">
      <t>ヒ</t>
    </rPh>
    <phoneticPr fontId="5"/>
  </si>
  <si>
    <t>パンフレット等の印刷</t>
    <rPh sb="6" eb="7">
      <t>トウ</t>
    </rPh>
    <rPh sb="8" eb="10">
      <t>インサツ</t>
    </rPh>
    <phoneticPr fontId="5"/>
  </si>
  <si>
    <t>A.○○労働局</t>
    <rPh sb="4" eb="7">
      <t>ロウドウキョク</t>
    </rPh>
    <phoneticPr fontId="5"/>
  </si>
  <si>
    <t>B.大和プリント</t>
    <rPh sb="2" eb="4">
      <t>ダイワ</t>
    </rPh>
    <phoneticPr fontId="5"/>
  </si>
  <si>
    <t>大和プリント</t>
    <rPh sb="0" eb="2">
      <t>ダイワ</t>
    </rPh>
    <phoneticPr fontId="5"/>
  </si>
  <si>
    <t>パンフレット等の委託発送</t>
    <phoneticPr fontId="5"/>
  </si>
  <si>
    <t>内山回漕店</t>
    <rPh sb="0" eb="2">
      <t>ウチヤマ</t>
    </rPh>
    <rPh sb="2" eb="5">
      <t>カイソウテン</t>
    </rPh>
    <phoneticPr fontId="5"/>
  </si>
  <si>
    <t>－</t>
    <phoneticPr fontId="5"/>
  </si>
  <si>
    <t>－</t>
    <phoneticPr fontId="5"/>
  </si>
  <si>
    <t>パンフレット等の印刷</t>
    <phoneticPr fontId="5"/>
  </si>
  <si>
    <t>目標値を上回っており、見合ったものとなっている。</t>
    <phoneticPr fontId="5"/>
  </si>
  <si>
    <t>当初見込みを上回っており、見合ったものとなっている。</t>
    <rPh sb="0" eb="2">
      <t>トウショ</t>
    </rPh>
    <rPh sb="2" eb="4">
      <t>ミコ</t>
    </rPh>
    <phoneticPr fontId="5"/>
  </si>
  <si>
    <t>-</t>
    <phoneticPr fontId="5"/>
  </si>
  <si>
    <t>-</t>
    <phoneticPr fontId="5"/>
  </si>
  <si>
    <t>-</t>
    <phoneticPr fontId="5"/>
  </si>
  <si>
    <t>-</t>
    <phoneticPr fontId="5"/>
  </si>
  <si>
    <t>-</t>
    <phoneticPr fontId="5"/>
  </si>
  <si>
    <t>-</t>
    <phoneticPr fontId="5"/>
  </si>
  <si>
    <t>引き続き効果的な事業運営を行うとともに、予算の執行率は低い水準となる見込みであるため、適切な予算執行に努める。</t>
    <rPh sb="34" eb="3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</si>
</sst>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16218</xdr:colOff>
      <xdr:row>18</xdr:row>
      <xdr:rowOff>38615</xdr:rowOff>
    </xdr:from>
    <xdr:to>
      <xdr:col>34</xdr:col>
      <xdr:colOff>152952</xdr:colOff>
      <xdr:row>18</xdr:row>
      <xdr:rowOff>296047</xdr:rowOff>
    </xdr:to>
    <xdr:sp macro="" textlink="">
      <xdr:nvSpPr>
        <xdr:cNvPr id="5" name="正方形/長方形 4"/>
        <xdr:cNvSpPr/>
      </xdr:nvSpPr>
      <xdr:spPr>
        <a:xfrm>
          <a:off x="6400542" y="8083379"/>
          <a:ext cx="754572" cy="257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p>
      </xdr:txBody>
    </xdr:sp>
    <xdr:clientData/>
  </xdr:twoCellAnchor>
  <xdr:twoCellAnchor>
    <xdr:from>
      <xdr:col>38</xdr:col>
      <xdr:colOff>38615</xdr:colOff>
      <xdr:row>115</xdr:row>
      <xdr:rowOff>25743</xdr:rowOff>
    </xdr:from>
    <xdr:to>
      <xdr:col>42</xdr:col>
      <xdr:colOff>0</xdr:colOff>
      <xdr:row>116</xdr:row>
      <xdr:rowOff>540608</xdr:rowOff>
    </xdr:to>
    <xdr:sp macro="" textlink="">
      <xdr:nvSpPr>
        <xdr:cNvPr id="12" name="正方形/長方形 11"/>
        <xdr:cNvSpPr/>
      </xdr:nvSpPr>
      <xdr:spPr>
        <a:xfrm>
          <a:off x="7864561" y="16295473"/>
          <a:ext cx="785169" cy="8109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p>
      </xdr:txBody>
    </xdr:sp>
    <xdr:clientData/>
  </xdr:twoCellAnchor>
  <xdr:twoCellAnchor>
    <xdr:from>
      <xdr:col>20</xdr:col>
      <xdr:colOff>0</xdr:colOff>
      <xdr:row>741</xdr:row>
      <xdr:rowOff>0</xdr:rowOff>
    </xdr:from>
    <xdr:to>
      <xdr:col>36</xdr:col>
      <xdr:colOff>92048</xdr:colOff>
      <xdr:row>742</xdr:row>
      <xdr:rowOff>270621</xdr:rowOff>
    </xdr:to>
    <xdr:sp macro="" textlink="">
      <xdr:nvSpPr>
        <xdr:cNvPr id="17" name="テキスト ボックス 16"/>
        <xdr:cNvSpPr txBox="1"/>
      </xdr:nvSpPr>
      <xdr:spPr>
        <a:xfrm>
          <a:off x="4400550" y="49006125"/>
          <a:ext cx="3292448" cy="623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ja-JP" altLang="en-US" sz="1200" baseline="0">
              <a:solidFill>
                <a:sysClr val="windowText" lastClr="000000"/>
              </a:solidFill>
              <a:latin typeface="+mn-ea"/>
              <a:ea typeface="+mn-ea"/>
            </a:rPr>
            <a:t>○百万円 </a:t>
          </a:r>
          <a:r>
            <a:rPr kumimoji="1" lang="ja-JP" altLang="en-US" sz="1200" baseline="0">
              <a:solidFill>
                <a:srgbClr val="FF0000"/>
              </a:solidFill>
            </a:rPr>
            <a:t>　　　</a:t>
          </a:r>
          <a:endParaRPr kumimoji="1" lang="en-US" altLang="ja-JP" sz="1050">
            <a:solidFill>
              <a:sysClr val="windowText" lastClr="000000"/>
            </a:solidFill>
          </a:endParaRPr>
        </a:p>
      </xdr:txBody>
    </xdr:sp>
    <xdr:clientData/>
  </xdr:twoCellAnchor>
  <xdr:twoCellAnchor>
    <xdr:from>
      <xdr:col>21</xdr:col>
      <xdr:colOff>145677</xdr:colOff>
      <xdr:row>742</xdr:row>
      <xdr:rowOff>291353</xdr:rowOff>
    </xdr:from>
    <xdr:to>
      <xdr:col>34</xdr:col>
      <xdr:colOff>183550</xdr:colOff>
      <xdr:row>744</xdr:row>
      <xdr:rowOff>91889</xdr:rowOff>
    </xdr:to>
    <xdr:sp macro="" textlink="">
      <xdr:nvSpPr>
        <xdr:cNvPr id="18" name="大かっこ 17"/>
        <xdr:cNvSpPr/>
      </xdr:nvSpPr>
      <xdr:spPr>
        <a:xfrm>
          <a:off x="4746252" y="49649903"/>
          <a:ext cx="2638198" cy="505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相談対応、周知啓発</a:t>
          </a:r>
        </a:p>
      </xdr:txBody>
    </xdr:sp>
    <xdr:clientData/>
  </xdr:twoCellAnchor>
  <xdr:twoCellAnchor>
    <xdr:from>
      <xdr:col>21</xdr:col>
      <xdr:colOff>0</xdr:colOff>
      <xdr:row>742</xdr:row>
      <xdr:rowOff>257735</xdr:rowOff>
    </xdr:from>
    <xdr:to>
      <xdr:col>21</xdr:col>
      <xdr:colOff>9799</xdr:colOff>
      <xdr:row>745</xdr:row>
      <xdr:rowOff>172039</xdr:rowOff>
    </xdr:to>
    <xdr:cxnSp macro="">
      <xdr:nvCxnSpPr>
        <xdr:cNvPr id="19" name="直線矢印コネクタ 18"/>
        <xdr:cNvCxnSpPr/>
      </xdr:nvCxnSpPr>
      <xdr:spPr>
        <a:xfrm rot="5400000">
          <a:off x="4119685" y="50097175"/>
          <a:ext cx="971579"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112058</xdr:colOff>
      <xdr:row>745</xdr:row>
      <xdr:rowOff>168088</xdr:rowOff>
    </xdr:from>
    <xdr:to>
      <xdr:col>28</xdr:col>
      <xdr:colOff>78441</xdr:colOff>
      <xdr:row>747</xdr:row>
      <xdr:rowOff>144929</xdr:rowOff>
    </xdr:to>
    <xdr:sp macro="" textlink="">
      <xdr:nvSpPr>
        <xdr:cNvPr id="20" name="テキスト ボックス 19"/>
        <xdr:cNvSpPr txBox="1"/>
      </xdr:nvSpPr>
      <xdr:spPr>
        <a:xfrm>
          <a:off x="3112433" y="50583913"/>
          <a:ext cx="2966758" cy="681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rPr>
            <a:t>都道府県労働局</a:t>
          </a:r>
          <a:endParaRPr kumimoji="1" lang="en-US" altLang="ja-JP" sz="1400">
            <a:solidFill>
              <a:schemeClr val="tx1"/>
            </a:solidFill>
          </a:endParaRPr>
        </a:p>
        <a:p>
          <a:pPr algn="ctr"/>
          <a:endParaRPr kumimoji="1" lang="ja-JP" altLang="en-US" sz="1400">
            <a:solidFill>
              <a:schemeClr val="tx1"/>
            </a:solidFill>
          </a:endParaRPr>
        </a:p>
      </xdr:txBody>
    </xdr:sp>
    <xdr:clientData/>
  </xdr:twoCellAnchor>
  <xdr:twoCellAnchor>
    <xdr:from>
      <xdr:col>28</xdr:col>
      <xdr:colOff>156883</xdr:colOff>
      <xdr:row>745</xdr:row>
      <xdr:rowOff>179294</xdr:rowOff>
    </xdr:from>
    <xdr:to>
      <xdr:col>43</xdr:col>
      <xdr:colOff>44825</xdr:colOff>
      <xdr:row>747</xdr:row>
      <xdr:rowOff>154454</xdr:rowOff>
    </xdr:to>
    <xdr:sp macro="" textlink="">
      <xdr:nvSpPr>
        <xdr:cNvPr id="21" name="テキスト ボックス 20"/>
        <xdr:cNvSpPr txBox="1"/>
      </xdr:nvSpPr>
      <xdr:spPr>
        <a:xfrm>
          <a:off x="6157633" y="50595119"/>
          <a:ext cx="2888317" cy="680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大和プリント等（２社）</a:t>
          </a:r>
          <a:endParaRPr kumimoji="1" lang="en-US" altLang="ja-JP" sz="1400">
            <a:solidFill>
              <a:schemeClr val="tx1"/>
            </a:solidFill>
          </a:endParaRPr>
        </a:p>
      </xdr:txBody>
    </xdr:sp>
    <xdr:clientData/>
  </xdr:twoCellAnchor>
  <xdr:twoCellAnchor>
    <xdr:from>
      <xdr:col>36</xdr:col>
      <xdr:colOff>5604</xdr:colOff>
      <xdr:row>742</xdr:row>
      <xdr:rowOff>268941</xdr:rowOff>
    </xdr:from>
    <xdr:to>
      <xdr:col>36</xdr:col>
      <xdr:colOff>11208</xdr:colOff>
      <xdr:row>745</xdr:row>
      <xdr:rowOff>179294</xdr:rowOff>
    </xdr:to>
    <xdr:cxnSp macro="">
      <xdr:nvCxnSpPr>
        <xdr:cNvPr id="22" name="直線矢印コネクタ 21"/>
        <xdr:cNvCxnSpPr>
          <a:endCxn id="21" idx="0"/>
        </xdr:cNvCxnSpPr>
      </xdr:nvCxnSpPr>
      <xdr:spPr>
        <a:xfrm flipH="1">
          <a:off x="7606554" y="49627491"/>
          <a:ext cx="5604" cy="9676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22412</xdr:colOff>
      <xdr:row>747</xdr:row>
      <xdr:rowOff>156881</xdr:rowOff>
    </xdr:from>
    <xdr:to>
      <xdr:col>27</xdr:col>
      <xdr:colOff>60285</xdr:colOff>
      <xdr:row>749</xdr:row>
      <xdr:rowOff>78440</xdr:rowOff>
    </xdr:to>
    <xdr:sp macro="" textlink="">
      <xdr:nvSpPr>
        <xdr:cNvPr id="23" name="大かっこ 22"/>
        <xdr:cNvSpPr/>
      </xdr:nvSpPr>
      <xdr:spPr>
        <a:xfrm>
          <a:off x="3222812" y="51277556"/>
          <a:ext cx="2638198" cy="62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家内労働安全衛生指導員による訪問指導等の実施　　　　　</a:t>
          </a:r>
        </a:p>
      </xdr:txBody>
    </xdr:sp>
    <xdr:clientData/>
  </xdr:twoCellAnchor>
  <xdr:twoCellAnchor>
    <xdr:from>
      <xdr:col>29</xdr:col>
      <xdr:colOff>123265</xdr:colOff>
      <xdr:row>747</xdr:row>
      <xdr:rowOff>168088</xdr:rowOff>
    </xdr:from>
    <xdr:to>
      <xdr:col>42</xdr:col>
      <xdr:colOff>161138</xdr:colOff>
      <xdr:row>749</xdr:row>
      <xdr:rowOff>89647</xdr:rowOff>
    </xdr:to>
    <xdr:sp macro="" textlink="">
      <xdr:nvSpPr>
        <xdr:cNvPr id="24" name="大かっこ 23"/>
        <xdr:cNvSpPr/>
      </xdr:nvSpPr>
      <xdr:spPr>
        <a:xfrm>
          <a:off x="6324040" y="51288763"/>
          <a:ext cx="2638198" cy="62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パンフレット等の印刷・委託発送</a:t>
          </a:r>
          <a:r>
            <a:rPr lang="ja-JP" altLang="en-US">
              <a:solidFill>
                <a:sysClr val="windowText" lastClr="000000"/>
              </a:solidFill>
            </a:rPr>
            <a:t>　　　　　</a:t>
          </a:r>
        </a:p>
      </xdr:txBody>
    </xdr:sp>
    <xdr:clientData/>
  </xdr:twoCellAnchor>
  <xdr:twoCellAnchor>
    <xdr:from>
      <xdr:col>15</xdr:col>
      <xdr:colOff>76842</xdr:colOff>
      <xdr:row>746</xdr:row>
      <xdr:rowOff>176894</xdr:rowOff>
    </xdr:from>
    <xdr:to>
      <xdr:col>26</xdr:col>
      <xdr:colOff>40822</xdr:colOff>
      <xdr:row>747</xdr:row>
      <xdr:rowOff>158110</xdr:rowOff>
    </xdr:to>
    <xdr:sp macro="" textlink="">
      <xdr:nvSpPr>
        <xdr:cNvPr id="25" name="正方形/長方形 24"/>
        <xdr:cNvSpPr/>
      </xdr:nvSpPr>
      <xdr:spPr>
        <a:xfrm>
          <a:off x="3477267" y="50945144"/>
          <a:ext cx="2164255" cy="333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○百万円（４７局）</a:t>
          </a:r>
        </a:p>
      </xdr:txBody>
    </xdr:sp>
    <xdr:clientData/>
  </xdr:twoCellAnchor>
  <xdr:twoCellAnchor>
    <xdr:from>
      <xdr:col>32</xdr:col>
      <xdr:colOff>171291</xdr:colOff>
      <xdr:row>746</xdr:row>
      <xdr:rowOff>244929</xdr:rowOff>
    </xdr:from>
    <xdr:to>
      <xdr:col>38</xdr:col>
      <xdr:colOff>136072</xdr:colOff>
      <xdr:row>747</xdr:row>
      <xdr:rowOff>194715</xdr:rowOff>
    </xdr:to>
    <xdr:sp macro="" textlink="">
      <xdr:nvSpPr>
        <xdr:cNvPr id="26" name="正方形/長方形 25"/>
        <xdr:cNvSpPr/>
      </xdr:nvSpPr>
      <xdr:spPr>
        <a:xfrm>
          <a:off x="6972141" y="51013179"/>
          <a:ext cx="1164931" cy="302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12</xdr:col>
      <xdr:colOff>122464</xdr:colOff>
      <xdr:row>744</xdr:row>
      <xdr:rowOff>190499</xdr:rowOff>
    </xdr:from>
    <xdr:to>
      <xdr:col>17</xdr:col>
      <xdr:colOff>190499</xdr:colOff>
      <xdr:row>745</xdr:row>
      <xdr:rowOff>193701</xdr:rowOff>
    </xdr:to>
    <xdr:sp macro="" textlink="">
      <xdr:nvSpPr>
        <xdr:cNvPr id="27" name="正方形/長方形 26"/>
        <xdr:cNvSpPr/>
      </xdr:nvSpPr>
      <xdr:spPr>
        <a:xfrm>
          <a:off x="2922814" y="50253899"/>
          <a:ext cx="1068160" cy="35562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予算示達</a:t>
          </a:r>
        </a:p>
      </xdr:txBody>
    </xdr:sp>
    <xdr:clientData/>
  </xdr:twoCellAnchor>
  <xdr:twoCellAnchor>
    <xdr:from>
      <xdr:col>27</xdr:col>
      <xdr:colOff>27215</xdr:colOff>
      <xdr:row>744</xdr:row>
      <xdr:rowOff>231320</xdr:rowOff>
    </xdr:from>
    <xdr:to>
      <xdr:col>35</xdr:col>
      <xdr:colOff>190501</xdr:colOff>
      <xdr:row>745</xdr:row>
      <xdr:rowOff>234522</xdr:rowOff>
    </xdr:to>
    <xdr:sp macro="" textlink="">
      <xdr:nvSpPr>
        <xdr:cNvPr id="28" name="正方形/長方形 27"/>
        <xdr:cNvSpPr/>
      </xdr:nvSpPr>
      <xdr:spPr>
        <a:xfrm>
          <a:off x="5827940" y="50294720"/>
          <a:ext cx="1763486" cy="35562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15</xdr:col>
      <xdr:colOff>128716</xdr:colOff>
      <xdr:row>780</xdr:row>
      <xdr:rowOff>141588</xdr:rowOff>
    </xdr:from>
    <xdr:to>
      <xdr:col>19</xdr:col>
      <xdr:colOff>90101</xdr:colOff>
      <xdr:row>783</xdr:row>
      <xdr:rowOff>25743</xdr:rowOff>
    </xdr:to>
    <xdr:sp macro="" textlink="">
      <xdr:nvSpPr>
        <xdr:cNvPr id="29" name="正方形/長方形 28"/>
        <xdr:cNvSpPr/>
      </xdr:nvSpPr>
      <xdr:spPr>
        <a:xfrm>
          <a:off x="3217905" y="52722162"/>
          <a:ext cx="785169" cy="8109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p>
      </xdr:txBody>
    </xdr:sp>
    <xdr:clientData/>
  </xdr:twoCellAnchor>
  <xdr:twoCellAnchor>
    <xdr:from>
      <xdr:col>3</xdr:col>
      <xdr:colOff>51486</xdr:colOff>
      <xdr:row>836</xdr:row>
      <xdr:rowOff>115844</xdr:rowOff>
    </xdr:from>
    <xdr:to>
      <xdr:col>7</xdr:col>
      <xdr:colOff>12871</xdr:colOff>
      <xdr:row>838</xdr:row>
      <xdr:rowOff>154459</xdr:rowOff>
    </xdr:to>
    <xdr:sp macro="" textlink="">
      <xdr:nvSpPr>
        <xdr:cNvPr id="30" name="正方形/長方形 29"/>
        <xdr:cNvSpPr/>
      </xdr:nvSpPr>
      <xdr:spPr>
        <a:xfrm>
          <a:off x="669324" y="58076756"/>
          <a:ext cx="785169" cy="8109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p>
      </xdr:txBody>
    </xdr:sp>
    <xdr:clientData/>
  </xdr:twoCellAnchor>
  <xdr:twoCellAnchor>
    <xdr:from>
      <xdr:col>31</xdr:col>
      <xdr:colOff>25743</xdr:colOff>
      <xdr:row>741</xdr:row>
      <xdr:rowOff>193074</xdr:rowOff>
    </xdr:from>
    <xdr:to>
      <xdr:col>36</xdr:col>
      <xdr:colOff>25743</xdr:colOff>
      <xdr:row>742</xdr:row>
      <xdr:rowOff>180203</xdr:rowOff>
    </xdr:to>
    <xdr:sp macro="" textlink="">
      <xdr:nvSpPr>
        <xdr:cNvPr id="31" name="正方形/長方形 30"/>
        <xdr:cNvSpPr/>
      </xdr:nvSpPr>
      <xdr:spPr>
        <a:xfrm>
          <a:off x="6410067" y="47290338"/>
          <a:ext cx="1029730" cy="3346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23</xdr:col>
      <xdr:colOff>102973</xdr:colOff>
      <xdr:row>746</xdr:row>
      <xdr:rowOff>167332</xdr:rowOff>
    </xdr:from>
    <xdr:to>
      <xdr:col>28</xdr:col>
      <xdr:colOff>102974</xdr:colOff>
      <xdr:row>747</xdr:row>
      <xdr:rowOff>154460</xdr:rowOff>
    </xdr:to>
    <xdr:sp macro="" textlink="">
      <xdr:nvSpPr>
        <xdr:cNvPr id="32" name="正方形/長方形 31"/>
        <xdr:cNvSpPr/>
      </xdr:nvSpPr>
      <xdr:spPr>
        <a:xfrm>
          <a:off x="4839730" y="49002264"/>
          <a:ext cx="1029730" cy="3346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29</xdr:col>
      <xdr:colOff>90102</xdr:colOff>
      <xdr:row>711</xdr:row>
      <xdr:rowOff>102973</xdr:rowOff>
    </xdr:from>
    <xdr:to>
      <xdr:col>33</xdr:col>
      <xdr:colOff>64359</xdr:colOff>
      <xdr:row>711</xdr:row>
      <xdr:rowOff>579223</xdr:rowOff>
    </xdr:to>
    <xdr:sp macro="" textlink="">
      <xdr:nvSpPr>
        <xdr:cNvPr id="33" name="正方形/長方形 32"/>
        <xdr:cNvSpPr/>
      </xdr:nvSpPr>
      <xdr:spPr>
        <a:xfrm>
          <a:off x="6062534" y="33865237"/>
          <a:ext cx="798041"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391</v>
      </c>
      <c r="AT2" s="222"/>
      <c r="AU2" s="222"/>
      <c r="AV2" s="52"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620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149</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4.7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7" t="s">
        <v>515</v>
      </c>
      <c r="Z7" s="298"/>
      <c r="AA7" s="298"/>
      <c r="AB7" s="298"/>
      <c r="AC7" s="298"/>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5" t="str">
        <f>入力規則等!A28</f>
        <v>男女共同参画</v>
      </c>
      <c r="H8" s="226"/>
      <c r="I8" s="226"/>
      <c r="J8" s="226"/>
      <c r="K8" s="226"/>
      <c r="L8" s="226"/>
      <c r="M8" s="226"/>
      <c r="N8" s="226"/>
      <c r="O8" s="226"/>
      <c r="P8" s="226"/>
      <c r="Q8" s="226"/>
      <c r="R8" s="226"/>
      <c r="S8" s="226"/>
      <c r="T8" s="226"/>
      <c r="U8" s="226"/>
      <c r="V8" s="226"/>
      <c r="W8" s="226"/>
      <c r="X8" s="227"/>
      <c r="Y8" s="574" t="s">
        <v>379</v>
      </c>
      <c r="Z8" s="575"/>
      <c r="AA8" s="575"/>
      <c r="AB8" s="575"/>
      <c r="AC8" s="575"/>
      <c r="AD8" s="576"/>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7" t="s">
        <v>23</v>
      </c>
      <c r="B9" s="148"/>
      <c r="C9" s="148"/>
      <c r="D9" s="148"/>
      <c r="E9" s="148"/>
      <c r="F9" s="148"/>
      <c r="G9" s="577" t="s">
        <v>576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3"/>
      <c r="H12" s="684"/>
      <c r="I12" s="684"/>
      <c r="J12" s="684"/>
      <c r="K12" s="684"/>
      <c r="L12" s="684"/>
      <c r="M12" s="684"/>
      <c r="N12" s="684"/>
      <c r="O12" s="684"/>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46"/>
    </row>
    <row r="13" spans="1:50" ht="21" customHeight="1" x14ac:dyDescent="0.15">
      <c r="A13" s="144"/>
      <c r="B13" s="145"/>
      <c r="C13" s="145"/>
      <c r="D13" s="145"/>
      <c r="E13" s="145"/>
      <c r="F13" s="146"/>
      <c r="G13" s="747" t="s">
        <v>6</v>
      </c>
      <c r="H13" s="748"/>
      <c r="I13" s="640" t="s">
        <v>7</v>
      </c>
      <c r="J13" s="641"/>
      <c r="K13" s="641"/>
      <c r="L13" s="641"/>
      <c r="M13" s="641"/>
      <c r="N13" s="641"/>
      <c r="O13" s="642"/>
      <c r="P13" s="110">
        <v>14</v>
      </c>
      <c r="Q13" s="111"/>
      <c r="R13" s="111"/>
      <c r="S13" s="111"/>
      <c r="T13" s="111"/>
      <c r="U13" s="111"/>
      <c r="V13" s="112"/>
      <c r="W13" s="110">
        <v>14</v>
      </c>
      <c r="X13" s="111"/>
      <c r="Y13" s="111"/>
      <c r="Z13" s="111"/>
      <c r="AA13" s="111"/>
      <c r="AB13" s="111"/>
      <c r="AC13" s="112"/>
      <c r="AD13" s="110">
        <v>14</v>
      </c>
      <c r="AE13" s="111"/>
      <c r="AF13" s="111"/>
      <c r="AG13" s="111"/>
      <c r="AH13" s="111"/>
      <c r="AI13" s="111"/>
      <c r="AJ13" s="112"/>
      <c r="AK13" s="110">
        <v>13</v>
      </c>
      <c r="AL13" s="111"/>
      <c r="AM13" s="111"/>
      <c r="AN13" s="111"/>
      <c r="AO13" s="111"/>
      <c r="AP13" s="111"/>
      <c r="AQ13" s="112"/>
      <c r="AR13" s="107"/>
      <c r="AS13" s="108"/>
      <c r="AT13" s="108"/>
      <c r="AU13" s="108"/>
      <c r="AV13" s="108"/>
      <c r="AW13" s="108"/>
      <c r="AX13" s="396"/>
    </row>
    <row r="14" spans="1:50" ht="21" customHeight="1" x14ac:dyDescent="0.15">
      <c r="A14" s="144"/>
      <c r="B14" s="145"/>
      <c r="C14" s="145"/>
      <c r="D14" s="145"/>
      <c r="E14" s="145"/>
      <c r="F14" s="146"/>
      <c r="G14" s="749"/>
      <c r="H14" s="750"/>
      <c r="I14" s="580" t="s">
        <v>8</v>
      </c>
      <c r="J14" s="634"/>
      <c r="K14" s="634"/>
      <c r="L14" s="634"/>
      <c r="M14" s="634"/>
      <c r="N14" s="634"/>
      <c r="O14" s="635"/>
      <c r="P14" s="110" t="s">
        <v>578</v>
      </c>
      <c r="Q14" s="111"/>
      <c r="R14" s="111"/>
      <c r="S14" s="111"/>
      <c r="T14" s="111"/>
      <c r="U14" s="111"/>
      <c r="V14" s="112"/>
      <c r="W14" s="110" t="s">
        <v>578</v>
      </c>
      <c r="X14" s="111"/>
      <c r="Y14" s="111"/>
      <c r="Z14" s="111"/>
      <c r="AA14" s="111"/>
      <c r="AB14" s="111"/>
      <c r="AC14" s="112"/>
      <c r="AD14" s="110" t="s">
        <v>578</v>
      </c>
      <c r="AE14" s="111"/>
      <c r="AF14" s="111"/>
      <c r="AG14" s="111"/>
      <c r="AH14" s="111"/>
      <c r="AI14" s="111"/>
      <c r="AJ14" s="112"/>
      <c r="AK14" s="110"/>
      <c r="AL14" s="111"/>
      <c r="AM14" s="111"/>
      <c r="AN14" s="111"/>
      <c r="AO14" s="111"/>
      <c r="AP14" s="111"/>
      <c r="AQ14" s="112"/>
      <c r="AR14" s="667"/>
      <c r="AS14" s="667"/>
      <c r="AT14" s="667"/>
      <c r="AU14" s="667"/>
      <c r="AV14" s="667"/>
      <c r="AW14" s="667"/>
      <c r="AX14" s="668"/>
    </row>
    <row r="15" spans="1:50" ht="21" customHeight="1" x14ac:dyDescent="0.15">
      <c r="A15" s="144"/>
      <c r="B15" s="145"/>
      <c r="C15" s="145"/>
      <c r="D15" s="145"/>
      <c r="E15" s="145"/>
      <c r="F15" s="146"/>
      <c r="G15" s="749"/>
      <c r="H15" s="750"/>
      <c r="I15" s="580" t="s">
        <v>51</v>
      </c>
      <c r="J15" s="581"/>
      <c r="K15" s="581"/>
      <c r="L15" s="581"/>
      <c r="M15" s="581"/>
      <c r="N15" s="581"/>
      <c r="O15" s="582"/>
      <c r="P15" s="110" t="s">
        <v>578</v>
      </c>
      <c r="Q15" s="111"/>
      <c r="R15" s="111"/>
      <c r="S15" s="111"/>
      <c r="T15" s="111"/>
      <c r="U15" s="111"/>
      <c r="V15" s="112"/>
      <c r="W15" s="110" t="s">
        <v>578</v>
      </c>
      <c r="X15" s="111"/>
      <c r="Y15" s="111"/>
      <c r="Z15" s="111"/>
      <c r="AA15" s="111"/>
      <c r="AB15" s="111"/>
      <c r="AC15" s="112"/>
      <c r="AD15" s="110" t="s">
        <v>578</v>
      </c>
      <c r="AE15" s="111"/>
      <c r="AF15" s="111"/>
      <c r="AG15" s="111"/>
      <c r="AH15" s="111"/>
      <c r="AI15" s="111"/>
      <c r="AJ15" s="112"/>
      <c r="AK15" s="110"/>
      <c r="AL15" s="111"/>
      <c r="AM15" s="111"/>
      <c r="AN15" s="111"/>
      <c r="AO15" s="111"/>
      <c r="AP15" s="111"/>
      <c r="AQ15" s="112"/>
      <c r="AR15" s="110"/>
      <c r="AS15" s="111"/>
      <c r="AT15" s="111"/>
      <c r="AU15" s="111"/>
      <c r="AV15" s="111"/>
      <c r="AW15" s="111"/>
      <c r="AX15" s="633"/>
    </row>
    <row r="16" spans="1:50" ht="21" customHeight="1" x14ac:dyDescent="0.15">
      <c r="A16" s="144"/>
      <c r="B16" s="145"/>
      <c r="C16" s="145"/>
      <c r="D16" s="145"/>
      <c r="E16" s="145"/>
      <c r="F16" s="146"/>
      <c r="G16" s="749"/>
      <c r="H16" s="750"/>
      <c r="I16" s="580" t="s">
        <v>52</v>
      </c>
      <c r="J16" s="581"/>
      <c r="K16" s="581"/>
      <c r="L16" s="581"/>
      <c r="M16" s="581"/>
      <c r="N16" s="581"/>
      <c r="O16" s="582"/>
      <c r="P16" s="110" t="s">
        <v>578</v>
      </c>
      <c r="Q16" s="111"/>
      <c r="R16" s="111"/>
      <c r="S16" s="111"/>
      <c r="T16" s="111"/>
      <c r="U16" s="111"/>
      <c r="V16" s="112"/>
      <c r="W16" s="110" t="s">
        <v>578</v>
      </c>
      <c r="X16" s="111"/>
      <c r="Y16" s="111"/>
      <c r="Z16" s="111"/>
      <c r="AA16" s="111"/>
      <c r="AB16" s="111"/>
      <c r="AC16" s="112"/>
      <c r="AD16" s="110" t="s">
        <v>578</v>
      </c>
      <c r="AE16" s="111"/>
      <c r="AF16" s="111"/>
      <c r="AG16" s="111"/>
      <c r="AH16" s="111"/>
      <c r="AI16" s="111"/>
      <c r="AJ16" s="112"/>
      <c r="AK16" s="110"/>
      <c r="AL16" s="111"/>
      <c r="AM16" s="111"/>
      <c r="AN16" s="111"/>
      <c r="AO16" s="111"/>
      <c r="AP16" s="111"/>
      <c r="AQ16" s="112"/>
      <c r="AR16" s="680"/>
      <c r="AS16" s="681"/>
      <c r="AT16" s="681"/>
      <c r="AU16" s="681"/>
      <c r="AV16" s="681"/>
      <c r="AW16" s="681"/>
      <c r="AX16" s="682"/>
    </row>
    <row r="17" spans="1:50" ht="24.75" customHeight="1" x14ac:dyDescent="0.15">
      <c r="A17" s="144"/>
      <c r="B17" s="145"/>
      <c r="C17" s="145"/>
      <c r="D17" s="145"/>
      <c r="E17" s="145"/>
      <c r="F17" s="146"/>
      <c r="G17" s="749"/>
      <c r="H17" s="750"/>
      <c r="I17" s="580" t="s">
        <v>50</v>
      </c>
      <c r="J17" s="634"/>
      <c r="K17" s="634"/>
      <c r="L17" s="634"/>
      <c r="M17" s="634"/>
      <c r="N17" s="634"/>
      <c r="O17" s="635"/>
      <c r="P17" s="110" t="s">
        <v>578</v>
      </c>
      <c r="Q17" s="111"/>
      <c r="R17" s="111"/>
      <c r="S17" s="111"/>
      <c r="T17" s="111"/>
      <c r="U17" s="111"/>
      <c r="V17" s="112"/>
      <c r="W17" s="110" t="s">
        <v>578</v>
      </c>
      <c r="X17" s="111"/>
      <c r="Y17" s="111"/>
      <c r="Z17" s="111"/>
      <c r="AA17" s="111"/>
      <c r="AB17" s="111"/>
      <c r="AC17" s="112"/>
      <c r="AD17" s="110" t="s">
        <v>578</v>
      </c>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51"/>
      <c r="H18" s="752"/>
      <c r="I18" s="739" t="s">
        <v>20</v>
      </c>
      <c r="J18" s="740"/>
      <c r="K18" s="740"/>
      <c r="L18" s="740"/>
      <c r="M18" s="740"/>
      <c r="N18" s="740"/>
      <c r="O18" s="741"/>
      <c r="P18" s="116">
        <f>SUM(P13:V17)</f>
        <v>14</v>
      </c>
      <c r="Q18" s="117"/>
      <c r="R18" s="117"/>
      <c r="S18" s="117"/>
      <c r="T18" s="117"/>
      <c r="U18" s="117"/>
      <c r="V18" s="118"/>
      <c r="W18" s="116">
        <f>SUM(W13:AC17)</f>
        <v>14</v>
      </c>
      <c r="X18" s="117"/>
      <c r="Y18" s="117"/>
      <c r="Z18" s="117"/>
      <c r="AA18" s="117"/>
      <c r="AB18" s="117"/>
      <c r="AC18" s="118"/>
      <c r="AD18" s="116">
        <f>SUM(AD13:AJ17)</f>
        <v>14</v>
      </c>
      <c r="AE18" s="117"/>
      <c r="AF18" s="117"/>
      <c r="AG18" s="117"/>
      <c r="AH18" s="117"/>
      <c r="AI18" s="117"/>
      <c r="AJ18" s="118"/>
      <c r="AK18" s="116">
        <f>SUM(AK13:AQ17)</f>
        <v>13</v>
      </c>
      <c r="AL18" s="117"/>
      <c r="AM18" s="117"/>
      <c r="AN18" s="117"/>
      <c r="AO18" s="117"/>
      <c r="AP18" s="117"/>
      <c r="AQ18" s="118"/>
      <c r="AR18" s="116">
        <f>SUM(AR13:AX17)</f>
        <v>0</v>
      </c>
      <c r="AS18" s="117"/>
      <c r="AT18" s="117"/>
      <c r="AU18" s="117"/>
      <c r="AV18" s="117"/>
      <c r="AW18" s="117"/>
      <c r="AX18" s="542"/>
    </row>
    <row r="19" spans="1:50" ht="24.75" customHeight="1" x14ac:dyDescent="0.15">
      <c r="A19" s="144"/>
      <c r="B19" s="145"/>
      <c r="C19" s="145"/>
      <c r="D19" s="145"/>
      <c r="E19" s="145"/>
      <c r="F19" s="146"/>
      <c r="G19" s="540" t="s">
        <v>9</v>
      </c>
      <c r="H19" s="541"/>
      <c r="I19" s="541"/>
      <c r="J19" s="541"/>
      <c r="K19" s="541"/>
      <c r="L19" s="541"/>
      <c r="M19" s="541"/>
      <c r="N19" s="541"/>
      <c r="O19" s="541"/>
      <c r="P19" s="110">
        <v>7</v>
      </c>
      <c r="Q19" s="111"/>
      <c r="R19" s="111"/>
      <c r="S19" s="111"/>
      <c r="T19" s="111"/>
      <c r="U19" s="111"/>
      <c r="V19" s="112"/>
      <c r="W19" s="110">
        <v>8</v>
      </c>
      <c r="X19" s="111"/>
      <c r="Y19" s="111"/>
      <c r="Z19" s="111"/>
      <c r="AA19" s="111"/>
      <c r="AB19" s="111"/>
      <c r="AC19" s="112"/>
      <c r="AD19" s="110"/>
      <c r="AE19" s="111"/>
      <c r="AF19" s="111"/>
      <c r="AG19" s="111"/>
      <c r="AH19" s="111"/>
      <c r="AI19" s="111"/>
      <c r="AJ19" s="112"/>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f>IF(P18=0, "-", SUM(P19)/P18)</f>
        <v>0.5</v>
      </c>
      <c r="Q20" s="544"/>
      <c r="R20" s="544"/>
      <c r="S20" s="544"/>
      <c r="T20" s="544"/>
      <c r="U20" s="544"/>
      <c r="V20" s="544"/>
      <c r="W20" s="544">
        <f t="shared" ref="W20" si="0">IF(W18=0, "-", SUM(W19)/W18)</f>
        <v>0.5714285714285714</v>
      </c>
      <c r="X20" s="544"/>
      <c r="Y20" s="544"/>
      <c r="Z20" s="544"/>
      <c r="AA20" s="544"/>
      <c r="AB20" s="544"/>
      <c r="AC20" s="544"/>
      <c r="AD20" s="544">
        <f t="shared" ref="AD20" si="1">IF(AD18=0, "-", SUM(AD19)/AD18)</f>
        <v>0</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35" t="s">
        <v>478</v>
      </c>
      <c r="H21" s="936"/>
      <c r="I21" s="936"/>
      <c r="J21" s="936"/>
      <c r="K21" s="936"/>
      <c r="L21" s="936"/>
      <c r="M21" s="936"/>
      <c r="N21" s="936"/>
      <c r="O21" s="936"/>
      <c r="P21" s="544">
        <f>IF(P19=0, "-", SUM(P19)/SUM(P13,P14))</f>
        <v>0.5</v>
      </c>
      <c r="Q21" s="544"/>
      <c r="R21" s="544"/>
      <c r="S21" s="544"/>
      <c r="T21" s="544"/>
      <c r="U21" s="544"/>
      <c r="V21" s="544"/>
      <c r="W21" s="544">
        <f t="shared" ref="W21" si="2">IF(W19=0, "-", SUM(W19)/SUM(W13,W14))</f>
        <v>0.5714285714285714</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7">
        <v>6.8</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580</v>
      </c>
      <c r="H24" s="192"/>
      <c r="I24" s="192"/>
      <c r="J24" s="192"/>
      <c r="K24" s="192"/>
      <c r="L24" s="192"/>
      <c r="M24" s="192"/>
      <c r="N24" s="192"/>
      <c r="O24" s="193"/>
      <c r="P24" s="110">
        <v>4</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581</v>
      </c>
      <c r="H25" s="192"/>
      <c r="I25" s="192"/>
      <c r="J25" s="192"/>
      <c r="K25" s="192"/>
      <c r="L25" s="192"/>
      <c r="M25" s="192"/>
      <c r="N25" s="192"/>
      <c r="O25" s="193"/>
      <c r="P25" s="110">
        <v>1.9</v>
      </c>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582</v>
      </c>
      <c r="H26" s="192"/>
      <c r="I26" s="192"/>
      <c r="J26" s="192"/>
      <c r="K26" s="192"/>
      <c r="L26" s="192"/>
      <c r="M26" s="192"/>
      <c r="N26" s="192"/>
      <c r="O26" s="193"/>
      <c r="P26" s="110">
        <v>0.3</v>
      </c>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10">
        <f>AK13</f>
        <v>13</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4" t="s">
        <v>473</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3" t="s">
        <v>354</v>
      </c>
      <c r="AR30" s="644"/>
      <c r="AS30" s="644"/>
      <c r="AT30" s="645"/>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9" t="s">
        <v>585</v>
      </c>
      <c r="AR31" s="138"/>
      <c r="AS31" s="139" t="s">
        <v>355</v>
      </c>
      <c r="AT31" s="174"/>
      <c r="AU31" s="273">
        <v>31</v>
      </c>
      <c r="AV31" s="273"/>
      <c r="AW31" s="381" t="s">
        <v>300</v>
      </c>
      <c r="AX31" s="382"/>
    </row>
    <row r="32" spans="1:50" ht="72" customHeight="1" x14ac:dyDescent="0.15">
      <c r="A32" s="520"/>
      <c r="B32" s="518"/>
      <c r="C32" s="518"/>
      <c r="D32" s="518"/>
      <c r="E32" s="518"/>
      <c r="F32" s="519"/>
      <c r="G32" s="545" t="s">
        <v>583</v>
      </c>
      <c r="H32" s="546"/>
      <c r="I32" s="546"/>
      <c r="J32" s="546"/>
      <c r="K32" s="546"/>
      <c r="L32" s="546"/>
      <c r="M32" s="546"/>
      <c r="N32" s="546"/>
      <c r="O32" s="547"/>
      <c r="P32" s="163" t="s">
        <v>584</v>
      </c>
      <c r="Q32" s="163"/>
      <c r="R32" s="163"/>
      <c r="S32" s="163"/>
      <c r="T32" s="163"/>
      <c r="U32" s="163"/>
      <c r="V32" s="163"/>
      <c r="W32" s="163"/>
      <c r="X32" s="233"/>
      <c r="Y32" s="340" t="s">
        <v>12</v>
      </c>
      <c r="Z32" s="554"/>
      <c r="AA32" s="555"/>
      <c r="AB32" s="556" t="s">
        <v>496</v>
      </c>
      <c r="AC32" s="556"/>
      <c r="AD32" s="556"/>
      <c r="AE32" s="366">
        <v>98.3</v>
      </c>
      <c r="AF32" s="367"/>
      <c r="AG32" s="367"/>
      <c r="AH32" s="367"/>
      <c r="AI32" s="366">
        <v>98.4</v>
      </c>
      <c r="AJ32" s="367"/>
      <c r="AK32" s="367"/>
      <c r="AL32" s="367"/>
      <c r="AM32" s="366">
        <v>99</v>
      </c>
      <c r="AN32" s="367"/>
      <c r="AO32" s="367"/>
      <c r="AP32" s="367"/>
      <c r="AQ32" s="113" t="s">
        <v>585</v>
      </c>
      <c r="AR32" s="114"/>
      <c r="AS32" s="114"/>
      <c r="AT32" s="115"/>
      <c r="AU32" s="367" t="s">
        <v>644</v>
      </c>
      <c r="AV32" s="367"/>
      <c r="AW32" s="367"/>
      <c r="AX32" s="369"/>
    </row>
    <row r="33" spans="1:50" ht="72"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5" t="s">
        <v>54</v>
      </c>
      <c r="Z33" s="300"/>
      <c r="AA33" s="301"/>
      <c r="AB33" s="527" t="s">
        <v>496</v>
      </c>
      <c r="AC33" s="527"/>
      <c r="AD33" s="527"/>
      <c r="AE33" s="366">
        <v>85</v>
      </c>
      <c r="AF33" s="367"/>
      <c r="AG33" s="367"/>
      <c r="AH33" s="367"/>
      <c r="AI33" s="366">
        <v>85</v>
      </c>
      <c r="AJ33" s="367"/>
      <c r="AK33" s="367"/>
      <c r="AL33" s="367"/>
      <c r="AM33" s="366">
        <v>85</v>
      </c>
      <c r="AN33" s="367"/>
      <c r="AO33" s="367"/>
      <c r="AP33" s="367"/>
      <c r="AQ33" s="113" t="s">
        <v>586</v>
      </c>
      <c r="AR33" s="114"/>
      <c r="AS33" s="114"/>
      <c r="AT33" s="115"/>
      <c r="AU33" s="367">
        <v>85</v>
      </c>
      <c r="AV33" s="367"/>
      <c r="AW33" s="367"/>
      <c r="AX33" s="369"/>
    </row>
    <row r="34" spans="1:50" ht="72" customHeight="1" x14ac:dyDescent="0.15">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8"/>
      <c r="Y34" s="305" t="s">
        <v>13</v>
      </c>
      <c r="Z34" s="300"/>
      <c r="AA34" s="301"/>
      <c r="AB34" s="502" t="s">
        <v>301</v>
      </c>
      <c r="AC34" s="502"/>
      <c r="AD34" s="502"/>
      <c r="AE34" s="366">
        <v>115.64705882352942</v>
      </c>
      <c r="AF34" s="367"/>
      <c r="AG34" s="367"/>
      <c r="AH34" s="367"/>
      <c r="AI34" s="366">
        <v>115.8</v>
      </c>
      <c r="AJ34" s="367"/>
      <c r="AK34" s="367"/>
      <c r="AL34" s="367"/>
      <c r="AM34" s="366">
        <v>116.5</v>
      </c>
      <c r="AN34" s="367"/>
      <c r="AO34" s="367"/>
      <c r="AP34" s="367"/>
      <c r="AQ34" s="113" t="s">
        <v>587</v>
      </c>
      <c r="AR34" s="114"/>
      <c r="AS34" s="114"/>
      <c r="AT34" s="115"/>
      <c r="AU34" s="367" t="s">
        <v>645</v>
      </c>
      <c r="AV34" s="367"/>
      <c r="AW34" s="367"/>
      <c r="AX34" s="369"/>
    </row>
    <row r="35" spans="1:50" ht="23.25" customHeight="1" x14ac:dyDescent="0.15">
      <c r="A35" s="906" t="s">
        <v>505</v>
      </c>
      <c r="B35" s="907"/>
      <c r="C35" s="907"/>
      <c r="D35" s="907"/>
      <c r="E35" s="907"/>
      <c r="F35" s="908"/>
      <c r="G35" s="912" t="s">
        <v>588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6" t="s">
        <v>473</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3"/>
      <c r="Y39" s="340" t="s">
        <v>12</v>
      </c>
      <c r="Z39" s="554"/>
      <c r="AA39" s="555"/>
      <c r="AB39" s="556"/>
      <c r="AC39" s="556"/>
      <c r="AD39" s="556"/>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5" t="s">
        <v>54</v>
      </c>
      <c r="Z40" s="300"/>
      <c r="AA40" s="301"/>
      <c r="AB40" s="527"/>
      <c r="AC40" s="527"/>
      <c r="AD40" s="527"/>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6"/>
      <c r="Q41" s="166"/>
      <c r="R41" s="166"/>
      <c r="S41" s="166"/>
      <c r="T41" s="166"/>
      <c r="U41" s="166"/>
      <c r="V41" s="166"/>
      <c r="W41" s="166"/>
      <c r="X41" s="238"/>
      <c r="Y41" s="305" t="s">
        <v>13</v>
      </c>
      <c r="Z41" s="300"/>
      <c r="AA41" s="301"/>
      <c r="AB41" s="502" t="s">
        <v>301</v>
      </c>
      <c r="AC41" s="502"/>
      <c r="AD41" s="502"/>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6" t="s">
        <v>473</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3"/>
      <c r="Y46" s="340" t="s">
        <v>12</v>
      </c>
      <c r="Z46" s="554"/>
      <c r="AA46" s="555"/>
      <c r="AB46" s="556"/>
      <c r="AC46" s="556"/>
      <c r="AD46" s="556"/>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5" t="s">
        <v>54</v>
      </c>
      <c r="Z47" s="300"/>
      <c r="AA47" s="301"/>
      <c r="AB47" s="527"/>
      <c r="AC47" s="527"/>
      <c r="AD47" s="527"/>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6"/>
      <c r="Q48" s="166"/>
      <c r="R48" s="166"/>
      <c r="S48" s="166"/>
      <c r="T48" s="166"/>
      <c r="U48" s="166"/>
      <c r="V48" s="166"/>
      <c r="W48" s="166"/>
      <c r="X48" s="238"/>
      <c r="Y48" s="305" t="s">
        <v>13</v>
      </c>
      <c r="Z48" s="300"/>
      <c r="AA48" s="301"/>
      <c r="AB48" s="502" t="s">
        <v>301</v>
      </c>
      <c r="AC48" s="502"/>
      <c r="AD48" s="502"/>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473</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3"/>
      <c r="Y53" s="340" t="s">
        <v>12</v>
      </c>
      <c r="Z53" s="554"/>
      <c r="AA53" s="555"/>
      <c r="AB53" s="556"/>
      <c r="AC53" s="556"/>
      <c r="AD53" s="556"/>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5" t="s">
        <v>54</v>
      </c>
      <c r="Z54" s="300"/>
      <c r="AA54" s="301"/>
      <c r="AB54" s="527"/>
      <c r="AC54" s="527"/>
      <c r="AD54" s="527"/>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6"/>
      <c r="Q55" s="166"/>
      <c r="R55" s="166"/>
      <c r="S55" s="166"/>
      <c r="T55" s="166"/>
      <c r="U55" s="166"/>
      <c r="V55" s="166"/>
      <c r="W55" s="166"/>
      <c r="X55" s="238"/>
      <c r="Y55" s="305" t="s">
        <v>13</v>
      </c>
      <c r="Z55" s="300"/>
      <c r="AA55" s="301"/>
      <c r="AB55" s="466" t="s">
        <v>14</v>
      </c>
      <c r="AC55" s="466"/>
      <c r="AD55" s="466"/>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473</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3"/>
      <c r="Y60" s="340" t="s">
        <v>12</v>
      </c>
      <c r="Z60" s="554"/>
      <c r="AA60" s="555"/>
      <c r="AB60" s="556"/>
      <c r="AC60" s="556"/>
      <c r="AD60" s="556"/>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5" t="s">
        <v>54</v>
      </c>
      <c r="Z61" s="300"/>
      <c r="AA61" s="301"/>
      <c r="AB61" s="527"/>
      <c r="AC61" s="527"/>
      <c r="AD61" s="527"/>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8"/>
      <c r="Y62" s="305" t="s">
        <v>13</v>
      </c>
      <c r="Z62" s="300"/>
      <c r="AA62" s="301"/>
      <c r="AB62" s="502" t="s">
        <v>14</v>
      </c>
      <c r="AC62" s="502"/>
      <c r="AD62" s="502"/>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0" t="s">
        <v>535</v>
      </c>
      <c r="AF65" s="371"/>
      <c r="AG65" s="371"/>
      <c r="AH65" s="372"/>
      <c r="AI65" s="370" t="s">
        <v>532</v>
      </c>
      <c r="AJ65" s="371"/>
      <c r="AK65" s="371"/>
      <c r="AL65" s="372"/>
      <c r="AM65" s="377" t="s">
        <v>527</v>
      </c>
      <c r="AN65" s="377"/>
      <c r="AO65" s="377"/>
      <c r="AP65" s="370"/>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2"/>
      <c r="AR66" s="273"/>
      <c r="AS66" s="874" t="s">
        <v>355</v>
      </c>
      <c r="AT66" s="875"/>
      <c r="AU66" s="273"/>
      <c r="AV66" s="273"/>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6" t="s">
        <v>54</v>
      </c>
      <c r="Z68" s="186"/>
      <c r="AA68" s="187"/>
      <c r="AB68" s="983" t="s">
        <v>495</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6" t="s">
        <v>13</v>
      </c>
      <c r="Z69" s="186"/>
      <c r="AA69" s="187"/>
      <c r="AB69" s="984" t="s">
        <v>496</v>
      </c>
      <c r="AC69" s="984"/>
      <c r="AD69" s="984"/>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6" t="s">
        <v>54</v>
      </c>
      <c r="Z71" s="186"/>
      <c r="AA71" s="187"/>
      <c r="AB71" s="983" t="s">
        <v>495</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6" t="s">
        <v>13</v>
      </c>
      <c r="Z72" s="186"/>
      <c r="AA72" s="187"/>
      <c r="AB72" s="984" t="s">
        <v>496</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474</v>
      </c>
      <c r="B73" s="847"/>
      <c r="C73" s="847"/>
      <c r="D73" s="847"/>
      <c r="E73" s="847"/>
      <c r="F73" s="848"/>
      <c r="G73" s="812"/>
      <c r="H73" s="171" t="s">
        <v>265</v>
      </c>
      <c r="I73" s="171"/>
      <c r="J73" s="171"/>
      <c r="K73" s="171"/>
      <c r="L73" s="171"/>
      <c r="M73" s="171"/>
      <c r="N73" s="171"/>
      <c r="O73" s="172"/>
      <c r="P73" s="178" t="s">
        <v>59</v>
      </c>
      <c r="Q73" s="171"/>
      <c r="R73" s="171"/>
      <c r="S73" s="171"/>
      <c r="T73" s="171"/>
      <c r="U73" s="171"/>
      <c r="V73" s="171"/>
      <c r="W73" s="171"/>
      <c r="X73" s="172"/>
      <c r="Y73" s="814"/>
      <c r="Z73" s="815"/>
      <c r="AA73" s="816"/>
      <c r="AB73" s="178" t="s">
        <v>11</v>
      </c>
      <c r="AC73" s="171"/>
      <c r="AD73" s="172"/>
      <c r="AE73" s="370" t="s">
        <v>535</v>
      </c>
      <c r="AF73" s="371"/>
      <c r="AG73" s="371"/>
      <c r="AH73" s="372"/>
      <c r="AI73" s="370" t="s">
        <v>532</v>
      </c>
      <c r="AJ73" s="371"/>
      <c r="AK73" s="371"/>
      <c r="AL73" s="372"/>
      <c r="AM73" s="377" t="s">
        <v>527</v>
      </c>
      <c r="AN73" s="377"/>
      <c r="AO73" s="377"/>
      <c r="AP73" s="370"/>
      <c r="AQ73" s="178" t="s">
        <v>354</v>
      </c>
      <c r="AR73" s="171"/>
      <c r="AS73" s="171"/>
      <c r="AT73" s="172"/>
      <c r="AU73" s="275" t="s">
        <v>253</v>
      </c>
      <c r="AV73" s="136"/>
      <c r="AW73" s="136"/>
      <c r="AX73" s="137"/>
    </row>
    <row r="74" spans="1:50" ht="18.75" hidden="1" customHeight="1" x14ac:dyDescent="0.15">
      <c r="A74" s="849"/>
      <c r="B74" s="850"/>
      <c r="C74" s="850"/>
      <c r="D74" s="850"/>
      <c r="E74" s="850"/>
      <c r="F74" s="851"/>
      <c r="G74" s="813"/>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9"/>
      <c r="B75" s="850"/>
      <c r="C75" s="850"/>
      <c r="D75" s="850"/>
      <c r="E75" s="850"/>
      <c r="F75" s="851"/>
      <c r="G75" s="786"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9"/>
      <c r="B76" s="850"/>
      <c r="C76" s="850"/>
      <c r="D76" s="850"/>
      <c r="E76" s="850"/>
      <c r="F76" s="851"/>
      <c r="G76" s="787"/>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9"/>
      <c r="B77" s="850"/>
      <c r="C77" s="850"/>
      <c r="D77" s="850"/>
      <c r="E77" s="850"/>
      <c r="F77" s="851"/>
      <c r="G77" s="788"/>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20" t="s">
        <v>508</v>
      </c>
      <c r="B78" s="921"/>
      <c r="C78" s="921"/>
      <c r="D78" s="921"/>
      <c r="E78" s="918" t="s">
        <v>451</v>
      </c>
      <c r="F78" s="919"/>
      <c r="G78" s="57" t="s">
        <v>357</v>
      </c>
      <c r="H78" s="797"/>
      <c r="I78" s="246"/>
      <c r="J78" s="246"/>
      <c r="K78" s="246"/>
      <c r="L78" s="246"/>
      <c r="M78" s="246"/>
      <c r="N78" s="246"/>
      <c r="O78" s="798"/>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0" t="s">
        <v>468</v>
      </c>
      <c r="AP79" s="151"/>
      <c r="AQ79" s="151"/>
      <c r="AR79" s="81" t="s">
        <v>466</v>
      </c>
      <c r="AS79" s="150"/>
      <c r="AT79" s="151"/>
      <c r="AU79" s="151"/>
      <c r="AV79" s="151"/>
      <c r="AW79" s="151"/>
      <c r="AX79" s="152"/>
    </row>
    <row r="80" spans="1:50" ht="18.75" hidden="1" customHeight="1" x14ac:dyDescent="0.15">
      <c r="A80" s="524" t="s">
        <v>266</v>
      </c>
      <c r="B80" s="855" t="s">
        <v>465</v>
      </c>
      <c r="C80" s="856"/>
      <c r="D80" s="856"/>
      <c r="E80" s="856"/>
      <c r="F80" s="85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1"/>
    </row>
    <row r="81" spans="1:60" ht="22.5" hidden="1" customHeight="1" x14ac:dyDescent="0.15">
      <c r="A81" s="525"/>
      <c r="B81" s="858"/>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0" t="s">
        <v>535</v>
      </c>
      <c r="AF85" s="371"/>
      <c r="AG85" s="371"/>
      <c r="AH85" s="372"/>
      <c r="AI85" s="370" t="s">
        <v>532</v>
      </c>
      <c r="AJ85" s="371"/>
      <c r="AK85" s="371"/>
      <c r="AL85" s="372"/>
      <c r="AM85" s="377" t="s">
        <v>527</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32"/>
      <c r="H87" s="163"/>
      <c r="I87" s="163"/>
      <c r="J87" s="163"/>
      <c r="K87" s="163"/>
      <c r="L87" s="163"/>
      <c r="M87" s="163"/>
      <c r="N87" s="163"/>
      <c r="O87" s="233"/>
      <c r="P87" s="163"/>
      <c r="Q87" s="805"/>
      <c r="R87" s="805"/>
      <c r="S87" s="805"/>
      <c r="T87" s="805"/>
      <c r="U87" s="805"/>
      <c r="V87" s="805"/>
      <c r="W87" s="805"/>
      <c r="X87" s="806"/>
      <c r="Y87" s="760" t="s">
        <v>62</v>
      </c>
      <c r="Z87" s="761"/>
      <c r="AA87" s="762"/>
      <c r="AB87" s="556"/>
      <c r="AC87" s="556"/>
      <c r="AD87" s="556"/>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5"/>
      <c r="B88" s="557"/>
      <c r="C88" s="557"/>
      <c r="D88" s="557"/>
      <c r="E88" s="557"/>
      <c r="F88" s="558"/>
      <c r="G88" s="234"/>
      <c r="H88" s="235"/>
      <c r="I88" s="235"/>
      <c r="J88" s="235"/>
      <c r="K88" s="235"/>
      <c r="L88" s="235"/>
      <c r="M88" s="235"/>
      <c r="N88" s="235"/>
      <c r="O88" s="236"/>
      <c r="P88" s="807"/>
      <c r="Q88" s="807"/>
      <c r="R88" s="807"/>
      <c r="S88" s="807"/>
      <c r="T88" s="807"/>
      <c r="U88" s="807"/>
      <c r="V88" s="807"/>
      <c r="W88" s="807"/>
      <c r="X88" s="808"/>
      <c r="Y88" s="734" t="s">
        <v>54</v>
      </c>
      <c r="Z88" s="735"/>
      <c r="AA88" s="736"/>
      <c r="AB88" s="527"/>
      <c r="AC88" s="527"/>
      <c r="AD88" s="527"/>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5"/>
      <c r="B89" s="559"/>
      <c r="C89" s="559"/>
      <c r="D89" s="559"/>
      <c r="E89" s="559"/>
      <c r="F89" s="560"/>
      <c r="G89" s="237"/>
      <c r="H89" s="166"/>
      <c r="I89" s="166"/>
      <c r="J89" s="166"/>
      <c r="K89" s="166"/>
      <c r="L89" s="166"/>
      <c r="M89" s="166"/>
      <c r="N89" s="166"/>
      <c r="O89" s="238"/>
      <c r="P89" s="306"/>
      <c r="Q89" s="306"/>
      <c r="R89" s="306"/>
      <c r="S89" s="306"/>
      <c r="T89" s="306"/>
      <c r="U89" s="306"/>
      <c r="V89" s="306"/>
      <c r="W89" s="306"/>
      <c r="X89" s="809"/>
      <c r="Y89" s="734" t="s">
        <v>13</v>
      </c>
      <c r="Z89" s="735"/>
      <c r="AA89" s="736"/>
      <c r="AB89" s="466" t="s">
        <v>14</v>
      </c>
      <c r="AC89" s="466"/>
      <c r="AD89" s="466"/>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0" t="s">
        <v>535</v>
      </c>
      <c r="AF90" s="371"/>
      <c r="AG90" s="371"/>
      <c r="AH90" s="372"/>
      <c r="AI90" s="370" t="s">
        <v>532</v>
      </c>
      <c r="AJ90" s="371"/>
      <c r="AK90" s="371"/>
      <c r="AL90" s="372"/>
      <c r="AM90" s="377" t="s">
        <v>527</v>
      </c>
      <c r="AN90" s="377"/>
      <c r="AO90" s="377"/>
      <c r="AP90" s="370"/>
      <c r="AQ90" s="178" t="s">
        <v>354</v>
      </c>
      <c r="AR90" s="171"/>
      <c r="AS90" s="171"/>
      <c r="AT90" s="172"/>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5"/>
      <c r="B92" s="557"/>
      <c r="C92" s="557"/>
      <c r="D92" s="557"/>
      <c r="E92" s="557"/>
      <c r="F92" s="558"/>
      <c r="G92" s="232"/>
      <c r="H92" s="163"/>
      <c r="I92" s="163"/>
      <c r="J92" s="163"/>
      <c r="K92" s="163"/>
      <c r="L92" s="163"/>
      <c r="M92" s="163"/>
      <c r="N92" s="163"/>
      <c r="O92" s="233"/>
      <c r="P92" s="163"/>
      <c r="Q92" s="805"/>
      <c r="R92" s="805"/>
      <c r="S92" s="805"/>
      <c r="T92" s="805"/>
      <c r="U92" s="805"/>
      <c r="V92" s="805"/>
      <c r="W92" s="805"/>
      <c r="X92" s="806"/>
      <c r="Y92" s="760" t="s">
        <v>62</v>
      </c>
      <c r="Z92" s="761"/>
      <c r="AA92" s="762"/>
      <c r="AB92" s="556"/>
      <c r="AC92" s="556"/>
      <c r="AD92" s="556"/>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7"/>
      <c r="Q93" s="807"/>
      <c r="R93" s="807"/>
      <c r="S93" s="807"/>
      <c r="T93" s="807"/>
      <c r="U93" s="807"/>
      <c r="V93" s="807"/>
      <c r="W93" s="807"/>
      <c r="X93" s="808"/>
      <c r="Y93" s="734" t="s">
        <v>54</v>
      </c>
      <c r="Z93" s="735"/>
      <c r="AA93" s="736"/>
      <c r="AB93" s="527"/>
      <c r="AC93" s="527"/>
      <c r="AD93" s="527"/>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5"/>
      <c r="B94" s="559"/>
      <c r="C94" s="559"/>
      <c r="D94" s="559"/>
      <c r="E94" s="559"/>
      <c r="F94" s="560"/>
      <c r="G94" s="237"/>
      <c r="H94" s="166"/>
      <c r="I94" s="166"/>
      <c r="J94" s="166"/>
      <c r="K94" s="166"/>
      <c r="L94" s="166"/>
      <c r="M94" s="166"/>
      <c r="N94" s="166"/>
      <c r="O94" s="238"/>
      <c r="P94" s="306"/>
      <c r="Q94" s="306"/>
      <c r="R94" s="306"/>
      <c r="S94" s="306"/>
      <c r="T94" s="306"/>
      <c r="U94" s="306"/>
      <c r="V94" s="306"/>
      <c r="W94" s="306"/>
      <c r="X94" s="809"/>
      <c r="Y94" s="734" t="s">
        <v>13</v>
      </c>
      <c r="Z94" s="735"/>
      <c r="AA94" s="736"/>
      <c r="AB94" s="466" t="s">
        <v>14</v>
      </c>
      <c r="AC94" s="466"/>
      <c r="AD94" s="466"/>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0" t="s">
        <v>535</v>
      </c>
      <c r="AF95" s="371"/>
      <c r="AG95" s="371"/>
      <c r="AH95" s="372"/>
      <c r="AI95" s="370" t="s">
        <v>532</v>
      </c>
      <c r="AJ95" s="371"/>
      <c r="AK95" s="371"/>
      <c r="AL95" s="372"/>
      <c r="AM95" s="377" t="s">
        <v>527</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5"/>
      <c r="B97" s="557"/>
      <c r="C97" s="557"/>
      <c r="D97" s="557"/>
      <c r="E97" s="557"/>
      <c r="F97" s="558"/>
      <c r="G97" s="232"/>
      <c r="H97" s="163"/>
      <c r="I97" s="163"/>
      <c r="J97" s="163"/>
      <c r="K97" s="163"/>
      <c r="L97" s="163"/>
      <c r="M97" s="163"/>
      <c r="N97" s="163"/>
      <c r="O97" s="233"/>
      <c r="P97" s="163"/>
      <c r="Q97" s="805"/>
      <c r="R97" s="805"/>
      <c r="S97" s="805"/>
      <c r="T97" s="805"/>
      <c r="U97" s="805"/>
      <c r="V97" s="805"/>
      <c r="W97" s="805"/>
      <c r="X97" s="806"/>
      <c r="Y97" s="760" t="s">
        <v>62</v>
      </c>
      <c r="Z97" s="761"/>
      <c r="AA97" s="762"/>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7"/>
      <c r="Q98" s="807"/>
      <c r="R98" s="807"/>
      <c r="S98" s="807"/>
      <c r="T98" s="807"/>
      <c r="U98" s="807"/>
      <c r="V98" s="807"/>
      <c r="W98" s="807"/>
      <c r="X98" s="808"/>
      <c r="Y98" s="734" t="s">
        <v>54</v>
      </c>
      <c r="Z98" s="735"/>
      <c r="AA98" s="736"/>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0"/>
      <c r="H99" s="249"/>
      <c r="I99" s="249"/>
      <c r="J99" s="249"/>
      <c r="K99" s="249"/>
      <c r="L99" s="249"/>
      <c r="M99" s="249"/>
      <c r="N99" s="249"/>
      <c r="O99" s="811"/>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6"/>
      <c r="B101" s="497"/>
      <c r="C101" s="497"/>
      <c r="D101" s="497"/>
      <c r="E101" s="497"/>
      <c r="F101" s="498"/>
      <c r="G101" s="163" t="s">
        <v>589</v>
      </c>
      <c r="H101" s="163"/>
      <c r="I101" s="163"/>
      <c r="J101" s="163"/>
      <c r="K101" s="163"/>
      <c r="L101" s="163"/>
      <c r="M101" s="163"/>
      <c r="N101" s="163"/>
      <c r="O101" s="163"/>
      <c r="P101" s="163"/>
      <c r="Q101" s="163"/>
      <c r="R101" s="163"/>
      <c r="S101" s="163"/>
      <c r="T101" s="163"/>
      <c r="U101" s="163"/>
      <c r="V101" s="163"/>
      <c r="W101" s="163"/>
      <c r="X101" s="233"/>
      <c r="Y101" s="819" t="s">
        <v>55</v>
      </c>
      <c r="Z101" s="720"/>
      <c r="AA101" s="721"/>
      <c r="AB101" s="556" t="s">
        <v>590</v>
      </c>
      <c r="AC101" s="556"/>
      <c r="AD101" s="556"/>
      <c r="AE101" s="366">
        <v>866</v>
      </c>
      <c r="AF101" s="367"/>
      <c r="AG101" s="367"/>
      <c r="AH101" s="368"/>
      <c r="AI101" s="366">
        <v>878</v>
      </c>
      <c r="AJ101" s="367"/>
      <c r="AK101" s="367"/>
      <c r="AL101" s="368"/>
      <c r="AM101" s="366">
        <v>973</v>
      </c>
      <c r="AN101" s="367"/>
      <c r="AO101" s="367"/>
      <c r="AP101" s="368"/>
      <c r="AQ101" s="366" t="s">
        <v>645</v>
      </c>
      <c r="AR101" s="367"/>
      <c r="AS101" s="367"/>
      <c r="AT101" s="368"/>
      <c r="AU101" s="366"/>
      <c r="AV101" s="367"/>
      <c r="AW101" s="367"/>
      <c r="AX101" s="368"/>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8"/>
      <c r="Y102" s="479" t="s">
        <v>56</v>
      </c>
      <c r="Z102" s="341"/>
      <c r="AA102" s="342"/>
      <c r="AB102" s="556" t="s">
        <v>590</v>
      </c>
      <c r="AC102" s="556"/>
      <c r="AD102" s="556"/>
      <c r="AE102" s="360">
        <v>800</v>
      </c>
      <c r="AF102" s="360"/>
      <c r="AG102" s="360"/>
      <c r="AH102" s="360"/>
      <c r="AI102" s="360">
        <v>800</v>
      </c>
      <c r="AJ102" s="360"/>
      <c r="AK102" s="360"/>
      <c r="AL102" s="360"/>
      <c r="AM102" s="360">
        <v>800</v>
      </c>
      <c r="AN102" s="360"/>
      <c r="AO102" s="360"/>
      <c r="AP102" s="360"/>
      <c r="AQ102" s="823">
        <v>800</v>
      </c>
      <c r="AR102" s="824"/>
      <c r="AS102" s="824"/>
      <c r="AT102" s="825"/>
      <c r="AU102" s="823"/>
      <c r="AV102" s="824"/>
      <c r="AW102" s="824"/>
      <c r="AX102" s="825"/>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hidden="1" customHeight="1" x14ac:dyDescent="0.15">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3"/>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8"/>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23"/>
      <c r="AV105" s="824"/>
      <c r="AW105" s="824"/>
      <c r="AX105" s="825"/>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3"/>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8"/>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3"/>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8"/>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3"/>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8"/>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15">
      <c r="A116" s="294"/>
      <c r="B116" s="295"/>
      <c r="C116" s="295"/>
      <c r="D116" s="295"/>
      <c r="E116" s="295"/>
      <c r="F116" s="296"/>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0" t="s">
        <v>592</v>
      </c>
      <c r="AC116" s="821"/>
      <c r="AD116" s="822"/>
      <c r="AE116" s="366">
        <v>7834</v>
      </c>
      <c r="AF116" s="367"/>
      <c r="AG116" s="367"/>
      <c r="AH116" s="368"/>
      <c r="AI116" s="360">
        <v>8785</v>
      </c>
      <c r="AJ116" s="360"/>
      <c r="AK116" s="360"/>
      <c r="AL116" s="360"/>
      <c r="AM116" s="360"/>
      <c r="AN116" s="360"/>
      <c r="AO116" s="360"/>
      <c r="AP116" s="360"/>
      <c r="AQ116" s="366">
        <v>16780</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460" t="s">
        <v>594</v>
      </c>
      <c r="AF117" s="461"/>
      <c r="AG117" s="461"/>
      <c r="AH117" s="462"/>
      <c r="AI117" s="800" t="s">
        <v>595</v>
      </c>
      <c r="AJ117" s="308"/>
      <c r="AK117" s="308"/>
      <c r="AL117" s="308"/>
      <c r="AM117" s="308"/>
      <c r="AN117" s="308"/>
      <c r="AO117" s="308"/>
      <c r="AP117" s="308"/>
      <c r="AQ117" s="308" t="s">
        <v>596</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2" t="s">
        <v>565</v>
      </c>
      <c r="B130" s="1000"/>
      <c r="C130" s="999" t="s">
        <v>358</v>
      </c>
      <c r="D130" s="1000"/>
      <c r="E130" s="310" t="s">
        <v>387</v>
      </c>
      <c r="F130" s="311"/>
      <c r="G130" s="312" t="s">
        <v>597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3"/>
      <c r="B131" s="254"/>
      <c r="C131" s="253"/>
      <c r="D131" s="254"/>
      <c r="E131" s="240" t="s">
        <v>386</v>
      </c>
      <c r="F131" s="241"/>
      <c r="G131" s="237" t="s">
        <v>598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3"/>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15">
      <c r="A133" s="1003"/>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646</v>
      </c>
      <c r="AR133" s="273"/>
      <c r="AS133" s="139" t="s">
        <v>355</v>
      </c>
      <c r="AT133" s="174"/>
      <c r="AU133" s="138">
        <v>34</v>
      </c>
      <c r="AV133" s="138"/>
      <c r="AW133" s="139" t="s">
        <v>300</v>
      </c>
      <c r="AX133" s="140"/>
    </row>
    <row r="134" spans="1:50" ht="39.75" customHeight="1" x14ac:dyDescent="0.15">
      <c r="A134" s="1003"/>
      <c r="B134" s="254"/>
      <c r="C134" s="253"/>
      <c r="D134" s="254"/>
      <c r="E134" s="253"/>
      <c r="F134" s="316"/>
      <c r="G134" s="232" t="s">
        <v>599</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601</v>
      </c>
      <c r="AC134" s="223"/>
      <c r="AD134" s="223"/>
      <c r="AE134" s="268">
        <v>928</v>
      </c>
      <c r="AF134" s="114"/>
      <c r="AG134" s="114"/>
      <c r="AH134" s="114"/>
      <c r="AI134" s="268">
        <v>978</v>
      </c>
      <c r="AJ134" s="114"/>
      <c r="AK134" s="114"/>
      <c r="AL134" s="114"/>
      <c r="AM134" s="268">
        <v>909</v>
      </c>
      <c r="AN134" s="114"/>
      <c r="AO134" s="114"/>
      <c r="AP134" s="114"/>
      <c r="AQ134" s="268" t="s">
        <v>602</v>
      </c>
      <c r="AR134" s="114"/>
      <c r="AS134" s="114"/>
      <c r="AT134" s="114"/>
      <c r="AU134" s="268" t="s">
        <v>602</v>
      </c>
      <c r="AV134" s="114"/>
      <c r="AW134" s="114"/>
      <c r="AX134" s="224"/>
    </row>
    <row r="135" spans="1:50" ht="39.75" customHeight="1" x14ac:dyDescent="0.15">
      <c r="A135" s="1003"/>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601</v>
      </c>
      <c r="AC135" s="135"/>
      <c r="AD135" s="135"/>
      <c r="AE135" s="268" t="s">
        <v>566</v>
      </c>
      <c r="AF135" s="114"/>
      <c r="AG135" s="114"/>
      <c r="AH135" s="114"/>
      <c r="AI135" s="268">
        <v>929</v>
      </c>
      <c r="AJ135" s="114"/>
      <c r="AK135" s="114"/>
      <c r="AL135" s="114"/>
      <c r="AM135" s="268">
        <v>948</v>
      </c>
      <c r="AN135" s="114"/>
      <c r="AO135" s="114"/>
      <c r="AP135" s="114"/>
      <c r="AQ135" s="268" t="s">
        <v>602</v>
      </c>
      <c r="AR135" s="114"/>
      <c r="AS135" s="114"/>
      <c r="AT135" s="114"/>
      <c r="AU135" s="268">
        <v>831</v>
      </c>
      <c r="AV135" s="114"/>
      <c r="AW135" s="114"/>
      <c r="AX135" s="224"/>
    </row>
    <row r="136" spans="1:50" ht="18.75" customHeight="1" x14ac:dyDescent="0.15">
      <c r="A136" s="1003"/>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customHeight="1" x14ac:dyDescent="0.15">
      <c r="A137" s="1003"/>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t="s">
        <v>647</v>
      </c>
      <c r="AR137" s="273"/>
      <c r="AS137" s="139" t="s">
        <v>355</v>
      </c>
      <c r="AT137" s="174"/>
      <c r="AU137" s="138">
        <v>34</v>
      </c>
      <c r="AV137" s="138"/>
      <c r="AW137" s="139" t="s">
        <v>300</v>
      </c>
      <c r="AX137" s="140"/>
    </row>
    <row r="138" spans="1:50" ht="39.75" customHeight="1" x14ac:dyDescent="0.15">
      <c r="A138" s="1003"/>
      <c r="B138" s="254"/>
      <c r="C138" s="253"/>
      <c r="D138" s="254"/>
      <c r="E138" s="253"/>
      <c r="F138" s="316"/>
      <c r="G138" s="232" t="s">
        <v>600</v>
      </c>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t="s">
        <v>601</v>
      </c>
      <c r="AC138" s="223"/>
      <c r="AD138" s="223"/>
      <c r="AE138" s="268">
        <v>117910</v>
      </c>
      <c r="AF138" s="114"/>
      <c r="AG138" s="114"/>
      <c r="AH138" s="114"/>
      <c r="AI138" s="268">
        <v>120460</v>
      </c>
      <c r="AJ138" s="114"/>
      <c r="AK138" s="114"/>
      <c r="AL138" s="114"/>
      <c r="AM138" s="268">
        <v>127329</v>
      </c>
      <c r="AN138" s="114"/>
      <c r="AO138" s="114"/>
      <c r="AP138" s="114"/>
      <c r="AQ138" s="268" t="s">
        <v>602</v>
      </c>
      <c r="AR138" s="114"/>
      <c r="AS138" s="114"/>
      <c r="AT138" s="114"/>
      <c r="AU138" s="268" t="s">
        <v>603</v>
      </c>
      <c r="AV138" s="114"/>
      <c r="AW138" s="114"/>
      <c r="AX138" s="224"/>
    </row>
    <row r="139" spans="1:50" ht="39.75" customHeight="1" x14ac:dyDescent="0.15">
      <c r="A139" s="1003"/>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t="s">
        <v>601</v>
      </c>
      <c r="AC139" s="135"/>
      <c r="AD139" s="135"/>
      <c r="AE139" s="268" t="s">
        <v>602</v>
      </c>
      <c r="AF139" s="114"/>
      <c r="AG139" s="114"/>
      <c r="AH139" s="114"/>
      <c r="AI139" s="268">
        <v>101639</v>
      </c>
      <c r="AJ139" s="114"/>
      <c r="AK139" s="114"/>
      <c r="AL139" s="114"/>
      <c r="AM139" s="268">
        <v>119255</v>
      </c>
      <c r="AN139" s="114"/>
      <c r="AO139" s="114"/>
      <c r="AP139" s="114"/>
      <c r="AQ139" s="268" t="s">
        <v>602</v>
      </c>
      <c r="AR139" s="114"/>
      <c r="AS139" s="114"/>
      <c r="AT139" s="114"/>
      <c r="AU139" s="268">
        <v>114437</v>
      </c>
      <c r="AV139" s="114"/>
      <c r="AW139" s="114"/>
      <c r="AX139" s="224"/>
    </row>
    <row r="140" spans="1:50" ht="18.75" hidden="1" customHeight="1" x14ac:dyDescent="0.15">
      <c r="A140" s="1003"/>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1003"/>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1003"/>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1003"/>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1003"/>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1003"/>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1003"/>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1003"/>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1003"/>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1003"/>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1003"/>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1003"/>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1003"/>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hidden="1" customHeight="1" x14ac:dyDescent="0.15">
      <c r="A153" s="1003"/>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3"/>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32"/>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3"/>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3"/>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3"/>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3"/>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34"/>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3"/>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3"/>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3"/>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3"/>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3"/>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3"/>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3"/>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34"/>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3"/>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3"/>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3"/>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3"/>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3"/>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3"/>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3"/>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34"/>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3"/>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3"/>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3"/>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3"/>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3"/>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3"/>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3"/>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34"/>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3"/>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3"/>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3"/>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3"/>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3"/>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3"/>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3"/>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34"/>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3"/>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9.75" customHeight="1" x14ac:dyDescent="0.15">
      <c r="A188" s="1003"/>
      <c r="B188" s="254"/>
      <c r="C188" s="253"/>
      <c r="D188" s="254"/>
      <c r="E188" s="162" t="s">
        <v>604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9.75" customHeight="1" x14ac:dyDescent="0.15">
      <c r="A189" s="1003"/>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3"/>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3"/>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3"/>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hidden="1" customHeight="1" x14ac:dyDescent="0.15">
      <c r="A193" s="1003"/>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1003"/>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1003"/>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1003"/>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1003"/>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1003"/>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1003"/>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1003"/>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1003"/>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1003"/>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1003"/>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1003"/>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1003"/>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1003"/>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1003"/>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1003"/>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1003"/>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1003"/>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1003"/>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1003"/>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2.5" hidden="1" customHeight="1" x14ac:dyDescent="0.15">
      <c r="A213" s="1003"/>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3"/>
      <c r="B214" s="254"/>
      <c r="C214" s="253"/>
      <c r="D214" s="254"/>
      <c r="E214" s="253"/>
      <c r="F214" s="316"/>
      <c r="G214" s="232"/>
      <c r="H214" s="163"/>
      <c r="I214" s="163"/>
      <c r="J214" s="163"/>
      <c r="K214" s="163"/>
      <c r="L214" s="163"/>
      <c r="M214" s="163"/>
      <c r="N214" s="163"/>
      <c r="O214" s="163"/>
      <c r="P214" s="233"/>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3"/>
      <c r="B215" s="254"/>
      <c r="C215" s="253"/>
      <c r="D215" s="254"/>
      <c r="E215" s="253"/>
      <c r="F215" s="316"/>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3"/>
      <c r="B216" s="254"/>
      <c r="C216" s="253"/>
      <c r="D216" s="254"/>
      <c r="E216" s="253"/>
      <c r="F216" s="316"/>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3"/>
      <c r="B217" s="254"/>
      <c r="C217" s="253"/>
      <c r="D217" s="254"/>
      <c r="E217" s="253"/>
      <c r="F217" s="316"/>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3"/>
      <c r="B218" s="254"/>
      <c r="C218" s="253"/>
      <c r="D218" s="254"/>
      <c r="E218" s="253"/>
      <c r="F218" s="316"/>
      <c r="G218" s="237"/>
      <c r="H218" s="166"/>
      <c r="I218" s="166"/>
      <c r="J218" s="166"/>
      <c r="K218" s="166"/>
      <c r="L218" s="166"/>
      <c r="M218" s="166"/>
      <c r="N218" s="166"/>
      <c r="O218" s="166"/>
      <c r="P218" s="238"/>
      <c r="Q218" s="996"/>
      <c r="R218" s="997"/>
      <c r="S218" s="997"/>
      <c r="T218" s="997"/>
      <c r="U218" s="997"/>
      <c r="V218" s="997"/>
      <c r="W218" s="997"/>
      <c r="X218" s="997"/>
      <c r="Y218" s="997"/>
      <c r="Z218" s="997"/>
      <c r="AA218" s="998"/>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3"/>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3"/>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3"/>
      <c r="B221" s="254"/>
      <c r="C221" s="253"/>
      <c r="D221" s="254"/>
      <c r="E221" s="253"/>
      <c r="F221" s="316"/>
      <c r="G221" s="232"/>
      <c r="H221" s="163"/>
      <c r="I221" s="163"/>
      <c r="J221" s="163"/>
      <c r="K221" s="163"/>
      <c r="L221" s="163"/>
      <c r="M221" s="163"/>
      <c r="N221" s="163"/>
      <c r="O221" s="163"/>
      <c r="P221" s="233"/>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3"/>
      <c r="B222" s="254"/>
      <c r="C222" s="253"/>
      <c r="D222" s="254"/>
      <c r="E222" s="253"/>
      <c r="F222" s="316"/>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3"/>
      <c r="B223" s="254"/>
      <c r="C223" s="253"/>
      <c r="D223" s="254"/>
      <c r="E223" s="253"/>
      <c r="F223" s="316"/>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3"/>
      <c r="B224" s="254"/>
      <c r="C224" s="253"/>
      <c r="D224" s="254"/>
      <c r="E224" s="253"/>
      <c r="F224" s="316"/>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3"/>
      <c r="B225" s="254"/>
      <c r="C225" s="253"/>
      <c r="D225" s="254"/>
      <c r="E225" s="253"/>
      <c r="F225" s="316"/>
      <c r="G225" s="237"/>
      <c r="H225" s="166"/>
      <c r="I225" s="166"/>
      <c r="J225" s="166"/>
      <c r="K225" s="166"/>
      <c r="L225" s="166"/>
      <c r="M225" s="166"/>
      <c r="N225" s="166"/>
      <c r="O225" s="166"/>
      <c r="P225" s="238"/>
      <c r="Q225" s="996"/>
      <c r="R225" s="997"/>
      <c r="S225" s="997"/>
      <c r="T225" s="997"/>
      <c r="U225" s="997"/>
      <c r="V225" s="997"/>
      <c r="W225" s="997"/>
      <c r="X225" s="997"/>
      <c r="Y225" s="997"/>
      <c r="Z225" s="997"/>
      <c r="AA225" s="998"/>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3"/>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3"/>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3"/>
      <c r="B228" s="254"/>
      <c r="C228" s="253"/>
      <c r="D228" s="254"/>
      <c r="E228" s="253"/>
      <c r="F228" s="316"/>
      <c r="G228" s="232"/>
      <c r="H228" s="163"/>
      <c r="I228" s="163"/>
      <c r="J228" s="163"/>
      <c r="K228" s="163"/>
      <c r="L228" s="163"/>
      <c r="M228" s="163"/>
      <c r="N228" s="163"/>
      <c r="O228" s="163"/>
      <c r="P228" s="233"/>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3"/>
      <c r="B229" s="254"/>
      <c r="C229" s="253"/>
      <c r="D229" s="254"/>
      <c r="E229" s="253"/>
      <c r="F229" s="316"/>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3"/>
      <c r="B230" s="254"/>
      <c r="C230" s="253"/>
      <c r="D230" s="254"/>
      <c r="E230" s="253"/>
      <c r="F230" s="316"/>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3"/>
      <c r="B231" s="254"/>
      <c r="C231" s="253"/>
      <c r="D231" s="254"/>
      <c r="E231" s="253"/>
      <c r="F231" s="316"/>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3"/>
      <c r="B232" s="254"/>
      <c r="C232" s="253"/>
      <c r="D232" s="254"/>
      <c r="E232" s="253"/>
      <c r="F232" s="316"/>
      <c r="G232" s="237"/>
      <c r="H232" s="166"/>
      <c r="I232" s="166"/>
      <c r="J232" s="166"/>
      <c r="K232" s="166"/>
      <c r="L232" s="166"/>
      <c r="M232" s="166"/>
      <c r="N232" s="166"/>
      <c r="O232" s="166"/>
      <c r="P232" s="238"/>
      <c r="Q232" s="996"/>
      <c r="R232" s="997"/>
      <c r="S232" s="997"/>
      <c r="T232" s="997"/>
      <c r="U232" s="997"/>
      <c r="V232" s="997"/>
      <c r="W232" s="997"/>
      <c r="X232" s="997"/>
      <c r="Y232" s="997"/>
      <c r="Z232" s="997"/>
      <c r="AA232" s="998"/>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3"/>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3"/>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3"/>
      <c r="B235" s="254"/>
      <c r="C235" s="253"/>
      <c r="D235" s="254"/>
      <c r="E235" s="253"/>
      <c r="F235" s="316"/>
      <c r="G235" s="232"/>
      <c r="H235" s="163"/>
      <c r="I235" s="163"/>
      <c r="J235" s="163"/>
      <c r="K235" s="163"/>
      <c r="L235" s="163"/>
      <c r="M235" s="163"/>
      <c r="N235" s="163"/>
      <c r="O235" s="163"/>
      <c r="P235" s="233"/>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3"/>
      <c r="B236" s="254"/>
      <c r="C236" s="253"/>
      <c r="D236" s="254"/>
      <c r="E236" s="253"/>
      <c r="F236" s="316"/>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3"/>
      <c r="B237" s="254"/>
      <c r="C237" s="253"/>
      <c r="D237" s="254"/>
      <c r="E237" s="253"/>
      <c r="F237" s="316"/>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3"/>
      <c r="B238" s="254"/>
      <c r="C238" s="253"/>
      <c r="D238" s="254"/>
      <c r="E238" s="253"/>
      <c r="F238" s="316"/>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3"/>
      <c r="B239" s="254"/>
      <c r="C239" s="253"/>
      <c r="D239" s="254"/>
      <c r="E239" s="253"/>
      <c r="F239" s="316"/>
      <c r="G239" s="237"/>
      <c r="H239" s="166"/>
      <c r="I239" s="166"/>
      <c r="J239" s="166"/>
      <c r="K239" s="166"/>
      <c r="L239" s="166"/>
      <c r="M239" s="166"/>
      <c r="N239" s="166"/>
      <c r="O239" s="166"/>
      <c r="P239" s="238"/>
      <c r="Q239" s="996"/>
      <c r="R239" s="997"/>
      <c r="S239" s="997"/>
      <c r="T239" s="997"/>
      <c r="U239" s="997"/>
      <c r="V239" s="997"/>
      <c r="W239" s="997"/>
      <c r="X239" s="997"/>
      <c r="Y239" s="997"/>
      <c r="Z239" s="997"/>
      <c r="AA239" s="998"/>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3"/>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3"/>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3"/>
      <c r="B242" s="254"/>
      <c r="C242" s="253"/>
      <c r="D242" s="254"/>
      <c r="E242" s="253"/>
      <c r="F242" s="316"/>
      <c r="G242" s="232"/>
      <c r="H242" s="163"/>
      <c r="I242" s="163"/>
      <c r="J242" s="163"/>
      <c r="K242" s="163"/>
      <c r="L242" s="163"/>
      <c r="M242" s="163"/>
      <c r="N242" s="163"/>
      <c r="O242" s="163"/>
      <c r="P242" s="233"/>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3"/>
      <c r="B243" s="254"/>
      <c r="C243" s="253"/>
      <c r="D243" s="254"/>
      <c r="E243" s="253"/>
      <c r="F243" s="316"/>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3"/>
      <c r="B244" s="254"/>
      <c r="C244" s="253"/>
      <c r="D244" s="254"/>
      <c r="E244" s="253"/>
      <c r="F244" s="316"/>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3"/>
      <c r="B245" s="254"/>
      <c r="C245" s="253"/>
      <c r="D245" s="254"/>
      <c r="E245" s="253"/>
      <c r="F245" s="316"/>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3"/>
      <c r="B246" s="254"/>
      <c r="C246" s="253"/>
      <c r="D246" s="254"/>
      <c r="E246" s="317"/>
      <c r="F246" s="318"/>
      <c r="G246" s="237"/>
      <c r="H246" s="166"/>
      <c r="I246" s="166"/>
      <c r="J246" s="166"/>
      <c r="K246" s="166"/>
      <c r="L246" s="166"/>
      <c r="M246" s="166"/>
      <c r="N246" s="166"/>
      <c r="O246" s="166"/>
      <c r="P246" s="238"/>
      <c r="Q246" s="996"/>
      <c r="R246" s="997"/>
      <c r="S246" s="997"/>
      <c r="T246" s="997"/>
      <c r="U246" s="997"/>
      <c r="V246" s="997"/>
      <c r="W246" s="997"/>
      <c r="X246" s="997"/>
      <c r="Y246" s="997"/>
      <c r="Z246" s="997"/>
      <c r="AA246" s="998"/>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3"/>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3"/>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3"/>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3"/>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3"/>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3"/>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1003"/>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1003"/>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1003"/>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1003"/>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1003"/>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1003"/>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1003"/>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1003"/>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1003"/>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1003"/>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1003"/>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1003"/>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15">
      <c r="A265" s="1003"/>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1003"/>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1003"/>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1003"/>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1003"/>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1003"/>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1003"/>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1003"/>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2.5" hidden="1" customHeight="1" x14ac:dyDescent="0.15">
      <c r="A273" s="1003"/>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3"/>
      <c r="B274" s="254"/>
      <c r="C274" s="253"/>
      <c r="D274" s="254"/>
      <c r="E274" s="253"/>
      <c r="F274" s="316"/>
      <c r="G274" s="232"/>
      <c r="H274" s="163"/>
      <c r="I274" s="163"/>
      <c r="J274" s="163"/>
      <c r="K274" s="163"/>
      <c r="L274" s="163"/>
      <c r="M274" s="163"/>
      <c r="N274" s="163"/>
      <c r="O274" s="163"/>
      <c r="P274" s="233"/>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3"/>
      <c r="B275" s="254"/>
      <c r="C275" s="253"/>
      <c r="D275" s="254"/>
      <c r="E275" s="253"/>
      <c r="F275" s="316"/>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3"/>
      <c r="B276" s="254"/>
      <c r="C276" s="253"/>
      <c r="D276" s="254"/>
      <c r="E276" s="253"/>
      <c r="F276" s="316"/>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3"/>
      <c r="B277" s="254"/>
      <c r="C277" s="253"/>
      <c r="D277" s="254"/>
      <c r="E277" s="253"/>
      <c r="F277" s="316"/>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3"/>
      <c r="B278" s="254"/>
      <c r="C278" s="253"/>
      <c r="D278" s="254"/>
      <c r="E278" s="253"/>
      <c r="F278" s="316"/>
      <c r="G278" s="237"/>
      <c r="H278" s="166"/>
      <c r="I278" s="166"/>
      <c r="J278" s="166"/>
      <c r="K278" s="166"/>
      <c r="L278" s="166"/>
      <c r="M278" s="166"/>
      <c r="N278" s="166"/>
      <c r="O278" s="166"/>
      <c r="P278" s="238"/>
      <c r="Q278" s="996"/>
      <c r="R278" s="997"/>
      <c r="S278" s="997"/>
      <c r="T278" s="997"/>
      <c r="U278" s="997"/>
      <c r="V278" s="997"/>
      <c r="W278" s="997"/>
      <c r="X278" s="997"/>
      <c r="Y278" s="997"/>
      <c r="Z278" s="997"/>
      <c r="AA278" s="998"/>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3"/>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3"/>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3"/>
      <c r="B281" s="254"/>
      <c r="C281" s="253"/>
      <c r="D281" s="254"/>
      <c r="E281" s="253"/>
      <c r="F281" s="316"/>
      <c r="G281" s="232"/>
      <c r="H281" s="163"/>
      <c r="I281" s="163"/>
      <c r="J281" s="163"/>
      <c r="K281" s="163"/>
      <c r="L281" s="163"/>
      <c r="M281" s="163"/>
      <c r="N281" s="163"/>
      <c r="O281" s="163"/>
      <c r="P281" s="233"/>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3"/>
      <c r="B282" s="254"/>
      <c r="C282" s="253"/>
      <c r="D282" s="254"/>
      <c r="E282" s="253"/>
      <c r="F282" s="316"/>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3"/>
      <c r="B283" s="254"/>
      <c r="C283" s="253"/>
      <c r="D283" s="254"/>
      <c r="E283" s="253"/>
      <c r="F283" s="316"/>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3"/>
      <c r="B284" s="254"/>
      <c r="C284" s="253"/>
      <c r="D284" s="254"/>
      <c r="E284" s="253"/>
      <c r="F284" s="316"/>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3"/>
      <c r="B285" s="254"/>
      <c r="C285" s="253"/>
      <c r="D285" s="254"/>
      <c r="E285" s="253"/>
      <c r="F285" s="316"/>
      <c r="G285" s="237"/>
      <c r="H285" s="166"/>
      <c r="I285" s="166"/>
      <c r="J285" s="166"/>
      <c r="K285" s="166"/>
      <c r="L285" s="166"/>
      <c r="M285" s="166"/>
      <c r="N285" s="166"/>
      <c r="O285" s="166"/>
      <c r="P285" s="238"/>
      <c r="Q285" s="996"/>
      <c r="R285" s="997"/>
      <c r="S285" s="997"/>
      <c r="T285" s="997"/>
      <c r="U285" s="997"/>
      <c r="V285" s="997"/>
      <c r="W285" s="997"/>
      <c r="X285" s="997"/>
      <c r="Y285" s="997"/>
      <c r="Z285" s="997"/>
      <c r="AA285" s="998"/>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3"/>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3"/>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3"/>
      <c r="B288" s="254"/>
      <c r="C288" s="253"/>
      <c r="D288" s="254"/>
      <c r="E288" s="253"/>
      <c r="F288" s="316"/>
      <c r="G288" s="232"/>
      <c r="H288" s="163"/>
      <c r="I288" s="163"/>
      <c r="J288" s="163"/>
      <c r="K288" s="163"/>
      <c r="L288" s="163"/>
      <c r="M288" s="163"/>
      <c r="N288" s="163"/>
      <c r="O288" s="163"/>
      <c r="P288" s="233"/>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3"/>
      <c r="B289" s="254"/>
      <c r="C289" s="253"/>
      <c r="D289" s="254"/>
      <c r="E289" s="253"/>
      <c r="F289" s="316"/>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3"/>
      <c r="B290" s="254"/>
      <c r="C290" s="253"/>
      <c r="D290" s="254"/>
      <c r="E290" s="253"/>
      <c r="F290" s="316"/>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3"/>
      <c r="B291" s="254"/>
      <c r="C291" s="253"/>
      <c r="D291" s="254"/>
      <c r="E291" s="253"/>
      <c r="F291" s="316"/>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3"/>
      <c r="B292" s="254"/>
      <c r="C292" s="253"/>
      <c r="D292" s="254"/>
      <c r="E292" s="253"/>
      <c r="F292" s="316"/>
      <c r="G292" s="237"/>
      <c r="H292" s="166"/>
      <c r="I292" s="166"/>
      <c r="J292" s="166"/>
      <c r="K292" s="166"/>
      <c r="L292" s="166"/>
      <c r="M292" s="166"/>
      <c r="N292" s="166"/>
      <c r="O292" s="166"/>
      <c r="P292" s="238"/>
      <c r="Q292" s="996"/>
      <c r="R292" s="997"/>
      <c r="S292" s="997"/>
      <c r="T292" s="997"/>
      <c r="U292" s="997"/>
      <c r="V292" s="997"/>
      <c r="W292" s="997"/>
      <c r="X292" s="997"/>
      <c r="Y292" s="997"/>
      <c r="Z292" s="997"/>
      <c r="AA292" s="998"/>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3"/>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3"/>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3"/>
      <c r="B295" s="254"/>
      <c r="C295" s="253"/>
      <c r="D295" s="254"/>
      <c r="E295" s="253"/>
      <c r="F295" s="316"/>
      <c r="G295" s="232"/>
      <c r="H295" s="163"/>
      <c r="I295" s="163"/>
      <c r="J295" s="163"/>
      <c r="K295" s="163"/>
      <c r="L295" s="163"/>
      <c r="M295" s="163"/>
      <c r="N295" s="163"/>
      <c r="O295" s="163"/>
      <c r="P295" s="233"/>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3"/>
      <c r="B296" s="254"/>
      <c r="C296" s="253"/>
      <c r="D296" s="254"/>
      <c r="E296" s="253"/>
      <c r="F296" s="316"/>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3"/>
      <c r="B297" s="254"/>
      <c r="C297" s="253"/>
      <c r="D297" s="254"/>
      <c r="E297" s="253"/>
      <c r="F297" s="316"/>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3"/>
      <c r="B298" s="254"/>
      <c r="C298" s="253"/>
      <c r="D298" s="254"/>
      <c r="E298" s="253"/>
      <c r="F298" s="316"/>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3"/>
      <c r="B299" s="254"/>
      <c r="C299" s="253"/>
      <c r="D299" s="254"/>
      <c r="E299" s="253"/>
      <c r="F299" s="316"/>
      <c r="G299" s="237"/>
      <c r="H299" s="166"/>
      <c r="I299" s="166"/>
      <c r="J299" s="166"/>
      <c r="K299" s="166"/>
      <c r="L299" s="166"/>
      <c r="M299" s="166"/>
      <c r="N299" s="166"/>
      <c r="O299" s="166"/>
      <c r="P299" s="238"/>
      <c r="Q299" s="996"/>
      <c r="R299" s="997"/>
      <c r="S299" s="997"/>
      <c r="T299" s="997"/>
      <c r="U299" s="997"/>
      <c r="V299" s="997"/>
      <c r="W299" s="997"/>
      <c r="X299" s="997"/>
      <c r="Y299" s="997"/>
      <c r="Z299" s="997"/>
      <c r="AA299" s="998"/>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3"/>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3"/>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3"/>
      <c r="B302" s="254"/>
      <c r="C302" s="253"/>
      <c r="D302" s="254"/>
      <c r="E302" s="253"/>
      <c r="F302" s="316"/>
      <c r="G302" s="232"/>
      <c r="H302" s="163"/>
      <c r="I302" s="163"/>
      <c r="J302" s="163"/>
      <c r="K302" s="163"/>
      <c r="L302" s="163"/>
      <c r="M302" s="163"/>
      <c r="N302" s="163"/>
      <c r="O302" s="163"/>
      <c r="P302" s="233"/>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3"/>
      <c r="B303" s="254"/>
      <c r="C303" s="253"/>
      <c r="D303" s="254"/>
      <c r="E303" s="253"/>
      <c r="F303" s="316"/>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3"/>
      <c r="B304" s="254"/>
      <c r="C304" s="253"/>
      <c r="D304" s="254"/>
      <c r="E304" s="253"/>
      <c r="F304" s="316"/>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3"/>
      <c r="B305" s="254"/>
      <c r="C305" s="253"/>
      <c r="D305" s="254"/>
      <c r="E305" s="253"/>
      <c r="F305" s="316"/>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3"/>
      <c r="B306" s="254"/>
      <c r="C306" s="253"/>
      <c r="D306" s="254"/>
      <c r="E306" s="317"/>
      <c r="F306" s="318"/>
      <c r="G306" s="237"/>
      <c r="H306" s="166"/>
      <c r="I306" s="166"/>
      <c r="J306" s="166"/>
      <c r="K306" s="166"/>
      <c r="L306" s="166"/>
      <c r="M306" s="166"/>
      <c r="N306" s="166"/>
      <c r="O306" s="166"/>
      <c r="P306" s="238"/>
      <c r="Q306" s="996"/>
      <c r="R306" s="997"/>
      <c r="S306" s="997"/>
      <c r="T306" s="997"/>
      <c r="U306" s="997"/>
      <c r="V306" s="997"/>
      <c r="W306" s="997"/>
      <c r="X306" s="997"/>
      <c r="Y306" s="997"/>
      <c r="Z306" s="997"/>
      <c r="AA306" s="998"/>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3"/>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3"/>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3"/>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3"/>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3"/>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1003"/>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1003"/>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1003"/>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1003"/>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1003"/>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1003"/>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1003"/>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1003"/>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1003"/>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1003"/>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1003"/>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1003"/>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1003"/>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1003"/>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1003"/>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1003"/>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1003"/>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1003"/>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1003"/>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1003"/>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2.5" hidden="1" customHeight="1" x14ac:dyDescent="0.15">
      <c r="A333" s="1003"/>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3"/>
      <c r="B334" s="254"/>
      <c r="C334" s="253"/>
      <c r="D334" s="254"/>
      <c r="E334" s="253"/>
      <c r="F334" s="316"/>
      <c r="G334" s="232"/>
      <c r="H334" s="163"/>
      <c r="I334" s="163"/>
      <c r="J334" s="163"/>
      <c r="K334" s="163"/>
      <c r="L334" s="163"/>
      <c r="M334" s="163"/>
      <c r="N334" s="163"/>
      <c r="O334" s="163"/>
      <c r="P334" s="233"/>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3"/>
      <c r="B335" s="254"/>
      <c r="C335" s="253"/>
      <c r="D335" s="254"/>
      <c r="E335" s="253"/>
      <c r="F335" s="316"/>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3"/>
      <c r="B336" s="254"/>
      <c r="C336" s="253"/>
      <c r="D336" s="254"/>
      <c r="E336" s="253"/>
      <c r="F336" s="316"/>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3"/>
      <c r="B337" s="254"/>
      <c r="C337" s="253"/>
      <c r="D337" s="254"/>
      <c r="E337" s="253"/>
      <c r="F337" s="316"/>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3"/>
      <c r="B338" s="254"/>
      <c r="C338" s="253"/>
      <c r="D338" s="254"/>
      <c r="E338" s="253"/>
      <c r="F338" s="316"/>
      <c r="G338" s="237"/>
      <c r="H338" s="166"/>
      <c r="I338" s="166"/>
      <c r="J338" s="166"/>
      <c r="K338" s="166"/>
      <c r="L338" s="166"/>
      <c r="M338" s="166"/>
      <c r="N338" s="166"/>
      <c r="O338" s="166"/>
      <c r="P338" s="238"/>
      <c r="Q338" s="996"/>
      <c r="R338" s="997"/>
      <c r="S338" s="997"/>
      <c r="T338" s="997"/>
      <c r="U338" s="997"/>
      <c r="V338" s="997"/>
      <c r="W338" s="997"/>
      <c r="X338" s="997"/>
      <c r="Y338" s="997"/>
      <c r="Z338" s="997"/>
      <c r="AA338" s="998"/>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3"/>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3"/>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3"/>
      <c r="B341" s="254"/>
      <c r="C341" s="253"/>
      <c r="D341" s="254"/>
      <c r="E341" s="253"/>
      <c r="F341" s="316"/>
      <c r="G341" s="232"/>
      <c r="H341" s="163"/>
      <c r="I341" s="163"/>
      <c r="J341" s="163"/>
      <c r="K341" s="163"/>
      <c r="L341" s="163"/>
      <c r="M341" s="163"/>
      <c r="N341" s="163"/>
      <c r="O341" s="163"/>
      <c r="P341" s="233"/>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3"/>
      <c r="B342" s="254"/>
      <c r="C342" s="253"/>
      <c r="D342" s="254"/>
      <c r="E342" s="253"/>
      <c r="F342" s="316"/>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3"/>
      <c r="B343" s="254"/>
      <c r="C343" s="253"/>
      <c r="D343" s="254"/>
      <c r="E343" s="253"/>
      <c r="F343" s="316"/>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3"/>
      <c r="B344" s="254"/>
      <c r="C344" s="253"/>
      <c r="D344" s="254"/>
      <c r="E344" s="253"/>
      <c r="F344" s="316"/>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3"/>
      <c r="B345" s="254"/>
      <c r="C345" s="253"/>
      <c r="D345" s="254"/>
      <c r="E345" s="253"/>
      <c r="F345" s="316"/>
      <c r="G345" s="237"/>
      <c r="H345" s="166"/>
      <c r="I345" s="166"/>
      <c r="J345" s="166"/>
      <c r="K345" s="166"/>
      <c r="L345" s="166"/>
      <c r="M345" s="166"/>
      <c r="N345" s="166"/>
      <c r="O345" s="166"/>
      <c r="P345" s="238"/>
      <c r="Q345" s="996"/>
      <c r="R345" s="997"/>
      <c r="S345" s="997"/>
      <c r="T345" s="997"/>
      <c r="U345" s="997"/>
      <c r="V345" s="997"/>
      <c r="W345" s="997"/>
      <c r="X345" s="997"/>
      <c r="Y345" s="997"/>
      <c r="Z345" s="997"/>
      <c r="AA345" s="998"/>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3"/>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3"/>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3"/>
      <c r="B348" s="254"/>
      <c r="C348" s="253"/>
      <c r="D348" s="254"/>
      <c r="E348" s="253"/>
      <c r="F348" s="316"/>
      <c r="G348" s="232"/>
      <c r="H348" s="163"/>
      <c r="I348" s="163"/>
      <c r="J348" s="163"/>
      <c r="K348" s="163"/>
      <c r="L348" s="163"/>
      <c r="M348" s="163"/>
      <c r="N348" s="163"/>
      <c r="O348" s="163"/>
      <c r="P348" s="233"/>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3"/>
      <c r="B349" s="254"/>
      <c r="C349" s="253"/>
      <c r="D349" s="254"/>
      <c r="E349" s="253"/>
      <c r="F349" s="316"/>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3"/>
      <c r="B350" s="254"/>
      <c r="C350" s="253"/>
      <c r="D350" s="254"/>
      <c r="E350" s="253"/>
      <c r="F350" s="316"/>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3"/>
      <c r="B351" s="254"/>
      <c r="C351" s="253"/>
      <c r="D351" s="254"/>
      <c r="E351" s="253"/>
      <c r="F351" s="316"/>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3"/>
      <c r="B352" s="254"/>
      <c r="C352" s="253"/>
      <c r="D352" s="254"/>
      <c r="E352" s="253"/>
      <c r="F352" s="316"/>
      <c r="G352" s="237"/>
      <c r="H352" s="166"/>
      <c r="I352" s="166"/>
      <c r="J352" s="166"/>
      <c r="K352" s="166"/>
      <c r="L352" s="166"/>
      <c r="M352" s="166"/>
      <c r="N352" s="166"/>
      <c r="O352" s="166"/>
      <c r="P352" s="238"/>
      <c r="Q352" s="996"/>
      <c r="R352" s="997"/>
      <c r="S352" s="997"/>
      <c r="T352" s="997"/>
      <c r="U352" s="997"/>
      <c r="V352" s="997"/>
      <c r="W352" s="997"/>
      <c r="X352" s="997"/>
      <c r="Y352" s="997"/>
      <c r="Z352" s="997"/>
      <c r="AA352" s="998"/>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3"/>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3"/>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3"/>
      <c r="B355" s="254"/>
      <c r="C355" s="253"/>
      <c r="D355" s="254"/>
      <c r="E355" s="253"/>
      <c r="F355" s="316"/>
      <c r="G355" s="232"/>
      <c r="H355" s="163"/>
      <c r="I355" s="163"/>
      <c r="J355" s="163"/>
      <c r="K355" s="163"/>
      <c r="L355" s="163"/>
      <c r="M355" s="163"/>
      <c r="N355" s="163"/>
      <c r="O355" s="163"/>
      <c r="P355" s="233"/>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3"/>
      <c r="B356" s="254"/>
      <c r="C356" s="253"/>
      <c r="D356" s="254"/>
      <c r="E356" s="253"/>
      <c r="F356" s="316"/>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3"/>
      <c r="B357" s="254"/>
      <c r="C357" s="253"/>
      <c r="D357" s="254"/>
      <c r="E357" s="253"/>
      <c r="F357" s="316"/>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3"/>
      <c r="B358" s="254"/>
      <c r="C358" s="253"/>
      <c r="D358" s="254"/>
      <c r="E358" s="253"/>
      <c r="F358" s="316"/>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3"/>
      <c r="B359" s="254"/>
      <c r="C359" s="253"/>
      <c r="D359" s="254"/>
      <c r="E359" s="253"/>
      <c r="F359" s="316"/>
      <c r="G359" s="237"/>
      <c r="H359" s="166"/>
      <c r="I359" s="166"/>
      <c r="J359" s="166"/>
      <c r="K359" s="166"/>
      <c r="L359" s="166"/>
      <c r="M359" s="166"/>
      <c r="N359" s="166"/>
      <c r="O359" s="166"/>
      <c r="P359" s="238"/>
      <c r="Q359" s="996"/>
      <c r="R359" s="997"/>
      <c r="S359" s="997"/>
      <c r="T359" s="997"/>
      <c r="U359" s="997"/>
      <c r="V359" s="997"/>
      <c r="W359" s="997"/>
      <c r="X359" s="997"/>
      <c r="Y359" s="997"/>
      <c r="Z359" s="997"/>
      <c r="AA359" s="998"/>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3"/>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3"/>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3"/>
      <c r="B362" s="254"/>
      <c r="C362" s="253"/>
      <c r="D362" s="254"/>
      <c r="E362" s="253"/>
      <c r="F362" s="316"/>
      <c r="G362" s="232"/>
      <c r="H362" s="163"/>
      <c r="I362" s="163"/>
      <c r="J362" s="163"/>
      <c r="K362" s="163"/>
      <c r="L362" s="163"/>
      <c r="M362" s="163"/>
      <c r="N362" s="163"/>
      <c r="O362" s="163"/>
      <c r="P362" s="233"/>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3"/>
      <c r="B363" s="254"/>
      <c r="C363" s="253"/>
      <c r="D363" s="254"/>
      <c r="E363" s="253"/>
      <c r="F363" s="316"/>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3"/>
      <c r="B364" s="254"/>
      <c r="C364" s="253"/>
      <c r="D364" s="254"/>
      <c r="E364" s="253"/>
      <c r="F364" s="316"/>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3"/>
      <c r="B365" s="254"/>
      <c r="C365" s="253"/>
      <c r="D365" s="254"/>
      <c r="E365" s="253"/>
      <c r="F365" s="316"/>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3"/>
      <c r="B366" s="254"/>
      <c r="C366" s="253"/>
      <c r="D366" s="254"/>
      <c r="E366" s="317"/>
      <c r="F366" s="318"/>
      <c r="G366" s="237"/>
      <c r="H366" s="166"/>
      <c r="I366" s="166"/>
      <c r="J366" s="166"/>
      <c r="K366" s="166"/>
      <c r="L366" s="166"/>
      <c r="M366" s="166"/>
      <c r="N366" s="166"/>
      <c r="O366" s="166"/>
      <c r="P366" s="238"/>
      <c r="Q366" s="996"/>
      <c r="R366" s="997"/>
      <c r="S366" s="997"/>
      <c r="T366" s="997"/>
      <c r="U366" s="997"/>
      <c r="V366" s="997"/>
      <c r="W366" s="997"/>
      <c r="X366" s="997"/>
      <c r="Y366" s="997"/>
      <c r="Z366" s="997"/>
      <c r="AA366" s="998"/>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3"/>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3"/>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3"/>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3"/>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3"/>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3"/>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1003"/>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1003"/>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1003"/>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1003"/>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1003"/>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1003"/>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1003"/>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1003"/>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1003"/>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1003"/>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1003"/>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1003"/>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1003"/>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1003"/>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1003"/>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1003"/>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1003"/>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1003"/>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1003"/>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1003"/>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2.5" hidden="1" customHeight="1" x14ac:dyDescent="0.15">
      <c r="A393" s="1003"/>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3"/>
      <c r="B394" s="254"/>
      <c r="C394" s="253"/>
      <c r="D394" s="254"/>
      <c r="E394" s="253"/>
      <c r="F394" s="316"/>
      <c r="G394" s="232"/>
      <c r="H394" s="163"/>
      <c r="I394" s="163"/>
      <c r="J394" s="163"/>
      <c r="K394" s="163"/>
      <c r="L394" s="163"/>
      <c r="M394" s="163"/>
      <c r="N394" s="163"/>
      <c r="O394" s="163"/>
      <c r="P394" s="233"/>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3"/>
      <c r="B395" s="254"/>
      <c r="C395" s="253"/>
      <c r="D395" s="254"/>
      <c r="E395" s="253"/>
      <c r="F395" s="316"/>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3"/>
      <c r="B396" s="254"/>
      <c r="C396" s="253"/>
      <c r="D396" s="254"/>
      <c r="E396" s="253"/>
      <c r="F396" s="316"/>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3"/>
      <c r="B397" s="254"/>
      <c r="C397" s="253"/>
      <c r="D397" s="254"/>
      <c r="E397" s="253"/>
      <c r="F397" s="316"/>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3"/>
      <c r="B398" s="254"/>
      <c r="C398" s="253"/>
      <c r="D398" s="254"/>
      <c r="E398" s="253"/>
      <c r="F398" s="316"/>
      <c r="G398" s="237"/>
      <c r="H398" s="166"/>
      <c r="I398" s="166"/>
      <c r="J398" s="166"/>
      <c r="K398" s="166"/>
      <c r="L398" s="166"/>
      <c r="M398" s="166"/>
      <c r="N398" s="166"/>
      <c r="O398" s="166"/>
      <c r="P398" s="238"/>
      <c r="Q398" s="996"/>
      <c r="R398" s="997"/>
      <c r="S398" s="997"/>
      <c r="T398" s="997"/>
      <c r="U398" s="997"/>
      <c r="V398" s="997"/>
      <c r="W398" s="997"/>
      <c r="X398" s="997"/>
      <c r="Y398" s="997"/>
      <c r="Z398" s="997"/>
      <c r="AA398" s="998"/>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3"/>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3"/>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3"/>
      <c r="B401" s="254"/>
      <c r="C401" s="253"/>
      <c r="D401" s="254"/>
      <c r="E401" s="253"/>
      <c r="F401" s="316"/>
      <c r="G401" s="232"/>
      <c r="H401" s="163"/>
      <c r="I401" s="163"/>
      <c r="J401" s="163"/>
      <c r="K401" s="163"/>
      <c r="L401" s="163"/>
      <c r="M401" s="163"/>
      <c r="N401" s="163"/>
      <c r="O401" s="163"/>
      <c r="P401" s="233"/>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3"/>
      <c r="B402" s="254"/>
      <c r="C402" s="253"/>
      <c r="D402" s="254"/>
      <c r="E402" s="253"/>
      <c r="F402" s="316"/>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3"/>
      <c r="B403" s="254"/>
      <c r="C403" s="253"/>
      <c r="D403" s="254"/>
      <c r="E403" s="253"/>
      <c r="F403" s="316"/>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3"/>
      <c r="B404" s="254"/>
      <c r="C404" s="253"/>
      <c r="D404" s="254"/>
      <c r="E404" s="253"/>
      <c r="F404" s="316"/>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3"/>
      <c r="B405" s="254"/>
      <c r="C405" s="253"/>
      <c r="D405" s="254"/>
      <c r="E405" s="253"/>
      <c r="F405" s="316"/>
      <c r="G405" s="237"/>
      <c r="H405" s="166"/>
      <c r="I405" s="166"/>
      <c r="J405" s="166"/>
      <c r="K405" s="166"/>
      <c r="L405" s="166"/>
      <c r="M405" s="166"/>
      <c r="N405" s="166"/>
      <c r="O405" s="166"/>
      <c r="P405" s="238"/>
      <c r="Q405" s="996"/>
      <c r="R405" s="997"/>
      <c r="S405" s="997"/>
      <c r="T405" s="997"/>
      <c r="U405" s="997"/>
      <c r="V405" s="997"/>
      <c r="W405" s="997"/>
      <c r="X405" s="997"/>
      <c r="Y405" s="997"/>
      <c r="Z405" s="997"/>
      <c r="AA405" s="998"/>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3"/>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3"/>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3"/>
      <c r="B408" s="254"/>
      <c r="C408" s="253"/>
      <c r="D408" s="254"/>
      <c r="E408" s="253"/>
      <c r="F408" s="316"/>
      <c r="G408" s="232"/>
      <c r="H408" s="163"/>
      <c r="I408" s="163"/>
      <c r="J408" s="163"/>
      <c r="K408" s="163"/>
      <c r="L408" s="163"/>
      <c r="M408" s="163"/>
      <c r="N408" s="163"/>
      <c r="O408" s="163"/>
      <c r="P408" s="233"/>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3"/>
      <c r="B409" s="254"/>
      <c r="C409" s="253"/>
      <c r="D409" s="254"/>
      <c r="E409" s="253"/>
      <c r="F409" s="316"/>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3"/>
      <c r="B410" s="254"/>
      <c r="C410" s="253"/>
      <c r="D410" s="254"/>
      <c r="E410" s="253"/>
      <c r="F410" s="316"/>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3"/>
      <c r="B411" s="254"/>
      <c r="C411" s="253"/>
      <c r="D411" s="254"/>
      <c r="E411" s="253"/>
      <c r="F411" s="316"/>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3"/>
      <c r="B412" s="254"/>
      <c r="C412" s="253"/>
      <c r="D412" s="254"/>
      <c r="E412" s="253"/>
      <c r="F412" s="316"/>
      <c r="G412" s="237"/>
      <c r="H412" s="166"/>
      <c r="I412" s="166"/>
      <c r="J412" s="166"/>
      <c r="K412" s="166"/>
      <c r="L412" s="166"/>
      <c r="M412" s="166"/>
      <c r="N412" s="166"/>
      <c r="O412" s="166"/>
      <c r="P412" s="238"/>
      <c r="Q412" s="996"/>
      <c r="R412" s="997"/>
      <c r="S412" s="997"/>
      <c r="T412" s="997"/>
      <c r="U412" s="997"/>
      <c r="V412" s="997"/>
      <c r="W412" s="997"/>
      <c r="X412" s="997"/>
      <c r="Y412" s="997"/>
      <c r="Z412" s="997"/>
      <c r="AA412" s="998"/>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3"/>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3"/>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3"/>
      <c r="B415" s="254"/>
      <c r="C415" s="253"/>
      <c r="D415" s="254"/>
      <c r="E415" s="253"/>
      <c r="F415" s="316"/>
      <c r="G415" s="232"/>
      <c r="H415" s="163"/>
      <c r="I415" s="163"/>
      <c r="J415" s="163"/>
      <c r="K415" s="163"/>
      <c r="L415" s="163"/>
      <c r="M415" s="163"/>
      <c r="N415" s="163"/>
      <c r="O415" s="163"/>
      <c r="P415" s="233"/>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3"/>
      <c r="B416" s="254"/>
      <c r="C416" s="253"/>
      <c r="D416" s="254"/>
      <c r="E416" s="253"/>
      <c r="F416" s="316"/>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3"/>
      <c r="B417" s="254"/>
      <c r="C417" s="253"/>
      <c r="D417" s="254"/>
      <c r="E417" s="253"/>
      <c r="F417" s="316"/>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3"/>
      <c r="B418" s="254"/>
      <c r="C418" s="253"/>
      <c r="D418" s="254"/>
      <c r="E418" s="253"/>
      <c r="F418" s="316"/>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3"/>
      <c r="B419" s="254"/>
      <c r="C419" s="253"/>
      <c r="D419" s="254"/>
      <c r="E419" s="253"/>
      <c r="F419" s="316"/>
      <c r="G419" s="237"/>
      <c r="H419" s="166"/>
      <c r="I419" s="166"/>
      <c r="J419" s="166"/>
      <c r="K419" s="166"/>
      <c r="L419" s="166"/>
      <c r="M419" s="166"/>
      <c r="N419" s="166"/>
      <c r="O419" s="166"/>
      <c r="P419" s="238"/>
      <c r="Q419" s="996"/>
      <c r="R419" s="997"/>
      <c r="S419" s="997"/>
      <c r="T419" s="997"/>
      <c r="U419" s="997"/>
      <c r="V419" s="997"/>
      <c r="W419" s="997"/>
      <c r="X419" s="997"/>
      <c r="Y419" s="997"/>
      <c r="Z419" s="997"/>
      <c r="AA419" s="998"/>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3"/>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3"/>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3"/>
      <c r="B422" s="254"/>
      <c r="C422" s="253"/>
      <c r="D422" s="254"/>
      <c r="E422" s="253"/>
      <c r="F422" s="316"/>
      <c r="G422" s="232"/>
      <c r="H422" s="163"/>
      <c r="I422" s="163"/>
      <c r="J422" s="163"/>
      <c r="K422" s="163"/>
      <c r="L422" s="163"/>
      <c r="M422" s="163"/>
      <c r="N422" s="163"/>
      <c r="O422" s="163"/>
      <c r="P422" s="233"/>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3"/>
      <c r="B423" s="254"/>
      <c r="C423" s="253"/>
      <c r="D423" s="254"/>
      <c r="E423" s="253"/>
      <c r="F423" s="316"/>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3"/>
      <c r="B424" s="254"/>
      <c r="C424" s="253"/>
      <c r="D424" s="254"/>
      <c r="E424" s="253"/>
      <c r="F424" s="316"/>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3"/>
      <c r="B425" s="254"/>
      <c r="C425" s="253"/>
      <c r="D425" s="254"/>
      <c r="E425" s="253"/>
      <c r="F425" s="316"/>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3"/>
      <c r="B426" s="254"/>
      <c r="C426" s="253"/>
      <c r="D426" s="254"/>
      <c r="E426" s="317"/>
      <c r="F426" s="318"/>
      <c r="G426" s="237"/>
      <c r="H426" s="166"/>
      <c r="I426" s="166"/>
      <c r="J426" s="166"/>
      <c r="K426" s="166"/>
      <c r="L426" s="166"/>
      <c r="M426" s="166"/>
      <c r="N426" s="166"/>
      <c r="O426" s="166"/>
      <c r="P426" s="238"/>
      <c r="Q426" s="996"/>
      <c r="R426" s="997"/>
      <c r="S426" s="997"/>
      <c r="T426" s="997"/>
      <c r="U426" s="997"/>
      <c r="V426" s="997"/>
      <c r="W426" s="997"/>
      <c r="X426" s="997"/>
      <c r="Y426" s="997"/>
      <c r="Z426" s="997"/>
      <c r="AA426" s="998"/>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3"/>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3"/>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3"/>
      <c r="B429" s="254"/>
      <c r="C429" s="317"/>
      <c r="D429" s="100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3"/>
      <c r="B430" s="254"/>
      <c r="C430" s="251" t="s">
        <v>561</v>
      </c>
      <c r="D430" s="252"/>
      <c r="E430" s="240" t="s">
        <v>545</v>
      </c>
      <c r="F430" s="450"/>
      <c r="G430" s="242" t="s">
        <v>374</v>
      </c>
      <c r="H430" s="160"/>
      <c r="I430" s="160"/>
      <c r="J430" s="243" t="s">
        <v>578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3"/>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15">
      <c r="A432" s="1003"/>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608</v>
      </c>
      <c r="AF432" s="138"/>
      <c r="AG432" s="139" t="s">
        <v>355</v>
      </c>
      <c r="AH432" s="174"/>
      <c r="AI432" s="184"/>
      <c r="AJ432" s="184"/>
      <c r="AK432" s="184"/>
      <c r="AL432" s="179"/>
      <c r="AM432" s="184"/>
      <c r="AN432" s="184"/>
      <c r="AO432" s="184"/>
      <c r="AP432" s="179"/>
      <c r="AQ432" s="219" t="s">
        <v>608</v>
      </c>
      <c r="AR432" s="138"/>
      <c r="AS432" s="139" t="s">
        <v>355</v>
      </c>
      <c r="AT432" s="174"/>
      <c r="AU432" s="138" t="s">
        <v>608</v>
      </c>
      <c r="AV432" s="138"/>
      <c r="AW432" s="139" t="s">
        <v>300</v>
      </c>
      <c r="AX432" s="140"/>
    </row>
    <row r="433" spans="1:50" ht="23.25" customHeight="1" x14ac:dyDescent="0.15">
      <c r="A433" s="1003"/>
      <c r="B433" s="254"/>
      <c r="C433" s="253"/>
      <c r="D433" s="254"/>
      <c r="E433" s="168"/>
      <c r="F433" s="169"/>
      <c r="G433" s="232" t="s">
        <v>606</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566</v>
      </c>
      <c r="AC433" s="135"/>
      <c r="AD433" s="135"/>
      <c r="AE433" s="113" t="s">
        <v>603</v>
      </c>
      <c r="AF433" s="114"/>
      <c r="AG433" s="114"/>
      <c r="AH433" s="114"/>
      <c r="AI433" s="113" t="s">
        <v>566</v>
      </c>
      <c r="AJ433" s="114"/>
      <c r="AK433" s="114"/>
      <c r="AL433" s="114"/>
      <c r="AM433" s="113" t="s">
        <v>603</v>
      </c>
      <c r="AN433" s="114"/>
      <c r="AO433" s="114"/>
      <c r="AP433" s="115"/>
      <c r="AQ433" s="113" t="s">
        <v>566</v>
      </c>
      <c r="AR433" s="114"/>
      <c r="AS433" s="114"/>
      <c r="AT433" s="115"/>
      <c r="AU433" s="114" t="s">
        <v>566</v>
      </c>
      <c r="AV433" s="114"/>
      <c r="AW433" s="114"/>
      <c r="AX433" s="224"/>
    </row>
    <row r="434" spans="1:50" ht="23.25" customHeight="1" x14ac:dyDescent="0.15">
      <c r="A434" s="1003"/>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566</v>
      </c>
      <c r="AC434" s="223"/>
      <c r="AD434" s="223"/>
      <c r="AE434" s="113" t="s">
        <v>566</v>
      </c>
      <c r="AF434" s="114"/>
      <c r="AG434" s="114"/>
      <c r="AH434" s="115"/>
      <c r="AI434" s="113" t="s">
        <v>603</v>
      </c>
      <c r="AJ434" s="114"/>
      <c r="AK434" s="114"/>
      <c r="AL434" s="114"/>
      <c r="AM434" s="113" t="s">
        <v>566</v>
      </c>
      <c r="AN434" s="114"/>
      <c r="AO434" s="114"/>
      <c r="AP434" s="115"/>
      <c r="AQ434" s="113" t="s">
        <v>603</v>
      </c>
      <c r="AR434" s="114"/>
      <c r="AS434" s="114"/>
      <c r="AT434" s="115"/>
      <c r="AU434" s="114" t="s">
        <v>603</v>
      </c>
      <c r="AV434" s="114"/>
      <c r="AW434" s="114"/>
      <c r="AX434" s="224"/>
    </row>
    <row r="435" spans="1:50" ht="23.25" customHeight="1" x14ac:dyDescent="0.15">
      <c r="A435" s="1003"/>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605</v>
      </c>
      <c r="AF435" s="114"/>
      <c r="AG435" s="114"/>
      <c r="AH435" s="115"/>
      <c r="AI435" s="113" t="s">
        <v>566</v>
      </c>
      <c r="AJ435" s="114"/>
      <c r="AK435" s="114"/>
      <c r="AL435" s="114"/>
      <c r="AM435" s="113" t="s">
        <v>566</v>
      </c>
      <c r="AN435" s="114"/>
      <c r="AO435" s="114"/>
      <c r="AP435" s="115"/>
      <c r="AQ435" s="113" t="s">
        <v>566</v>
      </c>
      <c r="AR435" s="114"/>
      <c r="AS435" s="114"/>
      <c r="AT435" s="115"/>
      <c r="AU435" s="114" t="s">
        <v>566</v>
      </c>
      <c r="AV435" s="114"/>
      <c r="AW435" s="114"/>
      <c r="AX435" s="224"/>
    </row>
    <row r="436" spans="1:50" ht="18.75" hidden="1" customHeight="1" x14ac:dyDescent="0.15">
      <c r="A436" s="1003"/>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15">
      <c r="A437" s="1003"/>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03"/>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1003"/>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1003"/>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1003"/>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15">
      <c r="A442" s="1003"/>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03"/>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1003"/>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1003"/>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1003"/>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15">
      <c r="A447" s="1003"/>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03"/>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1003"/>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1003"/>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1003"/>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15">
      <c r="A452" s="1003"/>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03"/>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1003"/>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1003"/>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15">
      <c r="A456" s="1003"/>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customHeight="1" x14ac:dyDescent="0.15">
      <c r="A457" s="1003"/>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586</v>
      </c>
      <c r="AF457" s="138"/>
      <c r="AG457" s="139" t="s">
        <v>355</v>
      </c>
      <c r="AH457" s="174"/>
      <c r="AI457" s="184"/>
      <c r="AJ457" s="184"/>
      <c r="AK457" s="184"/>
      <c r="AL457" s="179"/>
      <c r="AM457" s="184"/>
      <c r="AN457" s="184"/>
      <c r="AO457" s="184"/>
      <c r="AP457" s="179"/>
      <c r="AQ457" s="219" t="s">
        <v>608</v>
      </c>
      <c r="AR457" s="138"/>
      <c r="AS457" s="139" t="s">
        <v>355</v>
      </c>
      <c r="AT457" s="174"/>
      <c r="AU457" s="138" t="s">
        <v>586</v>
      </c>
      <c r="AV457" s="138"/>
      <c r="AW457" s="139" t="s">
        <v>300</v>
      </c>
      <c r="AX457" s="140"/>
    </row>
    <row r="458" spans="1:50" ht="23.25" customHeight="1" x14ac:dyDescent="0.15">
      <c r="A458" s="1003"/>
      <c r="B458" s="254"/>
      <c r="C458" s="253"/>
      <c r="D458" s="254"/>
      <c r="E458" s="168"/>
      <c r="F458" s="169"/>
      <c r="G458" s="232" t="s">
        <v>607</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566</v>
      </c>
      <c r="AC458" s="135"/>
      <c r="AD458" s="135"/>
      <c r="AE458" s="113" t="s">
        <v>603</v>
      </c>
      <c r="AF458" s="114"/>
      <c r="AG458" s="114"/>
      <c r="AH458" s="114"/>
      <c r="AI458" s="113" t="s">
        <v>566</v>
      </c>
      <c r="AJ458" s="114"/>
      <c r="AK458" s="114"/>
      <c r="AL458" s="114"/>
      <c r="AM458" s="113" t="s">
        <v>603</v>
      </c>
      <c r="AN458" s="114"/>
      <c r="AO458" s="114"/>
      <c r="AP458" s="115"/>
      <c r="AQ458" s="113" t="s">
        <v>566</v>
      </c>
      <c r="AR458" s="114"/>
      <c r="AS458" s="114"/>
      <c r="AT458" s="115"/>
      <c r="AU458" s="114" t="s">
        <v>566</v>
      </c>
      <c r="AV458" s="114"/>
      <c r="AW458" s="114"/>
      <c r="AX458" s="224"/>
    </row>
    <row r="459" spans="1:50" ht="23.25" customHeight="1" x14ac:dyDescent="0.15">
      <c r="A459" s="1003"/>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566</v>
      </c>
      <c r="AC459" s="223"/>
      <c r="AD459" s="223"/>
      <c r="AE459" s="113" t="s">
        <v>566</v>
      </c>
      <c r="AF459" s="114"/>
      <c r="AG459" s="114"/>
      <c r="AH459" s="115"/>
      <c r="AI459" s="113" t="s">
        <v>603</v>
      </c>
      <c r="AJ459" s="114"/>
      <c r="AK459" s="114"/>
      <c r="AL459" s="114"/>
      <c r="AM459" s="113" t="s">
        <v>566</v>
      </c>
      <c r="AN459" s="114"/>
      <c r="AO459" s="114"/>
      <c r="AP459" s="115"/>
      <c r="AQ459" s="113" t="s">
        <v>603</v>
      </c>
      <c r="AR459" s="114"/>
      <c r="AS459" s="114"/>
      <c r="AT459" s="115"/>
      <c r="AU459" s="114" t="s">
        <v>603</v>
      </c>
      <c r="AV459" s="114"/>
      <c r="AW459" s="114"/>
      <c r="AX459" s="224"/>
    </row>
    <row r="460" spans="1:50" ht="23.25" customHeight="1" x14ac:dyDescent="0.15">
      <c r="A460" s="1003"/>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605</v>
      </c>
      <c r="AF460" s="114"/>
      <c r="AG460" s="114"/>
      <c r="AH460" s="115"/>
      <c r="AI460" s="113" t="s">
        <v>566</v>
      </c>
      <c r="AJ460" s="114"/>
      <c r="AK460" s="114"/>
      <c r="AL460" s="114"/>
      <c r="AM460" s="113" t="s">
        <v>566</v>
      </c>
      <c r="AN460" s="114"/>
      <c r="AO460" s="114"/>
      <c r="AP460" s="115"/>
      <c r="AQ460" s="113" t="s">
        <v>566</v>
      </c>
      <c r="AR460" s="114"/>
      <c r="AS460" s="114"/>
      <c r="AT460" s="115"/>
      <c r="AU460" s="114" t="s">
        <v>566</v>
      </c>
      <c r="AV460" s="114"/>
      <c r="AW460" s="114"/>
      <c r="AX460" s="224"/>
    </row>
    <row r="461" spans="1:50" ht="18.75" hidden="1" customHeight="1" x14ac:dyDescent="0.15">
      <c r="A461" s="1003"/>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15">
      <c r="A462" s="1003"/>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03"/>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1003"/>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1003"/>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1003"/>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15">
      <c r="A467" s="1003"/>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03"/>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1003"/>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1003"/>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1003"/>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15">
      <c r="A472" s="1003"/>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03"/>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1003"/>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1003"/>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1003"/>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15">
      <c r="A477" s="1003"/>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03"/>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1003"/>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1003"/>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1003"/>
      <c r="B481" s="254"/>
      <c r="C481" s="253"/>
      <c r="D481" s="254"/>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3"/>
      <c r="B482" s="254"/>
      <c r="C482" s="253"/>
      <c r="D482" s="254"/>
      <c r="E482" s="162" t="s">
        <v>606</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3"/>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3"/>
      <c r="B484" s="254"/>
      <c r="C484" s="253"/>
      <c r="D484" s="254"/>
      <c r="E484" s="240" t="s">
        <v>562</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3"/>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15">
      <c r="A486" s="1003"/>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03"/>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1003"/>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1003"/>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1003"/>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15">
      <c r="A491" s="1003"/>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03"/>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1003"/>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1003"/>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1003"/>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15">
      <c r="A496" s="1003"/>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03"/>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1003"/>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1003"/>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1003"/>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15">
      <c r="A501" s="1003"/>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03"/>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1003"/>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1003"/>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1003"/>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15">
      <c r="A506" s="1003"/>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03"/>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1003"/>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1003"/>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1003"/>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15">
      <c r="A511" s="1003"/>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1003"/>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1003"/>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1003"/>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1003"/>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15">
      <c r="A516" s="1003"/>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03"/>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1003"/>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1003"/>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1003"/>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15">
      <c r="A521" s="1003"/>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03"/>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1003"/>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1003"/>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1003"/>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15">
      <c r="A526" s="1003"/>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03"/>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1003"/>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1003"/>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1003"/>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15">
      <c r="A531" s="1003"/>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03"/>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1003"/>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1003"/>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1003"/>
      <c r="B535" s="254"/>
      <c r="C535" s="253"/>
      <c r="D535" s="254"/>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3"/>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3"/>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3"/>
      <c r="B538" s="254"/>
      <c r="C538" s="253"/>
      <c r="D538" s="254"/>
      <c r="E538" s="240" t="s">
        <v>563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3"/>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15">
      <c r="A540" s="1003"/>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03"/>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1003"/>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1003"/>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1003"/>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15">
      <c r="A545" s="1003"/>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03"/>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1003"/>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1003"/>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1003"/>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15">
      <c r="A550" s="1003"/>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03"/>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1003"/>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1003"/>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1003"/>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15">
      <c r="A555" s="1003"/>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03"/>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1003"/>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1003"/>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1003"/>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15">
      <c r="A560" s="1003"/>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03"/>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1003"/>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1003"/>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1003"/>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15">
      <c r="A565" s="1003"/>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03"/>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1003"/>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1003"/>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1003"/>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15">
      <c r="A570" s="1003"/>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03"/>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1003"/>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1003"/>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1003"/>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15">
      <c r="A575" s="1003"/>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03"/>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1003"/>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1003"/>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1003"/>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15">
      <c r="A580" s="1003"/>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03"/>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1003"/>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1003"/>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1003"/>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15">
      <c r="A585" s="1003"/>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03"/>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1003"/>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1003"/>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1003"/>
      <c r="B589" s="254"/>
      <c r="C589" s="253"/>
      <c r="D589" s="254"/>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3"/>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3"/>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3"/>
      <c r="B592" s="254"/>
      <c r="C592" s="253"/>
      <c r="D592" s="254"/>
      <c r="E592" s="240" t="s">
        <v>562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3"/>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15">
      <c r="A594" s="1003"/>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03"/>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1003"/>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1003"/>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1003"/>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15">
      <c r="A599" s="1003"/>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03"/>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1003"/>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1003"/>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1003"/>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15">
      <c r="A604" s="1003"/>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03"/>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1003"/>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1003"/>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1003"/>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15">
      <c r="A609" s="1003"/>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03"/>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1003"/>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1003"/>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1003"/>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15">
      <c r="A614" s="1003"/>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03"/>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1003"/>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1003"/>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1003"/>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15">
      <c r="A619" s="1003"/>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03"/>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1003"/>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1003"/>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1003"/>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15">
      <c r="A624" s="1003"/>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03"/>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1003"/>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1003"/>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1003"/>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15">
      <c r="A629" s="1003"/>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03"/>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1003"/>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1003"/>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1003"/>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15">
      <c r="A634" s="1003"/>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03"/>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1003"/>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1003"/>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1003"/>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15">
      <c r="A639" s="1003"/>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03"/>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1003"/>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1003"/>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1003"/>
      <c r="B643" s="254"/>
      <c r="C643" s="253"/>
      <c r="D643" s="254"/>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3"/>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3"/>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3"/>
      <c r="B646" s="254"/>
      <c r="C646" s="253"/>
      <c r="D646" s="254"/>
      <c r="E646" s="240" t="s">
        <v>563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3"/>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15">
      <c r="A648" s="1003"/>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03"/>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1003"/>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1003"/>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1003"/>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15">
      <c r="A653" s="1003"/>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03"/>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1003"/>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1003"/>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1003"/>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15">
      <c r="A658" s="1003"/>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03"/>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1003"/>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1003"/>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1003"/>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15">
      <c r="A663" s="1003"/>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03"/>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1003"/>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1003"/>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1003"/>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15">
      <c r="A668" s="1003"/>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03"/>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1003"/>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1003"/>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1003"/>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15">
      <c r="A673" s="1003"/>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03"/>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1003"/>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1003"/>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1003"/>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15">
      <c r="A678" s="1003"/>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03"/>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1003"/>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1003"/>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1003"/>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15">
      <c r="A683" s="1003"/>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03"/>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1003"/>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1003"/>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1003"/>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15">
      <c r="A688" s="1003"/>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03"/>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1003"/>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1003"/>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1003"/>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15">
      <c r="A693" s="1003"/>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03"/>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1003"/>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1003"/>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1003"/>
      <c r="B697" s="254"/>
      <c r="C697" s="253"/>
      <c r="D697" s="254"/>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3"/>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573</v>
      </c>
      <c r="AE702" s="905"/>
      <c r="AF702" s="905"/>
      <c r="AG702" s="894" t="s">
        <v>609</v>
      </c>
      <c r="AH702" s="895"/>
      <c r="AI702" s="895"/>
      <c r="AJ702" s="895"/>
      <c r="AK702" s="895"/>
      <c r="AL702" s="895"/>
      <c r="AM702" s="895"/>
      <c r="AN702" s="895"/>
      <c r="AO702" s="895"/>
      <c r="AP702" s="895"/>
      <c r="AQ702" s="895"/>
      <c r="AR702" s="895"/>
      <c r="AS702" s="895"/>
      <c r="AT702" s="895"/>
      <c r="AU702" s="895"/>
      <c r="AV702" s="895"/>
      <c r="AW702" s="895"/>
      <c r="AX702" s="896"/>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573</v>
      </c>
      <c r="AE703" s="157"/>
      <c r="AF703" s="157"/>
      <c r="AG703" s="669" t="s">
        <v>610</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0" t="s">
        <v>611</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2" t="s">
        <v>613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612</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612</v>
      </c>
      <c r="AE707" s="589"/>
      <c r="AF707" s="589"/>
      <c r="AG707" s="430"/>
      <c r="AH707" s="235"/>
      <c r="AI707" s="235"/>
      <c r="AJ707" s="235"/>
      <c r="AK707" s="235"/>
      <c r="AL707" s="235"/>
      <c r="AM707" s="235"/>
      <c r="AN707" s="235"/>
      <c r="AO707" s="235"/>
      <c r="AP707" s="235"/>
      <c r="AQ707" s="235"/>
      <c r="AR707" s="235"/>
      <c r="AS707" s="235"/>
      <c r="AT707" s="235"/>
      <c r="AU707" s="235"/>
      <c r="AV707" s="235"/>
      <c r="AW707" s="235"/>
      <c r="AX707" s="431"/>
    </row>
    <row r="708" spans="1:50" ht="7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573</v>
      </c>
      <c r="AE708" s="673"/>
      <c r="AF708" s="673"/>
      <c r="AG708" s="531" t="s">
        <v>615</v>
      </c>
      <c r="AH708" s="532"/>
      <c r="AI708" s="532"/>
      <c r="AJ708" s="532"/>
      <c r="AK708" s="532"/>
      <c r="AL708" s="532"/>
      <c r="AM708" s="532"/>
      <c r="AN708" s="532"/>
      <c r="AO708" s="532"/>
      <c r="AP708" s="532"/>
      <c r="AQ708" s="532"/>
      <c r="AR708" s="532"/>
      <c r="AS708" s="532"/>
      <c r="AT708" s="532"/>
      <c r="AU708" s="532"/>
      <c r="AV708" s="532"/>
      <c r="AW708" s="532"/>
      <c r="AX708" s="533"/>
    </row>
    <row r="709" spans="1:50" ht="80.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573</v>
      </c>
      <c r="AE709" s="157"/>
      <c r="AF709" s="157"/>
      <c r="AG709" s="669" t="s">
        <v>616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614</v>
      </c>
      <c r="AE710" s="157"/>
      <c r="AF710" s="157"/>
      <c r="AG710" s="669" t="s">
        <v>608</v>
      </c>
      <c r="AH710" s="670"/>
      <c r="AI710" s="670"/>
      <c r="AJ710" s="670"/>
      <c r="AK710" s="670"/>
      <c r="AL710" s="670"/>
      <c r="AM710" s="670"/>
      <c r="AN710" s="670"/>
      <c r="AO710" s="670"/>
      <c r="AP710" s="670"/>
      <c r="AQ710" s="670"/>
      <c r="AR710" s="670"/>
      <c r="AS710" s="670"/>
      <c r="AT710" s="670"/>
      <c r="AU710" s="670"/>
      <c r="AV710" s="670"/>
      <c r="AW710" s="670"/>
      <c r="AX710" s="67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573</v>
      </c>
      <c r="AE711" s="157"/>
      <c r="AF711" s="157"/>
      <c r="AG711" s="669" t="s">
        <v>617</v>
      </c>
      <c r="AH711" s="670"/>
      <c r="AI711" s="670"/>
      <c r="AJ711" s="670"/>
      <c r="AK711" s="670"/>
      <c r="AL711" s="670"/>
      <c r="AM711" s="670"/>
      <c r="AN711" s="670"/>
      <c r="AO711" s="670"/>
      <c r="AP711" s="670"/>
      <c r="AQ711" s="670"/>
      <c r="AR711" s="670"/>
      <c r="AS711" s="670"/>
      <c r="AT711" s="670"/>
      <c r="AU711" s="670"/>
      <c r="AV711" s="670"/>
      <c r="AW711" s="670"/>
      <c r="AX711" s="671"/>
    </row>
    <row r="712" spans="1:50" ht="55.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614</v>
      </c>
      <c r="AE713" s="157"/>
      <c r="AF713" s="158"/>
      <c r="AG713" s="669" t="s">
        <v>608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614</v>
      </c>
      <c r="AE714" s="597"/>
      <c r="AF714" s="598"/>
      <c r="AG714" s="694" t="s">
        <v>618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642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614</v>
      </c>
      <c r="AE716" s="764"/>
      <c r="AF716" s="764"/>
      <c r="AG716" s="669" t="s">
        <v>586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573</v>
      </c>
      <c r="AE717" s="157"/>
      <c r="AF717" s="157"/>
      <c r="AG717" s="669" t="s">
        <v>643</v>
      </c>
      <c r="AH717" s="670"/>
      <c r="AI717" s="670"/>
      <c r="AJ717" s="670"/>
      <c r="AK717" s="670"/>
      <c r="AL717" s="670"/>
      <c r="AM717" s="670"/>
      <c r="AN717" s="670"/>
      <c r="AO717" s="670"/>
      <c r="AP717" s="670"/>
      <c r="AQ717" s="670"/>
      <c r="AR717" s="670"/>
      <c r="AS717" s="670"/>
      <c r="AT717" s="670"/>
      <c r="AU717" s="670"/>
      <c r="AV717" s="670"/>
      <c r="AW717" s="670"/>
      <c r="AX717" s="671"/>
    </row>
    <row r="718" spans="1:50" ht="62.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573</v>
      </c>
      <c r="AE718" s="157"/>
      <c r="AF718" s="157"/>
      <c r="AG718" s="165" t="s">
        <v>619</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573</v>
      </c>
      <c r="AE719" s="673"/>
      <c r="AF719" s="673"/>
      <c r="AG719" s="162" t="s">
        <v>622</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5"/>
      <c r="B720" s="656"/>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5"/>
      <c r="B721" s="656"/>
      <c r="C721" s="926" t="s">
        <v>620</v>
      </c>
      <c r="D721" s="927"/>
      <c r="E721" s="927"/>
      <c r="F721" s="928"/>
      <c r="G721" s="946"/>
      <c r="H721" s="947"/>
      <c r="I721" s="83" t="str">
        <f>IF(OR(G721="　", G721=""), "", "-")</f>
        <v/>
      </c>
      <c r="J721" s="925">
        <v>435</v>
      </c>
      <c r="K721" s="925"/>
      <c r="L721" s="83" t="str">
        <f>IF(M721="","","-")</f>
        <v/>
      </c>
      <c r="M721" s="84"/>
      <c r="N721" s="922" t="s">
        <v>621</v>
      </c>
      <c r="O721" s="923"/>
      <c r="P721" s="923"/>
      <c r="Q721" s="923"/>
      <c r="R721" s="923"/>
      <c r="S721" s="923"/>
      <c r="T721" s="923"/>
      <c r="U721" s="923"/>
      <c r="V721" s="923"/>
      <c r="W721" s="923"/>
      <c r="X721" s="923"/>
      <c r="Y721" s="923"/>
      <c r="Z721" s="923"/>
      <c r="AA721" s="923"/>
      <c r="AB721" s="923"/>
      <c r="AC721" s="923"/>
      <c r="AD721" s="923"/>
      <c r="AE721" s="923"/>
      <c r="AF721" s="924"/>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hidden="1" customHeight="1" x14ac:dyDescent="0.15">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hidden="1" customHeight="1" x14ac:dyDescent="0.15">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hidden="1" customHeight="1" x14ac:dyDescent="0.15">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6" t="s">
        <v>48</v>
      </c>
      <c r="B726" s="627"/>
      <c r="C726" s="445" t="s">
        <v>53</v>
      </c>
      <c r="D726" s="586"/>
      <c r="E726" s="586"/>
      <c r="F726" s="587"/>
      <c r="G726" s="803" t="s">
        <v>623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8"/>
      <c r="B727" s="629"/>
      <c r="C727" s="700" t="s">
        <v>57</v>
      </c>
      <c r="D727" s="701"/>
      <c r="E727" s="701"/>
      <c r="F727" s="702"/>
      <c r="G727" s="801" t="s">
        <v>650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5" t="s">
        <v>549</v>
      </c>
      <c r="B737" s="126"/>
      <c r="C737" s="126"/>
      <c r="D737" s="127"/>
      <c r="E737" s="124" t="s">
        <v>624</v>
      </c>
      <c r="F737" s="124"/>
      <c r="G737" s="124"/>
      <c r="H737" s="124"/>
      <c r="I737" s="124"/>
      <c r="J737" s="124"/>
      <c r="K737" s="124"/>
      <c r="L737" s="124"/>
      <c r="M737" s="124"/>
      <c r="N737" s="103" t="s">
        <v>542</v>
      </c>
      <c r="O737" s="103"/>
      <c r="P737" s="103"/>
      <c r="Q737" s="103"/>
      <c r="R737" s="124" t="s">
        <v>625</v>
      </c>
      <c r="S737" s="124"/>
      <c r="T737" s="124"/>
      <c r="U737" s="124"/>
      <c r="V737" s="124"/>
      <c r="W737" s="124"/>
      <c r="X737" s="124"/>
      <c r="Y737" s="124"/>
      <c r="Z737" s="124"/>
      <c r="AA737" s="103" t="s">
        <v>541</v>
      </c>
      <c r="AB737" s="103"/>
      <c r="AC737" s="103"/>
      <c r="AD737" s="103"/>
      <c r="AE737" s="124" t="s">
        <v>626</v>
      </c>
      <c r="AF737" s="124"/>
      <c r="AG737" s="124"/>
      <c r="AH737" s="124"/>
      <c r="AI737" s="124"/>
      <c r="AJ737" s="124"/>
      <c r="AK737" s="124"/>
      <c r="AL737" s="124"/>
      <c r="AM737" s="124"/>
      <c r="AN737" s="103" t="s">
        <v>540</v>
      </c>
      <c r="AO737" s="103"/>
      <c r="AP737" s="103"/>
      <c r="AQ737" s="103"/>
      <c r="AR737" s="104" t="s">
        <v>627</v>
      </c>
      <c r="AS737" s="105"/>
      <c r="AT737" s="105"/>
      <c r="AU737" s="105"/>
      <c r="AV737" s="105"/>
      <c r="AW737" s="105"/>
      <c r="AX737" s="106"/>
      <c r="AY737" s="89"/>
      <c r="AZ737" s="89"/>
    </row>
    <row r="738" spans="1:52" ht="24.75" customHeight="1" x14ac:dyDescent="0.15">
      <c r="A738" s="125" t="s">
        <v>539</v>
      </c>
      <c r="B738" s="126"/>
      <c r="C738" s="126"/>
      <c r="D738" s="127"/>
      <c r="E738" s="124" t="s">
        <v>628</v>
      </c>
      <c r="F738" s="124"/>
      <c r="G738" s="124"/>
      <c r="H738" s="124"/>
      <c r="I738" s="124"/>
      <c r="J738" s="124"/>
      <c r="K738" s="124"/>
      <c r="L738" s="124"/>
      <c r="M738" s="124"/>
      <c r="N738" s="103" t="s">
        <v>538</v>
      </c>
      <c r="O738" s="103"/>
      <c r="P738" s="103"/>
      <c r="Q738" s="103"/>
      <c r="R738" s="124" t="s">
        <v>629</v>
      </c>
      <c r="S738" s="124"/>
      <c r="T738" s="124"/>
      <c r="U738" s="124"/>
      <c r="V738" s="124"/>
      <c r="W738" s="124"/>
      <c r="X738" s="124"/>
      <c r="Y738" s="124"/>
      <c r="Z738" s="124"/>
      <c r="AA738" s="103" t="s">
        <v>537</v>
      </c>
      <c r="AB738" s="103"/>
      <c r="AC738" s="103"/>
      <c r="AD738" s="103"/>
      <c r="AE738" s="124" t="s">
        <v>630</v>
      </c>
      <c r="AF738" s="124"/>
      <c r="AG738" s="124"/>
      <c r="AH738" s="124"/>
      <c r="AI738" s="124"/>
      <c r="AJ738" s="124"/>
      <c r="AK738" s="124"/>
      <c r="AL738" s="124"/>
      <c r="AM738" s="124"/>
      <c r="AN738" s="103" t="s">
        <v>533</v>
      </c>
      <c r="AO738" s="103"/>
      <c r="AP738" s="103"/>
      <c r="AQ738" s="103"/>
      <c r="AR738" s="104" t="s">
        <v>631</v>
      </c>
      <c r="AS738" s="105"/>
      <c r="AT738" s="105"/>
      <c r="AU738" s="105"/>
      <c r="AV738" s="105"/>
      <c r="AW738" s="105"/>
      <c r="AX738" s="106"/>
    </row>
    <row r="739" spans="1:52" ht="24.75" customHeight="1" thickBot="1" x14ac:dyDescent="0.2">
      <c r="A739" s="128" t="s">
        <v>529</v>
      </c>
      <c r="B739" s="129"/>
      <c r="C739" s="129"/>
      <c r="D739" s="130"/>
      <c r="E739" s="131"/>
      <c r="F739" s="119"/>
      <c r="G739" s="119"/>
      <c r="H739" s="93" t="str">
        <f>IF(E739="", "", "(")</f>
        <v/>
      </c>
      <c r="I739" s="119"/>
      <c r="J739" s="119"/>
      <c r="K739" s="93" t="str">
        <f>IF(OR(I739="　", I739=""), "", "-")</f>
        <v/>
      </c>
      <c r="L739" s="120">
        <v>379</v>
      </c>
      <c r="M739" s="120"/>
      <c r="N739" s="94" t="str">
        <f>IF(O739="", "", "-")</f>
        <v/>
      </c>
      <c r="O739" s="95"/>
      <c r="P739" s="94" t="str">
        <f>IF(E739="", "", ")")</f>
        <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2"/>
      <c r="AU741" s="102"/>
      <c r="AV741" s="102"/>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2"/>
      <c r="AU742" s="102"/>
      <c r="AV742" s="102"/>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2"/>
      <c r="AU743" s="102"/>
      <c r="AV743" s="102"/>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2"/>
      <c r="AU744" s="102"/>
      <c r="AV744" s="102"/>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2"/>
      <c r="AU745" s="102"/>
      <c r="AV745" s="102"/>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2"/>
      <c r="AU746" s="102"/>
      <c r="AV746" s="102"/>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2"/>
      <c r="AU747" s="102"/>
      <c r="AV747" s="102"/>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2"/>
      <c r="AU748" s="102"/>
      <c r="AV748" s="102"/>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101"/>
      <c r="AB749" s="101"/>
      <c r="AC749" s="47"/>
      <c r="AD749" s="47"/>
      <c r="AE749" s="47"/>
      <c r="AF749" s="47"/>
      <c r="AG749" s="47"/>
      <c r="AH749" s="47"/>
      <c r="AI749" s="47"/>
      <c r="AJ749" s="47"/>
      <c r="AK749" s="47"/>
      <c r="AL749" s="47"/>
      <c r="AM749" s="47"/>
      <c r="AN749" s="47"/>
      <c r="AO749" s="47"/>
      <c r="AP749" s="47"/>
      <c r="AQ749" s="47"/>
      <c r="AR749" s="47"/>
      <c r="AS749" s="47"/>
      <c r="AT749" s="102"/>
      <c r="AU749" s="102"/>
      <c r="AV749" s="102"/>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2"/>
      <c r="AU750" s="102"/>
      <c r="AV750" s="102"/>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2"/>
      <c r="AU751" s="102"/>
      <c r="AV751" s="102"/>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1" t="s">
        <v>634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62"/>
      <c r="AC781" s="451" t="s">
        <v>632</v>
      </c>
      <c r="AD781" s="452"/>
      <c r="AE781" s="452"/>
      <c r="AF781" s="452"/>
      <c r="AG781" s="453"/>
      <c r="AH781" s="454" t="s">
        <v>633</v>
      </c>
      <c r="AI781" s="455"/>
      <c r="AJ781" s="455"/>
      <c r="AK781" s="455"/>
      <c r="AL781" s="455"/>
      <c r="AM781" s="455"/>
      <c r="AN781" s="455"/>
      <c r="AO781" s="455"/>
      <c r="AP781" s="455"/>
      <c r="AQ781" s="455"/>
      <c r="AR781" s="455"/>
      <c r="AS781" s="455"/>
      <c r="AT781" s="456"/>
      <c r="AU781" s="457">
        <v>0.5</v>
      </c>
      <c r="AV781" s="458"/>
      <c r="AW781" s="458"/>
      <c r="AX781" s="459"/>
    </row>
    <row r="782" spans="1:50" ht="24.75" customHeight="1" x14ac:dyDescent="0.15">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0.5</v>
      </c>
      <c r="AV791" s="417"/>
      <c r="AW791" s="417"/>
      <c r="AX791" s="419"/>
    </row>
    <row r="792" spans="1:50" ht="24.75" hidden="1" customHeight="1" x14ac:dyDescent="0.15">
      <c r="A792" s="561"/>
      <c r="B792" s="768"/>
      <c r="C792" s="768"/>
      <c r="D792" s="768"/>
      <c r="E792" s="768"/>
      <c r="F792" s="769"/>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30"/>
      <c r="AD837" s="425"/>
      <c r="AE837" s="425"/>
      <c r="AF837" s="425"/>
      <c r="AG837" s="425"/>
      <c r="AH837" s="423"/>
      <c r="AI837" s="424"/>
      <c r="AJ837" s="424"/>
      <c r="AK837" s="424"/>
      <c r="AL837" s="327"/>
      <c r="AM837" s="328"/>
      <c r="AN837" s="328"/>
      <c r="AO837" s="329"/>
      <c r="AP837" s="323"/>
      <c r="AQ837" s="323"/>
      <c r="AR837" s="323"/>
      <c r="AS837" s="323"/>
      <c r="AT837" s="323"/>
      <c r="AU837" s="323"/>
      <c r="AV837" s="323"/>
      <c r="AW837" s="323"/>
      <c r="AX837" s="323"/>
    </row>
    <row r="838" spans="1:50" ht="30"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636</v>
      </c>
      <c r="D870" s="420"/>
      <c r="E870" s="420"/>
      <c r="F870" s="420"/>
      <c r="G870" s="420"/>
      <c r="H870" s="420"/>
      <c r="I870" s="420"/>
      <c r="J870" s="421">
        <v>2010501030336</v>
      </c>
      <c r="K870" s="422"/>
      <c r="L870" s="422"/>
      <c r="M870" s="422"/>
      <c r="N870" s="422"/>
      <c r="O870" s="422"/>
      <c r="P870" s="427" t="s">
        <v>641</v>
      </c>
      <c r="Q870" s="319"/>
      <c r="R870" s="319"/>
      <c r="S870" s="319"/>
      <c r="T870" s="319"/>
      <c r="U870" s="319"/>
      <c r="V870" s="319"/>
      <c r="W870" s="319"/>
      <c r="X870" s="319"/>
      <c r="Y870" s="320">
        <v>0.5</v>
      </c>
      <c r="Z870" s="321"/>
      <c r="AA870" s="321"/>
      <c r="AB870" s="322"/>
      <c r="AC870" s="330" t="s">
        <v>503</v>
      </c>
      <c r="AD870" s="425"/>
      <c r="AE870" s="425"/>
      <c r="AF870" s="425"/>
      <c r="AG870" s="425"/>
      <c r="AH870" s="423" t="s">
        <v>608</v>
      </c>
      <c r="AI870" s="424"/>
      <c r="AJ870" s="424"/>
      <c r="AK870" s="424"/>
      <c r="AL870" s="327">
        <v>100</v>
      </c>
      <c r="AM870" s="328"/>
      <c r="AN870" s="328"/>
      <c r="AO870" s="329"/>
      <c r="AP870" s="323" t="s">
        <v>648</v>
      </c>
      <c r="AQ870" s="323"/>
      <c r="AR870" s="323"/>
      <c r="AS870" s="323"/>
      <c r="AT870" s="323"/>
      <c r="AU870" s="323"/>
      <c r="AV870" s="323"/>
      <c r="AW870" s="323"/>
      <c r="AX870" s="323"/>
    </row>
    <row r="871" spans="1:50" ht="30" customHeight="1" x14ac:dyDescent="0.15">
      <c r="A871" s="406">
        <v>2</v>
      </c>
      <c r="B871" s="406">
        <v>1</v>
      </c>
      <c r="C871" s="426" t="s">
        <v>638</v>
      </c>
      <c r="D871" s="420"/>
      <c r="E871" s="420"/>
      <c r="F871" s="420"/>
      <c r="G871" s="420"/>
      <c r="H871" s="420"/>
      <c r="I871" s="420"/>
      <c r="J871" s="421">
        <v>7010001011328</v>
      </c>
      <c r="K871" s="422"/>
      <c r="L871" s="422"/>
      <c r="M871" s="422"/>
      <c r="N871" s="422"/>
      <c r="O871" s="422"/>
      <c r="P871" s="427" t="s">
        <v>637</v>
      </c>
      <c r="Q871" s="319"/>
      <c r="R871" s="319"/>
      <c r="S871" s="319"/>
      <c r="T871" s="319"/>
      <c r="U871" s="319"/>
      <c r="V871" s="319"/>
      <c r="W871" s="319"/>
      <c r="X871" s="319"/>
      <c r="Y871" s="320">
        <v>0.1</v>
      </c>
      <c r="Z871" s="321"/>
      <c r="AA871" s="321"/>
      <c r="AB871" s="322"/>
      <c r="AC871" s="330" t="s">
        <v>503</v>
      </c>
      <c r="AD871" s="330"/>
      <c r="AE871" s="330"/>
      <c r="AF871" s="330"/>
      <c r="AG871" s="330"/>
      <c r="AH871" s="423" t="s">
        <v>608</v>
      </c>
      <c r="AI871" s="424"/>
      <c r="AJ871" s="424"/>
      <c r="AK871" s="424"/>
      <c r="AL871" s="327">
        <v>100</v>
      </c>
      <c r="AM871" s="328"/>
      <c r="AN871" s="328"/>
      <c r="AO871" s="329"/>
      <c r="AP871" s="323" t="s">
        <v>649</v>
      </c>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900"/>
      <c r="E1101" s="279" t="s">
        <v>384</v>
      </c>
      <c r="F1101" s="900"/>
      <c r="G1101" s="900"/>
      <c r="H1101" s="900"/>
      <c r="I1101" s="900"/>
      <c r="J1101" s="279" t="s">
        <v>419</v>
      </c>
      <c r="K1101" s="279"/>
      <c r="L1101" s="279"/>
      <c r="M1101" s="279"/>
      <c r="N1101" s="279"/>
      <c r="O1101" s="279"/>
      <c r="P1101" s="346" t="s">
        <v>27</v>
      </c>
      <c r="Q1101" s="346"/>
      <c r="R1101" s="346"/>
      <c r="S1101" s="346"/>
      <c r="T1101" s="346"/>
      <c r="U1101" s="346"/>
      <c r="V1101" s="346"/>
      <c r="W1101" s="346"/>
      <c r="X1101" s="346"/>
      <c r="Y1101" s="279" t="s">
        <v>421</v>
      </c>
      <c r="Z1101" s="900"/>
      <c r="AA1101" s="900"/>
      <c r="AB1101" s="900"/>
      <c r="AC1101" s="279" t="s">
        <v>367</v>
      </c>
      <c r="AD1101" s="279"/>
      <c r="AE1101" s="279"/>
      <c r="AF1101" s="279"/>
      <c r="AG1101" s="279"/>
      <c r="AH1101" s="346" t="s">
        <v>380</v>
      </c>
      <c r="AI1101" s="347"/>
      <c r="AJ1101" s="347"/>
      <c r="AK1101" s="347"/>
      <c r="AL1101" s="347" t="s">
        <v>21</v>
      </c>
      <c r="AM1101" s="347"/>
      <c r="AN1101" s="347"/>
      <c r="AO1101" s="903"/>
      <c r="AP1101" s="429" t="s">
        <v>453</v>
      </c>
      <c r="AQ1101" s="429"/>
      <c r="AR1101" s="429"/>
      <c r="AS1101" s="429"/>
      <c r="AT1101" s="429"/>
      <c r="AU1101" s="429"/>
      <c r="AV1101" s="429"/>
      <c r="AW1101" s="429"/>
      <c r="AX1101" s="429"/>
    </row>
    <row r="1102" spans="1:50" ht="30" customHeight="1" x14ac:dyDescent="0.15">
      <c r="A1102" s="406">
        <v>1</v>
      </c>
      <c r="B1102" s="406">
        <v>1</v>
      </c>
      <c r="C1102" s="902"/>
      <c r="D1102" s="902"/>
      <c r="E1102" s="263" t="s">
        <v>639</v>
      </c>
      <c r="F1102" s="901"/>
      <c r="G1102" s="901"/>
      <c r="H1102" s="901"/>
      <c r="I1102" s="901"/>
      <c r="J1102" s="421" t="s">
        <v>602</v>
      </c>
      <c r="K1102" s="422"/>
      <c r="L1102" s="422"/>
      <c r="M1102" s="422"/>
      <c r="N1102" s="422"/>
      <c r="O1102" s="422"/>
      <c r="P1102" s="427" t="s">
        <v>639</v>
      </c>
      <c r="Q1102" s="319"/>
      <c r="R1102" s="319"/>
      <c r="S1102" s="319"/>
      <c r="T1102" s="319"/>
      <c r="U1102" s="319"/>
      <c r="V1102" s="319"/>
      <c r="W1102" s="319"/>
      <c r="X1102" s="319"/>
      <c r="Y1102" s="320" t="s">
        <v>602</v>
      </c>
      <c r="Z1102" s="321"/>
      <c r="AA1102" s="321"/>
      <c r="AB1102" s="322"/>
      <c r="AC1102" s="324"/>
      <c r="AD1102" s="324"/>
      <c r="AE1102" s="324"/>
      <c r="AF1102" s="324"/>
      <c r="AG1102" s="324"/>
      <c r="AH1102" s="325" t="s">
        <v>602</v>
      </c>
      <c r="AI1102" s="326"/>
      <c r="AJ1102" s="326"/>
      <c r="AK1102" s="326"/>
      <c r="AL1102" s="327" t="s">
        <v>602</v>
      </c>
      <c r="AM1102" s="328"/>
      <c r="AN1102" s="328"/>
      <c r="AO1102" s="329"/>
      <c r="AP1102" s="323" t="s">
        <v>640</v>
      </c>
      <c r="AQ1102" s="323"/>
      <c r="AR1102" s="323"/>
      <c r="AS1102" s="323"/>
      <c r="AT1102" s="323"/>
      <c r="AU1102" s="323"/>
      <c r="AV1102" s="323"/>
      <c r="AW1102" s="323"/>
      <c r="AX1102" s="323"/>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2"/>
      <c r="D1119" s="902"/>
      <c r="E1119" s="263"/>
      <c r="F1119" s="901"/>
      <c r="G1119" s="901"/>
      <c r="H1119" s="901"/>
      <c r="I1119" s="90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3" priority="13999">
      <formula>IF(RIGHT(TEXT(P18,"0.#"),1)=".",FALSE,TRUE)</formula>
    </cfRule>
    <cfRule type="expression" dxfId="2832" priority="14000">
      <formula>IF(RIGHT(TEXT(P18,"0.#"),1)=".",TRUE,FALSE)</formula>
    </cfRule>
  </conditionalFormatting>
  <conditionalFormatting sqref="Y782">
    <cfRule type="expression" dxfId="2831" priority="13995">
      <formula>IF(RIGHT(TEXT(Y782,"0.#"),1)=".",FALSE,TRUE)</formula>
    </cfRule>
    <cfRule type="expression" dxfId="2830" priority="13996">
      <formula>IF(RIGHT(TEXT(Y782,"0.#"),1)=".",TRUE,FALSE)</formula>
    </cfRule>
  </conditionalFormatting>
  <conditionalFormatting sqref="Y791">
    <cfRule type="expression" dxfId="2829" priority="13991">
      <formula>IF(RIGHT(TEXT(Y791,"0.#"),1)=".",FALSE,TRUE)</formula>
    </cfRule>
    <cfRule type="expression" dxfId="2828" priority="13992">
      <formula>IF(RIGHT(TEXT(Y791,"0.#"),1)=".",TRUE,FALSE)</formula>
    </cfRule>
  </conditionalFormatting>
  <conditionalFormatting sqref="Y822:Y829 Y820 Y809:Y816 Y807 Y796:Y803 Y794">
    <cfRule type="expression" dxfId="2827" priority="13773">
      <formula>IF(RIGHT(TEXT(Y794,"0.#"),1)=".",FALSE,TRUE)</formula>
    </cfRule>
    <cfRule type="expression" dxfId="2826" priority="13774">
      <formula>IF(RIGHT(TEXT(Y794,"0.#"),1)=".",TRUE,FALSE)</formula>
    </cfRule>
  </conditionalFormatting>
  <conditionalFormatting sqref="AR15:AX15 AK13:AX13">
    <cfRule type="expression" dxfId="2825" priority="13821">
      <formula>IF(RIGHT(TEXT(AK13,"0.#"),1)=".",FALSE,TRUE)</formula>
    </cfRule>
    <cfRule type="expression" dxfId="2824" priority="13822">
      <formula>IF(RIGHT(TEXT(AK13,"0.#"),1)=".",TRUE,FALSE)</formula>
    </cfRule>
  </conditionalFormatting>
  <conditionalFormatting sqref="P19:AJ19">
    <cfRule type="expression" dxfId="2823" priority="13819">
      <formula>IF(RIGHT(TEXT(P19,"0.#"),1)=".",FALSE,TRUE)</formula>
    </cfRule>
    <cfRule type="expression" dxfId="2822" priority="13820">
      <formula>IF(RIGHT(TEXT(P19,"0.#"),1)=".",TRUE,FALSE)</formula>
    </cfRule>
  </conditionalFormatting>
  <conditionalFormatting sqref="AQ101">
    <cfRule type="expression" dxfId="2821" priority="13811">
      <formula>IF(RIGHT(TEXT(AQ101,"0.#"),1)=".",FALSE,TRUE)</formula>
    </cfRule>
    <cfRule type="expression" dxfId="2820" priority="13812">
      <formula>IF(RIGHT(TEXT(AQ101,"0.#"),1)=".",TRUE,FALSE)</formula>
    </cfRule>
  </conditionalFormatting>
  <conditionalFormatting sqref="Y783:Y790 Y781">
    <cfRule type="expression" dxfId="2819" priority="13797">
      <formula>IF(RIGHT(TEXT(Y781,"0.#"),1)=".",FALSE,TRUE)</formula>
    </cfRule>
    <cfRule type="expression" dxfId="2818" priority="13798">
      <formula>IF(RIGHT(TEXT(Y781,"0.#"),1)=".",TRUE,FALSE)</formula>
    </cfRule>
  </conditionalFormatting>
  <conditionalFormatting sqref="AU782">
    <cfRule type="expression" dxfId="2817" priority="13795">
      <formula>IF(RIGHT(TEXT(AU782,"0.#"),1)=".",FALSE,TRUE)</formula>
    </cfRule>
    <cfRule type="expression" dxfId="2816" priority="13796">
      <formula>IF(RIGHT(TEXT(AU782,"0.#"),1)=".",TRUE,FALSE)</formula>
    </cfRule>
  </conditionalFormatting>
  <conditionalFormatting sqref="AU791">
    <cfRule type="expression" dxfId="2815" priority="13793">
      <formula>IF(RIGHT(TEXT(AU791,"0.#"),1)=".",FALSE,TRUE)</formula>
    </cfRule>
    <cfRule type="expression" dxfId="2814" priority="13794">
      <formula>IF(RIGHT(TEXT(AU791,"0.#"),1)=".",TRUE,FALSE)</formula>
    </cfRule>
  </conditionalFormatting>
  <conditionalFormatting sqref="AU783:AU790 AU781">
    <cfRule type="expression" dxfId="2813" priority="13791">
      <formula>IF(RIGHT(TEXT(AU781,"0.#"),1)=".",FALSE,TRUE)</formula>
    </cfRule>
    <cfRule type="expression" dxfId="2812" priority="13792">
      <formula>IF(RIGHT(TEXT(AU781,"0.#"),1)=".",TRUE,FALSE)</formula>
    </cfRule>
  </conditionalFormatting>
  <conditionalFormatting sqref="Y821 Y808 Y795">
    <cfRule type="expression" dxfId="2811" priority="13777">
      <formula>IF(RIGHT(TEXT(Y795,"0.#"),1)=".",FALSE,TRUE)</formula>
    </cfRule>
    <cfRule type="expression" dxfId="2810" priority="13778">
      <formula>IF(RIGHT(TEXT(Y795,"0.#"),1)=".",TRUE,FALSE)</formula>
    </cfRule>
  </conditionalFormatting>
  <conditionalFormatting sqref="Y830 Y817 Y804">
    <cfRule type="expression" dxfId="2809" priority="13775">
      <formula>IF(RIGHT(TEXT(Y804,"0.#"),1)=".",FALSE,TRUE)</formula>
    </cfRule>
    <cfRule type="expression" dxfId="2808" priority="13776">
      <formula>IF(RIGHT(TEXT(Y804,"0.#"),1)=".",TRUE,FALSE)</formula>
    </cfRule>
  </conditionalFormatting>
  <conditionalFormatting sqref="AU821 AU808 AU795">
    <cfRule type="expression" dxfId="2807" priority="13771">
      <formula>IF(RIGHT(TEXT(AU795,"0.#"),1)=".",FALSE,TRUE)</formula>
    </cfRule>
    <cfRule type="expression" dxfId="2806" priority="13772">
      <formula>IF(RIGHT(TEXT(AU795,"0.#"),1)=".",TRUE,FALSE)</formula>
    </cfRule>
  </conditionalFormatting>
  <conditionalFormatting sqref="AU830 AU817 AU804">
    <cfRule type="expression" dxfId="2805" priority="13769">
      <formula>IF(RIGHT(TEXT(AU804,"0.#"),1)=".",FALSE,TRUE)</formula>
    </cfRule>
    <cfRule type="expression" dxfId="2804" priority="13770">
      <formula>IF(RIGHT(TEXT(AU804,"0.#"),1)=".",TRUE,FALSE)</formula>
    </cfRule>
  </conditionalFormatting>
  <conditionalFormatting sqref="AU822:AU829 AU820 AU809:AU816 AU807 AU796:AU803 AU794">
    <cfRule type="expression" dxfId="2803" priority="13767">
      <formula>IF(RIGHT(TEXT(AU794,"0.#"),1)=".",FALSE,TRUE)</formula>
    </cfRule>
    <cfRule type="expression" dxfId="2802" priority="13768">
      <formula>IF(RIGHT(TEXT(AU794,"0.#"),1)=".",TRUE,FALSE)</formula>
    </cfRule>
  </conditionalFormatting>
  <conditionalFormatting sqref="AM87">
    <cfRule type="expression" dxfId="2801" priority="13421">
      <formula>IF(RIGHT(TEXT(AM87,"0.#"),1)=".",FALSE,TRUE)</formula>
    </cfRule>
    <cfRule type="expression" dxfId="2800" priority="13422">
      <formula>IF(RIGHT(TEXT(AM87,"0.#"),1)=".",TRUE,FALSE)</formula>
    </cfRule>
  </conditionalFormatting>
  <conditionalFormatting sqref="AE55">
    <cfRule type="expression" dxfId="2799" priority="13489">
      <formula>IF(RIGHT(TEXT(AE55,"0.#"),1)=".",FALSE,TRUE)</formula>
    </cfRule>
    <cfRule type="expression" dxfId="2798" priority="13490">
      <formula>IF(RIGHT(TEXT(AE55,"0.#"),1)=".",TRUE,FALSE)</formula>
    </cfRule>
  </conditionalFormatting>
  <conditionalFormatting sqref="AI55">
    <cfRule type="expression" dxfId="2797" priority="13487">
      <formula>IF(RIGHT(TEXT(AI55,"0.#"),1)=".",FALSE,TRUE)</formula>
    </cfRule>
    <cfRule type="expression" dxfId="2796" priority="13488">
      <formula>IF(RIGHT(TEXT(AI55,"0.#"),1)=".",TRUE,FALSE)</formula>
    </cfRule>
  </conditionalFormatting>
  <conditionalFormatting sqref="AM34">
    <cfRule type="expression" dxfId="2795" priority="13567">
      <formula>IF(RIGHT(TEXT(AM34,"0.#"),1)=".",FALSE,TRUE)</formula>
    </cfRule>
    <cfRule type="expression" dxfId="2794" priority="13568">
      <formula>IF(RIGHT(TEXT(AM34,"0.#"),1)=".",TRUE,FALSE)</formula>
    </cfRule>
  </conditionalFormatting>
  <conditionalFormatting sqref="AM32">
    <cfRule type="expression" dxfId="2793" priority="13571">
      <formula>IF(RIGHT(TEXT(AM32,"0.#"),1)=".",FALSE,TRUE)</formula>
    </cfRule>
    <cfRule type="expression" dxfId="2792" priority="13572">
      <formula>IF(RIGHT(TEXT(AM32,"0.#"),1)=".",TRUE,FALSE)</formula>
    </cfRule>
  </conditionalFormatting>
  <conditionalFormatting sqref="AM33">
    <cfRule type="expression" dxfId="2791" priority="13569">
      <formula>IF(RIGHT(TEXT(AM33,"0.#"),1)=".",FALSE,TRUE)</formula>
    </cfRule>
    <cfRule type="expression" dxfId="2790" priority="13570">
      <formula>IF(RIGHT(TEXT(AM33,"0.#"),1)=".",TRUE,FALSE)</formula>
    </cfRule>
  </conditionalFormatting>
  <conditionalFormatting sqref="AQ32:AQ34">
    <cfRule type="expression" dxfId="2789" priority="13561">
      <formula>IF(RIGHT(TEXT(AQ32,"0.#"),1)=".",FALSE,TRUE)</formula>
    </cfRule>
    <cfRule type="expression" dxfId="2788" priority="13562">
      <formula>IF(RIGHT(TEXT(AQ32,"0.#"),1)=".",TRUE,FALSE)</formula>
    </cfRule>
  </conditionalFormatting>
  <conditionalFormatting sqref="AU32:AU34">
    <cfRule type="expression" dxfId="2787" priority="13559">
      <formula>IF(RIGHT(TEXT(AU32,"0.#"),1)=".",FALSE,TRUE)</formula>
    </cfRule>
    <cfRule type="expression" dxfId="2786" priority="13560">
      <formula>IF(RIGHT(TEXT(AU32,"0.#"),1)=".",TRUE,FALSE)</formula>
    </cfRule>
  </conditionalFormatting>
  <conditionalFormatting sqref="AE53">
    <cfRule type="expression" dxfId="2785" priority="13493">
      <formula>IF(RIGHT(TEXT(AE53,"0.#"),1)=".",FALSE,TRUE)</formula>
    </cfRule>
    <cfRule type="expression" dxfId="2784" priority="13494">
      <formula>IF(RIGHT(TEXT(AE53,"0.#"),1)=".",TRUE,FALSE)</formula>
    </cfRule>
  </conditionalFormatting>
  <conditionalFormatting sqref="AE54">
    <cfRule type="expression" dxfId="2783" priority="13491">
      <formula>IF(RIGHT(TEXT(AE54,"0.#"),1)=".",FALSE,TRUE)</formula>
    </cfRule>
    <cfRule type="expression" dxfId="2782" priority="13492">
      <formula>IF(RIGHT(TEXT(AE54,"0.#"),1)=".",TRUE,FALSE)</formula>
    </cfRule>
  </conditionalFormatting>
  <conditionalFormatting sqref="AI54">
    <cfRule type="expression" dxfId="2781" priority="13485">
      <formula>IF(RIGHT(TEXT(AI54,"0.#"),1)=".",FALSE,TRUE)</formula>
    </cfRule>
    <cfRule type="expression" dxfId="2780" priority="13486">
      <formula>IF(RIGHT(TEXT(AI54,"0.#"),1)=".",TRUE,FALSE)</formula>
    </cfRule>
  </conditionalFormatting>
  <conditionalFormatting sqref="AI53">
    <cfRule type="expression" dxfId="2779" priority="13483">
      <formula>IF(RIGHT(TEXT(AI53,"0.#"),1)=".",FALSE,TRUE)</formula>
    </cfRule>
    <cfRule type="expression" dxfId="2778" priority="13484">
      <formula>IF(RIGHT(TEXT(AI53,"0.#"),1)=".",TRUE,FALSE)</formula>
    </cfRule>
  </conditionalFormatting>
  <conditionalFormatting sqref="AM53">
    <cfRule type="expression" dxfId="2777" priority="13481">
      <formula>IF(RIGHT(TEXT(AM53,"0.#"),1)=".",FALSE,TRUE)</formula>
    </cfRule>
    <cfRule type="expression" dxfId="2776" priority="13482">
      <formula>IF(RIGHT(TEXT(AM53,"0.#"),1)=".",TRUE,FALSE)</formula>
    </cfRule>
  </conditionalFormatting>
  <conditionalFormatting sqref="AM54">
    <cfRule type="expression" dxfId="2775" priority="13479">
      <formula>IF(RIGHT(TEXT(AM54,"0.#"),1)=".",FALSE,TRUE)</formula>
    </cfRule>
    <cfRule type="expression" dxfId="2774" priority="13480">
      <formula>IF(RIGHT(TEXT(AM54,"0.#"),1)=".",TRUE,FALSE)</formula>
    </cfRule>
  </conditionalFormatting>
  <conditionalFormatting sqref="AM55">
    <cfRule type="expression" dxfId="2773" priority="13477">
      <formula>IF(RIGHT(TEXT(AM55,"0.#"),1)=".",FALSE,TRUE)</formula>
    </cfRule>
    <cfRule type="expression" dxfId="2772" priority="13478">
      <formula>IF(RIGHT(TEXT(AM55,"0.#"),1)=".",TRUE,FALSE)</formula>
    </cfRule>
  </conditionalFormatting>
  <conditionalFormatting sqref="AE60">
    <cfRule type="expression" dxfId="2771" priority="13463">
      <formula>IF(RIGHT(TEXT(AE60,"0.#"),1)=".",FALSE,TRUE)</formula>
    </cfRule>
    <cfRule type="expression" dxfId="2770" priority="13464">
      <formula>IF(RIGHT(TEXT(AE60,"0.#"),1)=".",TRUE,FALSE)</formula>
    </cfRule>
  </conditionalFormatting>
  <conditionalFormatting sqref="AE61">
    <cfRule type="expression" dxfId="2769" priority="13461">
      <formula>IF(RIGHT(TEXT(AE61,"0.#"),1)=".",FALSE,TRUE)</formula>
    </cfRule>
    <cfRule type="expression" dxfId="2768" priority="13462">
      <formula>IF(RIGHT(TEXT(AE61,"0.#"),1)=".",TRUE,FALSE)</formula>
    </cfRule>
  </conditionalFormatting>
  <conditionalFormatting sqref="AE62">
    <cfRule type="expression" dxfId="2767" priority="13459">
      <formula>IF(RIGHT(TEXT(AE62,"0.#"),1)=".",FALSE,TRUE)</formula>
    </cfRule>
    <cfRule type="expression" dxfId="2766" priority="13460">
      <formula>IF(RIGHT(TEXT(AE62,"0.#"),1)=".",TRUE,FALSE)</formula>
    </cfRule>
  </conditionalFormatting>
  <conditionalFormatting sqref="AI62">
    <cfRule type="expression" dxfId="2765" priority="13457">
      <formula>IF(RIGHT(TEXT(AI62,"0.#"),1)=".",FALSE,TRUE)</formula>
    </cfRule>
    <cfRule type="expression" dxfId="2764" priority="13458">
      <formula>IF(RIGHT(TEXT(AI62,"0.#"),1)=".",TRUE,FALSE)</formula>
    </cfRule>
  </conditionalFormatting>
  <conditionalFormatting sqref="AI61">
    <cfRule type="expression" dxfId="2763" priority="13455">
      <formula>IF(RIGHT(TEXT(AI61,"0.#"),1)=".",FALSE,TRUE)</formula>
    </cfRule>
    <cfRule type="expression" dxfId="2762" priority="13456">
      <formula>IF(RIGHT(TEXT(AI61,"0.#"),1)=".",TRUE,FALSE)</formula>
    </cfRule>
  </conditionalFormatting>
  <conditionalFormatting sqref="AI60">
    <cfRule type="expression" dxfId="2761" priority="13453">
      <formula>IF(RIGHT(TEXT(AI60,"0.#"),1)=".",FALSE,TRUE)</formula>
    </cfRule>
    <cfRule type="expression" dxfId="2760" priority="13454">
      <formula>IF(RIGHT(TEXT(AI60,"0.#"),1)=".",TRUE,FALSE)</formula>
    </cfRule>
  </conditionalFormatting>
  <conditionalFormatting sqref="AM60">
    <cfRule type="expression" dxfId="2759" priority="13451">
      <formula>IF(RIGHT(TEXT(AM60,"0.#"),1)=".",FALSE,TRUE)</formula>
    </cfRule>
    <cfRule type="expression" dxfId="2758" priority="13452">
      <formula>IF(RIGHT(TEXT(AM60,"0.#"),1)=".",TRUE,FALSE)</formula>
    </cfRule>
  </conditionalFormatting>
  <conditionalFormatting sqref="AM61">
    <cfRule type="expression" dxfId="2757" priority="13449">
      <formula>IF(RIGHT(TEXT(AM61,"0.#"),1)=".",FALSE,TRUE)</formula>
    </cfRule>
    <cfRule type="expression" dxfId="2756" priority="13450">
      <formula>IF(RIGHT(TEXT(AM61,"0.#"),1)=".",TRUE,FALSE)</formula>
    </cfRule>
  </conditionalFormatting>
  <conditionalFormatting sqref="AM62">
    <cfRule type="expression" dxfId="2755" priority="13447">
      <formula>IF(RIGHT(TEXT(AM62,"0.#"),1)=".",FALSE,TRUE)</formula>
    </cfRule>
    <cfRule type="expression" dxfId="2754" priority="13448">
      <formula>IF(RIGHT(TEXT(AM62,"0.#"),1)=".",TRUE,FALSE)</formula>
    </cfRule>
  </conditionalFormatting>
  <conditionalFormatting sqref="AE87">
    <cfRule type="expression" dxfId="2753" priority="13433">
      <formula>IF(RIGHT(TEXT(AE87,"0.#"),1)=".",FALSE,TRUE)</formula>
    </cfRule>
    <cfRule type="expression" dxfId="2752" priority="13434">
      <formula>IF(RIGHT(TEXT(AE87,"0.#"),1)=".",TRUE,FALSE)</formula>
    </cfRule>
  </conditionalFormatting>
  <conditionalFormatting sqref="AE88">
    <cfRule type="expression" dxfId="2751" priority="13431">
      <formula>IF(RIGHT(TEXT(AE88,"0.#"),1)=".",FALSE,TRUE)</formula>
    </cfRule>
    <cfRule type="expression" dxfId="2750" priority="13432">
      <formula>IF(RIGHT(TEXT(AE88,"0.#"),1)=".",TRUE,FALSE)</formula>
    </cfRule>
  </conditionalFormatting>
  <conditionalFormatting sqref="AE89">
    <cfRule type="expression" dxfId="2749" priority="13429">
      <formula>IF(RIGHT(TEXT(AE89,"0.#"),1)=".",FALSE,TRUE)</formula>
    </cfRule>
    <cfRule type="expression" dxfId="2748" priority="13430">
      <formula>IF(RIGHT(TEXT(AE89,"0.#"),1)=".",TRUE,FALSE)</formula>
    </cfRule>
  </conditionalFormatting>
  <conditionalFormatting sqref="AI89">
    <cfRule type="expression" dxfId="2747" priority="13427">
      <formula>IF(RIGHT(TEXT(AI89,"0.#"),1)=".",FALSE,TRUE)</formula>
    </cfRule>
    <cfRule type="expression" dxfId="2746" priority="13428">
      <formula>IF(RIGHT(TEXT(AI89,"0.#"),1)=".",TRUE,FALSE)</formula>
    </cfRule>
  </conditionalFormatting>
  <conditionalFormatting sqref="AI88">
    <cfRule type="expression" dxfId="2745" priority="13425">
      <formula>IF(RIGHT(TEXT(AI88,"0.#"),1)=".",FALSE,TRUE)</formula>
    </cfRule>
    <cfRule type="expression" dxfId="2744" priority="13426">
      <formula>IF(RIGHT(TEXT(AI88,"0.#"),1)=".",TRUE,FALSE)</formula>
    </cfRule>
  </conditionalFormatting>
  <conditionalFormatting sqref="AI87">
    <cfRule type="expression" dxfId="2743" priority="13423">
      <formula>IF(RIGHT(TEXT(AI87,"0.#"),1)=".",FALSE,TRUE)</formula>
    </cfRule>
    <cfRule type="expression" dxfId="2742" priority="13424">
      <formula>IF(RIGHT(TEXT(AI87,"0.#"),1)=".",TRUE,FALSE)</formula>
    </cfRule>
  </conditionalFormatting>
  <conditionalFormatting sqref="AM88">
    <cfRule type="expression" dxfId="2741" priority="13419">
      <formula>IF(RIGHT(TEXT(AM88,"0.#"),1)=".",FALSE,TRUE)</formula>
    </cfRule>
    <cfRule type="expression" dxfId="2740" priority="13420">
      <formula>IF(RIGHT(TEXT(AM88,"0.#"),1)=".",TRUE,FALSE)</formula>
    </cfRule>
  </conditionalFormatting>
  <conditionalFormatting sqref="AM89">
    <cfRule type="expression" dxfId="2739" priority="13417">
      <formula>IF(RIGHT(TEXT(AM89,"0.#"),1)=".",FALSE,TRUE)</formula>
    </cfRule>
    <cfRule type="expression" dxfId="2738" priority="13418">
      <formula>IF(RIGHT(TEXT(AM89,"0.#"),1)=".",TRUE,FALSE)</formula>
    </cfRule>
  </conditionalFormatting>
  <conditionalFormatting sqref="AE92">
    <cfRule type="expression" dxfId="2737" priority="13403">
      <formula>IF(RIGHT(TEXT(AE92,"0.#"),1)=".",FALSE,TRUE)</formula>
    </cfRule>
    <cfRule type="expression" dxfId="2736" priority="13404">
      <formula>IF(RIGHT(TEXT(AE92,"0.#"),1)=".",TRUE,FALSE)</formula>
    </cfRule>
  </conditionalFormatting>
  <conditionalFormatting sqref="AE93">
    <cfRule type="expression" dxfId="2735" priority="13401">
      <formula>IF(RIGHT(TEXT(AE93,"0.#"),1)=".",FALSE,TRUE)</formula>
    </cfRule>
    <cfRule type="expression" dxfId="2734" priority="13402">
      <formula>IF(RIGHT(TEXT(AE93,"0.#"),1)=".",TRUE,FALSE)</formula>
    </cfRule>
  </conditionalFormatting>
  <conditionalFormatting sqref="AE94">
    <cfRule type="expression" dxfId="2733" priority="13399">
      <formula>IF(RIGHT(TEXT(AE94,"0.#"),1)=".",FALSE,TRUE)</formula>
    </cfRule>
    <cfRule type="expression" dxfId="2732" priority="13400">
      <formula>IF(RIGHT(TEXT(AE94,"0.#"),1)=".",TRUE,FALSE)</formula>
    </cfRule>
  </conditionalFormatting>
  <conditionalFormatting sqref="AI94">
    <cfRule type="expression" dxfId="2731" priority="13397">
      <formula>IF(RIGHT(TEXT(AI94,"0.#"),1)=".",FALSE,TRUE)</formula>
    </cfRule>
    <cfRule type="expression" dxfId="2730" priority="13398">
      <formula>IF(RIGHT(TEXT(AI94,"0.#"),1)=".",TRUE,FALSE)</formula>
    </cfRule>
  </conditionalFormatting>
  <conditionalFormatting sqref="AI93">
    <cfRule type="expression" dxfId="2729" priority="13395">
      <formula>IF(RIGHT(TEXT(AI93,"0.#"),1)=".",FALSE,TRUE)</formula>
    </cfRule>
    <cfRule type="expression" dxfId="2728" priority="13396">
      <formula>IF(RIGHT(TEXT(AI93,"0.#"),1)=".",TRUE,FALSE)</formula>
    </cfRule>
  </conditionalFormatting>
  <conditionalFormatting sqref="AI92">
    <cfRule type="expression" dxfId="2727" priority="13393">
      <formula>IF(RIGHT(TEXT(AI92,"0.#"),1)=".",FALSE,TRUE)</formula>
    </cfRule>
    <cfRule type="expression" dxfId="2726" priority="13394">
      <formula>IF(RIGHT(TEXT(AI92,"0.#"),1)=".",TRUE,FALSE)</formula>
    </cfRule>
  </conditionalFormatting>
  <conditionalFormatting sqref="AM92">
    <cfRule type="expression" dxfId="2725" priority="13391">
      <formula>IF(RIGHT(TEXT(AM92,"0.#"),1)=".",FALSE,TRUE)</formula>
    </cfRule>
    <cfRule type="expression" dxfId="2724" priority="13392">
      <formula>IF(RIGHT(TEXT(AM92,"0.#"),1)=".",TRUE,FALSE)</formula>
    </cfRule>
  </conditionalFormatting>
  <conditionalFormatting sqref="AM93">
    <cfRule type="expression" dxfId="2723" priority="13389">
      <formula>IF(RIGHT(TEXT(AM93,"0.#"),1)=".",FALSE,TRUE)</formula>
    </cfRule>
    <cfRule type="expression" dxfId="2722" priority="13390">
      <formula>IF(RIGHT(TEXT(AM93,"0.#"),1)=".",TRUE,FALSE)</formula>
    </cfRule>
  </conditionalFormatting>
  <conditionalFormatting sqref="AM94">
    <cfRule type="expression" dxfId="2721" priority="13387">
      <formula>IF(RIGHT(TEXT(AM94,"0.#"),1)=".",FALSE,TRUE)</formula>
    </cfRule>
    <cfRule type="expression" dxfId="2720" priority="13388">
      <formula>IF(RIGHT(TEXT(AM94,"0.#"),1)=".",TRUE,FALSE)</formula>
    </cfRule>
  </conditionalFormatting>
  <conditionalFormatting sqref="AE97">
    <cfRule type="expression" dxfId="2719" priority="13373">
      <formula>IF(RIGHT(TEXT(AE97,"0.#"),1)=".",FALSE,TRUE)</formula>
    </cfRule>
    <cfRule type="expression" dxfId="2718" priority="13374">
      <formula>IF(RIGHT(TEXT(AE97,"0.#"),1)=".",TRUE,FALSE)</formula>
    </cfRule>
  </conditionalFormatting>
  <conditionalFormatting sqref="AE98">
    <cfRule type="expression" dxfId="2717" priority="13371">
      <formula>IF(RIGHT(TEXT(AE98,"0.#"),1)=".",FALSE,TRUE)</formula>
    </cfRule>
    <cfRule type="expression" dxfId="2716" priority="13372">
      <formula>IF(RIGHT(TEXT(AE98,"0.#"),1)=".",TRUE,FALSE)</formula>
    </cfRule>
  </conditionalFormatting>
  <conditionalFormatting sqref="AE99">
    <cfRule type="expression" dxfId="2715" priority="13369">
      <formula>IF(RIGHT(TEXT(AE99,"0.#"),1)=".",FALSE,TRUE)</formula>
    </cfRule>
    <cfRule type="expression" dxfId="2714" priority="13370">
      <formula>IF(RIGHT(TEXT(AE99,"0.#"),1)=".",TRUE,FALSE)</formula>
    </cfRule>
  </conditionalFormatting>
  <conditionalFormatting sqref="AI99">
    <cfRule type="expression" dxfId="2713" priority="13367">
      <formula>IF(RIGHT(TEXT(AI99,"0.#"),1)=".",FALSE,TRUE)</formula>
    </cfRule>
    <cfRule type="expression" dxfId="2712" priority="13368">
      <formula>IF(RIGHT(TEXT(AI99,"0.#"),1)=".",TRUE,FALSE)</formula>
    </cfRule>
  </conditionalFormatting>
  <conditionalFormatting sqref="AI98">
    <cfRule type="expression" dxfId="2711" priority="13365">
      <formula>IF(RIGHT(TEXT(AI98,"0.#"),1)=".",FALSE,TRUE)</formula>
    </cfRule>
    <cfRule type="expression" dxfId="2710" priority="13366">
      <formula>IF(RIGHT(TEXT(AI98,"0.#"),1)=".",TRUE,FALSE)</formula>
    </cfRule>
  </conditionalFormatting>
  <conditionalFormatting sqref="AI97">
    <cfRule type="expression" dxfId="2709" priority="13363">
      <formula>IF(RIGHT(TEXT(AI97,"0.#"),1)=".",FALSE,TRUE)</formula>
    </cfRule>
    <cfRule type="expression" dxfId="2708" priority="13364">
      <formula>IF(RIGHT(TEXT(AI97,"0.#"),1)=".",TRUE,FALSE)</formula>
    </cfRule>
  </conditionalFormatting>
  <conditionalFormatting sqref="AM97">
    <cfRule type="expression" dxfId="2707" priority="13361">
      <formula>IF(RIGHT(TEXT(AM97,"0.#"),1)=".",FALSE,TRUE)</formula>
    </cfRule>
    <cfRule type="expression" dxfId="2706" priority="13362">
      <formula>IF(RIGHT(TEXT(AM97,"0.#"),1)=".",TRUE,FALSE)</formula>
    </cfRule>
  </conditionalFormatting>
  <conditionalFormatting sqref="AM98">
    <cfRule type="expression" dxfId="2705" priority="13359">
      <formula>IF(RIGHT(TEXT(AM98,"0.#"),1)=".",FALSE,TRUE)</formula>
    </cfRule>
    <cfRule type="expression" dxfId="2704" priority="13360">
      <formula>IF(RIGHT(TEXT(AM98,"0.#"),1)=".",TRUE,FALSE)</formula>
    </cfRule>
  </conditionalFormatting>
  <conditionalFormatting sqref="AM99">
    <cfRule type="expression" dxfId="2703" priority="13357">
      <formula>IF(RIGHT(TEXT(AM99,"0.#"),1)=".",FALSE,TRUE)</formula>
    </cfRule>
    <cfRule type="expression" dxfId="2702" priority="13358">
      <formula>IF(RIGHT(TEXT(AM99,"0.#"),1)=".",TRUE,FALSE)</formula>
    </cfRule>
  </conditionalFormatting>
  <conditionalFormatting sqref="AQ120">
    <cfRule type="expression" dxfId="2701" priority="13249">
      <formula>IF(RIGHT(TEXT(AQ120,"0.#"),1)=".",FALSE,TRUE)</formula>
    </cfRule>
    <cfRule type="expression" dxfId="2700" priority="13250">
      <formula>IF(RIGHT(TEXT(AQ120,"0.#"),1)=".",TRUE,FALSE)</formula>
    </cfRule>
  </conditionalFormatting>
  <conditionalFormatting sqref="AM101">
    <cfRule type="expression" dxfId="2699" priority="13341">
      <formula>IF(RIGHT(TEXT(AM101,"0.#"),1)=".",FALSE,TRUE)</formula>
    </cfRule>
    <cfRule type="expression" dxfId="2698" priority="13342">
      <formula>IF(RIGHT(TEXT(AM101,"0.#"),1)=".",TRUE,FALSE)</formula>
    </cfRule>
  </conditionalFormatting>
  <conditionalFormatting sqref="AI122">
    <cfRule type="expression" dxfId="2697" priority="13245">
      <formula>IF(RIGHT(TEXT(AI122,"0.#"),1)=".",FALSE,TRUE)</formula>
    </cfRule>
    <cfRule type="expression" dxfId="2696" priority="13246">
      <formula>IF(RIGHT(TEXT(AI122,"0.#"),1)=".",TRUE,FALSE)</formula>
    </cfRule>
  </conditionalFormatting>
  <conditionalFormatting sqref="AM122">
    <cfRule type="expression" dxfId="2695" priority="13243">
      <formula>IF(RIGHT(TEXT(AM122,"0.#"),1)=".",FALSE,TRUE)</formula>
    </cfRule>
    <cfRule type="expression" dxfId="2694" priority="13244">
      <formula>IF(RIGHT(TEXT(AM122,"0.#"),1)=".",TRUE,FALSE)</formula>
    </cfRule>
  </conditionalFormatting>
  <conditionalFormatting sqref="AM102">
    <cfRule type="expression" dxfId="2693" priority="13335">
      <formula>IF(RIGHT(TEXT(AM102,"0.#"),1)=".",FALSE,TRUE)</formula>
    </cfRule>
    <cfRule type="expression" dxfId="2692" priority="13336">
      <formula>IF(RIGHT(TEXT(AM102,"0.#"),1)=".",TRUE,FALSE)</formula>
    </cfRule>
  </conditionalFormatting>
  <conditionalFormatting sqref="AQ102">
    <cfRule type="expression" dxfId="2691" priority="13333">
      <formula>IF(RIGHT(TEXT(AQ102,"0.#"),1)=".",FALSE,TRUE)</formula>
    </cfRule>
    <cfRule type="expression" dxfId="2690" priority="13334">
      <formula>IF(RIGHT(TEXT(AQ102,"0.#"),1)=".",TRUE,FALSE)</formula>
    </cfRule>
  </conditionalFormatting>
  <conditionalFormatting sqref="AE104">
    <cfRule type="expression" dxfId="2689" priority="13331">
      <formula>IF(RIGHT(TEXT(AE104,"0.#"),1)=".",FALSE,TRUE)</formula>
    </cfRule>
    <cfRule type="expression" dxfId="2688" priority="13332">
      <formula>IF(RIGHT(TEXT(AE104,"0.#"),1)=".",TRUE,FALSE)</formula>
    </cfRule>
  </conditionalFormatting>
  <conditionalFormatting sqref="AI104">
    <cfRule type="expression" dxfId="2687" priority="13329">
      <formula>IF(RIGHT(TEXT(AI104,"0.#"),1)=".",FALSE,TRUE)</formula>
    </cfRule>
    <cfRule type="expression" dxfId="2686" priority="13330">
      <formula>IF(RIGHT(TEXT(AI104,"0.#"),1)=".",TRUE,FALSE)</formula>
    </cfRule>
  </conditionalFormatting>
  <conditionalFormatting sqref="AM104">
    <cfRule type="expression" dxfId="2685" priority="13327">
      <formula>IF(RIGHT(TEXT(AM104,"0.#"),1)=".",FALSE,TRUE)</formula>
    </cfRule>
    <cfRule type="expression" dxfId="2684" priority="13328">
      <formula>IF(RIGHT(TEXT(AM104,"0.#"),1)=".",TRUE,FALSE)</formula>
    </cfRule>
  </conditionalFormatting>
  <conditionalFormatting sqref="AE105">
    <cfRule type="expression" dxfId="2683" priority="13325">
      <formula>IF(RIGHT(TEXT(AE105,"0.#"),1)=".",FALSE,TRUE)</formula>
    </cfRule>
    <cfRule type="expression" dxfId="2682" priority="13326">
      <formula>IF(RIGHT(TEXT(AE105,"0.#"),1)=".",TRUE,FALSE)</formula>
    </cfRule>
  </conditionalFormatting>
  <conditionalFormatting sqref="AI105">
    <cfRule type="expression" dxfId="2681" priority="13323">
      <formula>IF(RIGHT(TEXT(AI105,"0.#"),1)=".",FALSE,TRUE)</formula>
    </cfRule>
    <cfRule type="expression" dxfId="2680" priority="13324">
      <formula>IF(RIGHT(TEXT(AI105,"0.#"),1)=".",TRUE,FALSE)</formula>
    </cfRule>
  </conditionalFormatting>
  <conditionalFormatting sqref="AM105">
    <cfRule type="expression" dxfId="2679" priority="13321">
      <formula>IF(RIGHT(TEXT(AM105,"0.#"),1)=".",FALSE,TRUE)</formula>
    </cfRule>
    <cfRule type="expression" dxfId="2678" priority="13322">
      <formula>IF(RIGHT(TEXT(AM105,"0.#"),1)=".",TRUE,FALSE)</formula>
    </cfRule>
  </conditionalFormatting>
  <conditionalFormatting sqref="AE107">
    <cfRule type="expression" dxfId="2677" priority="13317">
      <formula>IF(RIGHT(TEXT(AE107,"0.#"),1)=".",FALSE,TRUE)</formula>
    </cfRule>
    <cfRule type="expression" dxfId="2676" priority="13318">
      <formula>IF(RIGHT(TEXT(AE107,"0.#"),1)=".",TRUE,FALSE)</formula>
    </cfRule>
  </conditionalFormatting>
  <conditionalFormatting sqref="AI107">
    <cfRule type="expression" dxfId="2675" priority="13315">
      <formula>IF(RIGHT(TEXT(AI107,"0.#"),1)=".",FALSE,TRUE)</formula>
    </cfRule>
    <cfRule type="expression" dxfId="2674" priority="13316">
      <formula>IF(RIGHT(TEXT(AI107,"0.#"),1)=".",TRUE,FALSE)</formula>
    </cfRule>
  </conditionalFormatting>
  <conditionalFormatting sqref="AM107">
    <cfRule type="expression" dxfId="2673" priority="13313">
      <formula>IF(RIGHT(TEXT(AM107,"0.#"),1)=".",FALSE,TRUE)</formula>
    </cfRule>
    <cfRule type="expression" dxfId="2672" priority="13314">
      <formula>IF(RIGHT(TEXT(AM107,"0.#"),1)=".",TRUE,FALSE)</formula>
    </cfRule>
  </conditionalFormatting>
  <conditionalFormatting sqref="AE108">
    <cfRule type="expression" dxfId="2671" priority="13311">
      <formula>IF(RIGHT(TEXT(AE108,"0.#"),1)=".",FALSE,TRUE)</formula>
    </cfRule>
    <cfRule type="expression" dxfId="2670" priority="13312">
      <formula>IF(RIGHT(TEXT(AE108,"0.#"),1)=".",TRUE,FALSE)</formula>
    </cfRule>
  </conditionalFormatting>
  <conditionalFormatting sqref="AI108">
    <cfRule type="expression" dxfId="2669" priority="13309">
      <formula>IF(RIGHT(TEXT(AI108,"0.#"),1)=".",FALSE,TRUE)</formula>
    </cfRule>
    <cfRule type="expression" dxfId="2668" priority="13310">
      <formula>IF(RIGHT(TEXT(AI108,"0.#"),1)=".",TRUE,FALSE)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Q116">
    <cfRule type="expression" dxfId="2641" priority="13275">
      <formula>IF(RIGHT(TEXT(AQ116,"0.#"),1)=".",FALSE,TRUE)</formula>
    </cfRule>
    <cfRule type="expression" dxfId="2640" priority="13276">
      <formula>IF(RIGHT(TEXT(AQ116,"0.#"),1)=".",TRUE,FALSE)</formula>
    </cfRule>
  </conditionalFormatting>
  <conditionalFormatting sqref="AM116">
    <cfRule type="expression" dxfId="2639" priority="13271">
      <formula>IF(RIGHT(TEXT(AM116,"0.#"),1)=".",FALSE,TRUE)</formula>
    </cfRule>
    <cfRule type="expression" dxfId="2638" priority="13272">
      <formula>IF(RIGHT(TEXT(AM116,"0.#"),1)=".",TRUE,FALSE)</formula>
    </cfRule>
  </conditionalFormatting>
  <conditionalFormatting sqref="AM117">
    <cfRule type="expression" dxfId="2637" priority="13269">
      <formula>IF(RIGHT(TEXT(AM117,"0.#"),1)=".",FALSE,TRUE)</formula>
    </cfRule>
    <cfRule type="expression" dxfId="2636" priority="13270">
      <formula>IF(RIGHT(TEXT(AM117,"0.#"),1)=".",TRUE,FALSE)</formula>
    </cfRule>
  </conditionalFormatting>
  <conditionalFormatting sqref="AQ117">
    <cfRule type="expression" dxfId="2635" priority="13263">
      <formula>IF(RIGHT(TEXT(AQ117,"0.#"),1)=".",FALSE,TRUE)</formula>
    </cfRule>
    <cfRule type="expression" dxfId="2634" priority="13264">
      <formula>IF(RIGHT(TEXT(AQ117,"0.#"),1)=".",TRUE,FALSE)</formula>
    </cfRule>
  </conditionalFormatting>
  <conditionalFormatting sqref="AE119 AQ119">
    <cfRule type="expression" dxfId="2633" priority="13261">
      <formula>IF(RIGHT(TEXT(AE119,"0.#"),1)=".",FALSE,TRUE)</formula>
    </cfRule>
    <cfRule type="expression" dxfId="2632" priority="13262">
      <formula>IF(RIGHT(TEXT(AE119,"0.#"),1)=".",TRUE,FALSE)</formula>
    </cfRule>
  </conditionalFormatting>
  <conditionalFormatting sqref="AI119">
    <cfRule type="expression" dxfId="2631" priority="13259">
      <formula>IF(RIGHT(TEXT(AI119,"0.#"),1)=".",FALSE,TRUE)</formula>
    </cfRule>
    <cfRule type="expression" dxfId="2630" priority="13260">
      <formula>IF(RIGHT(TEXT(AI119,"0.#"),1)=".",TRUE,FALSE)</formula>
    </cfRule>
  </conditionalFormatting>
  <conditionalFormatting sqref="AM119">
    <cfRule type="expression" dxfId="2629" priority="13257">
      <formula>IF(RIGHT(TEXT(AM119,"0.#"),1)=".",FALSE,TRUE)</formula>
    </cfRule>
    <cfRule type="expression" dxfId="2628" priority="13258">
      <formula>IF(RIGHT(TEXT(AM119,"0.#"),1)=".",TRUE,FALSE)</formula>
    </cfRule>
  </conditionalFormatting>
  <conditionalFormatting sqref="AE122 AQ122">
    <cfRule type="expression" dxfId="2627" priority="13247">
      <formula>IF(RIGHT(TEXT(AE122,"0.#"),1)=".",FALSE,TRUE)</formula>
    </cfRule>
    <cfRule type="expression" dxfId="2626" priority="13248">
      <formula>IF(RIGHT(TEXT(AE122,"0.#"),1)=".",TRUE,FALSE)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M134:AM135">
    <cfRule type="expression" dxfId="2589" priority="13175">
      <formula>IF(RIGHT(TEXT(AM134,"0.#"),1)=".",FALSE,TRUE)</formula>
    </cfRule>
    <cfRule type="expression" dxfId="2588" priority="13176">
      <formula>IF(RIGHT(TEXT(AM134,"0.#"),1)=".",TRUE,FALSE)</formula>
    </cfRule>
  </conditionalFormatting>
  <conditionalFormatting sqref="AL839:AO866">
    <cfRule type="expression" dxfId="2587" priority="6745">
      <formula>IF(AND(AL839&gt;=0, RIGHT(TEXT(AL839,"0.#"),1)&lt;&gt;"."),TRUE,FALSE)</formula>
    </cfRule>
    <cfRule type="expression" dxfId="2586" priority="6746">
      <formula>IF(AND(AL839&gt;=0, RIGHT(TEXT(AL839,"0.#"),1)="."),TRUE,FALSE)</formula>
    </cfRule>
    <cfRule type="expression" dxfId="2585" priority="6747">
      <formula>IF(AND(AL839&lt;0, RIGHT(TEXT(AL839,"0.#"),1)&lt;&gt;"."),TRUE,FALSE)</formula>
    </cfRule>
    <cfRule type="expression" dxfId="2584" priority="6748">
      <formula>IF(AND(AL839&lt;0, RIGHT(TEXT(AL839,"0.#"),1)="."),TRUE,FALSE)</formula>
    </cfRule>
  </conditionalFormatting>
  <conditionalFormatting sqref="AQ53:AQ55">
    <cfRule type="expression" dxfId="2583" priority="4767">
      <formula>IF(RIGHT(TEXT(AQ53,"0.#"),1)=".",FALSE,TRUE)</formula>
    </cfRule>
    <cfRule type="expression" dxfId="2582" priority="4768">
      <formula>IF(RIGHT(TEXT(AQ53,"0.#"),1)=".",TRUE,FALSE)</formula>
    </cfRule>
  </conditionalFormatting>
  <conditionalFormatting sqref="AU53:AU55">
    <cfRule type="expression" dxfId="2581" priority="4765">
      <formula>IF(RIGHT(TEXT(AU53,"0.#"),1)=".",FALSE,TRUE)</formula>
    </cfRule>
    <cfRule type="expression" dxfId="2580" priority="4766">
      <formula>IF(RIGHT(TEXT(AU53,"0.#"),1)=".",TRUE,FALSE)</formula>
    </cfRule>
  </conditionalFormatting>
  <conditionalFormatting sqref="AQ60:AQ62">
    <cfRule type="expression" dxfId="2579" priority="4763">
      <formula>IF(RIGHT(TEXT(AQ60,"0.#"),1)=".",FALSE,TRUE)</formula>
    </cfRule>
    <cfRule type="expression" dxfId="2578" priority="4764">
      <formula>IF(RIGHT(TEXT(AQ60,"0.#"),1)=".",TRUE,FALSE)</formula>
    </cfRule>
  </conditionalFormatting>
  <conditionalFormatting sqref="AU60:AU62">
    <cfRule type="expression" dxfId="2577" priority="4761">
      <formula>IF(RIGHT(TEXT(AU60,"0.#"),1)=".",FALSE,TRUE)</formula>
    </cfRule>
    <cfRule type="expression" dxfId="2576" priority="4762">
      <formula>IF(RIGHT(TEXT(AU60,"0.#"),1)=".",TRUE,FALSE)</formula>
    </cfRule>
  </conditionalFormatting>
  <conditionalFormatting sqref="AQ75:AQ77">
    <cfRule type="expression" dxfId="2575" priority="4759">
      <formula>IF(RIGHT(TEXT(AQ75,"0.#"),1)=".",FALSE,TRUE)</formula>
    </cfRule>
    <cfRule type="expression" dxfId="2574" priority="4760">
      <formula>IF(RIGHT(TEXT(AQ75,"0.#"),1)=".",TRUE,FALSE)</formula>
    </cfRule>
  </conditionalFormatting>
  <conditionalFormatting sqref="AU75:AU77">
    <cfRule type="expression" dxfId="2573" priority="4757">
      <formula>IF(RIGHT(TEXT(AU75,"0.#"),1)=".",FALSE,TRUE)</formula>
    </cfRule>
    <cfRule type="expression" dxfId="2572" priority="4758">
      <formula>IF(RIGHT(TEXT(AU75,"0.#"),1)=".",TRUE,FALSE)</formula>
    </cfRule>
  </conditionalFormatting>
  <conditionalFormatting sqref="AQ87:AQ89">
    <cfRule type="expression" dxfId="2571" priority="4755">
      <formula>IF(RIGHT(TEXT(AQ87,"0.#"),1)=".",FALSE,TRUE)</formula>
    </cfRule>
    <cfRule type="expression" dxfId="2570" priority="4756">
      <formula>IF(RIGHT(TEXT(AQ87,"0.#"),1)=".",TRUE,FALSE)</formula>
    </cfRule>
  </conditionalFormatting>
  <conditionalFormatting sqref="AU87:AU89">
    <cfRule type="expression" dxfId="2569" priority="4753">
      <formula>IF(RIGHT(TEXT(AU87,"0.#"),1)=".",FALSE,TRUE)</formula>
    </cfRule>
    <cfRule type="expression" dxfId="2568" priority="4754">
      <formula>IF(RIGHT(TEXT(AU87,"0.#"),1)=".",TRUE,FALSE)</formula>
    </cfRule>
  </conditionalFormatting>
  <conditionalFormatting sqref="AQ92:AQ94">
    <cfRule type="expression" dxfId="2567" priority="4751">
      <formula>IF(RIGHT(TEXT(AQ92,"0.#"),1)=".",FALSE,TRUE)</formula>
    </cfRule>
    <cfRule type="expression" dxfId="2566" priority="4752">
      <formula>IF(RIGHT(TEXT(AQ92,"0.#"),1)=".",TRUE,FALSE)</formula>
    </cfRule>
  </conditionalFormatting>
  <conditionalFormatting sqref="AU92:AU94">
    <cfRule type="expression" dxfId="2565" priority="4749">
      <formula>IF(RIGHT(TEXT(AU92,"0.#"),1)=".",FALSE,TRUE)</formula>
    </cfRule>
    <cfRule type="expression" dxfId="2564" priority="4750">
      <formula>IF(RIGHT(TEXT(AU92,"0.#"),1)=".",TRUE,FALSE)</formula>
    </cfRule>
  </conditionalFormatting>
  <conditionalFormatting sqref="AQ97:AQ99">
    <cfRule type="expression" dxfId="2563" priority="4747">
      <formula>IF(RIGHT(TEXT(AQ97,"0.#"),1)=".",FALSE,TRUE)</formula>
    </cfRule>
    <cfRule type="expression" dxfId="2562" priority="4748">
      <formula>IF(RIGHT(TEXT(AQ97,"0.#"),1)=".",TRUE,FALSE)</formula>
    </cfRule>
  </conditionalFormatting>
  <conditionalFormatting sqref="AU97:AU99">
    <cfRule type="expression" dxfId="2561" priority="4745">
      <formula>IF(RIGHT(TEXT(AU97,"0.#"),1)=".",FALSE,TRUE)</formula>
    </cfRule>
    <cfRule type="expression" dxfId="2560" priority="4746">
      <formula>IF(RIGHT(TEXT(AU97,"0.#"),1)=".",TRUE,FALSE)</formula>
    </cfRule>
  </conditionalFormatting>
  <conditionalFormatting sqref="AE120 AM120">
    <cfRule type="expression" dxfId="2559" priority="3089">
      <formula>IF(RIGHT(TEXT(AE120,"0.#"),1)=".",FALSE,TRUE)</formula>
    </cfRule>
    <cfRule type="expression" dxfId="2558" priority="3090">
      <formula>IF(RIGHT(TEXT(AE120,"0.#"),1)=".",TRUE,FALSE)</formula>
    </cfRule>
  </conditionalFormatting>
  <conditionalFormatting sqref="AI126">
    <cfRule type="expression" dxfId="2557" priority="3079">
      <formula>IF(RIGHT(TEXT(AI126,"0.#"),1)=".",FALSE,TRUE)</formula>
    </cfRule>
    <cfRule type="expression" dxfId="2556" priority="3080">
      <formula>IF(RIGHT(TEXT(AI126,"0.#"),1)=".",TRUE,FALSE)</formula>
    </cfRule>
  </conditionalFormatting>
  <conditionalFormatting sqref="AI120">
    <cfRule type="expression" dxfId="2555" priority="3087">
      <formula>IF(RIGHT(TEXT(AI120,"0.#"),1)=".",FALSE,TRUE)</formula>
    </cfRule>
    <cfRule type="expression" dxfId="2554" priority="3088">
      <formula>IF(RIGHT(TEXT(AI120,"0.#"),1)=".",TRUE,FALSE)</formula>
    </cfRule>
  </conditionalFormatting>
  <conditionalFormatting sqref="AE123 AM123">
    <cfRule type="expression" dxfId="2553" priority="3085">
      <formula>IF(RIGHT(TEXT(AE123,"0.#"),1)=".",FALSE,TRUE)</formula>
    </cfRule>
    <cfRule type="expression" dxfId="2552" priority="3086">
      <formula>IF(RIGHT(TEXT(AE123,"0.#"),1)=".",TRUE,FALSE)</formula>
    </cfRule>
  </conditionalFormatting>
  <conditionalFormatting sqref="AI123">
    <cfRule type="expression" dxfId="2551" priority="3083">
      <formula>IF(RIGHT(TEXT(AI123,"0.#"),1)=".",FALSE,TRUE)</formula>
    </cfRule>
    <cfRule type="expression" dxfId="2550" priority="3084">
      <formula>IF(RIGHT(TEXT(AI123,"0.#"),1)=".",TRUE,FALSE)</formula>
    </cfRule>
  </conditionalFormatting>
  <conditionalFormatting sqref="AE126 AM126">
    <cfRule type="expression" dxfId="2549" priority="3081">
      <formula>IF(RIGHT(TEXT(AE126,"0.#"),1)=".",FALSE,TRUE)</formula>
    </cfRule>
    <cfRule type="expression" dxfId="2548" priority="3082">
      <formula>IF(RIGHT(TEXT(AE126,"0.#"),1)=".",TRUE,FALSE)</formula>
    </cfRule>
  </conditionalFormatting>
  <conditionalFormatting sqref="AE129 AM129">
    <cfRule type="expression" dxfId="2547" priority="3077">
      <formula>IF(RIGHT(TEXT(AE129,"0.#"),1)=".",FALSE,TRUE)</formula>
    </cfRule>
    <cfRule type="expression" dxfId="2546" priority="3078">
      <formula>IF(RIGHT(TEXT(AE129,"0.#"),1)=".",TRUE,FALSE)</formula>
    </cfRule>
  </conditionalFormatting>
  <conditionalFormatting sqref="AI129">
    <cfRule type="expression" dxfId="2545" priority="3075">
      <formula>IF(RIGHT(TEXT(AI129,"0.#"),1)=".",FALSE,TRUE)</formula>
    </cfRule>
    <cfRule type="expression" dxfId="2544" priority="3076">
      <formula>IF(RIGHT(TEXT(AI129,"0.#"),1)=".",TRUE,FALSE)</formula>
    </cfRule>
  </conditionalFormatting>
  <conditionalFormatting sqref="Y839:Y866">
    <cfRule type="expression" dxfId="2543" priority="3073">
      <formula>IF(RIGHT(TEXT(Y839,"0.#"),1)=".",FALSE,TRUE)</formula>
    </cfRule>
    <cfRule type="expression" dxfId="2542" priority="3074">
      <formula>IF(RIGHT(TEXT(Y839,"0.#"),1)=".",TRUE,FALSE)</formula>
    </cfRule>
  </conditionalFormatting>
  <conditionalFormatting sqref="AU518">
    <cfRule type="expression" dxfId="2541" priority="1583">
      <formula>IF(RIGHT(TEXT(AU518,"0.#"),1)=".",FALSE,TRUE)</formula>
    </cfRule>
    <cfRule type="expression" dxfId="2540" priority="1584">
      <formula>IF(RIGHT(TEXT(AU518,"0.#"),1)=".",TRUE,FALSE)</formula>
    </cfRule>
  </conditionalFormatting>
  <conditionalFormatting sqref="AQ551">
    <cfRule type="expression" dxfId="2539" priority="1359">
      <formula>IF(RIGHT(TEXT(AQ551,"0.#"),1)=".",FALSE,TRUE)</formula>
    </cfRule>
    <cfRule type="expression" dxfId="2538" priority="1360">
      <formula>IF(RIGHT(TEXT(AQ551,"0.#"),1)=".",TRUE,FALSE)</formula>
    </cfRule>
  </conditionalFormatting>
  <conditionalFormatting sqref="AE556">
    <cfRule type="expression" dxfId="2537" priority="1357">
      <formula>IF(RIGHT(TEXT(AE556,"0.#"),1)=".",FALSE,TRUE)</formula>
    </cfRule>
    <cfRule type="expression" dxfId="2536" priority="1358">
      <formula>IF(RIGHT(TEXT(AE556,"0.#"),1)=".",TRUE,FALSE)</formula>
    </cfRule>
  </conditionalFormatting>
  <conditionalFormatting sqref="AE557">
    <cfRule type="expression" dxfId="2535" priority="1355">
      <formula>IF(RIGHT(TEXT(AE557,"0.#"),1)=".",FALSE,TRUE)</formula>
    </cfRule>
    <cfRule type="expression" dxfId="2534" priority="1356">
      <formula>IF(RIGHT(TEXT(AE557,"0.#"),1)=".",TRUE,FALSE)</formula>
    </cfRule>
  </conditionalFormatting>
  <conditionalFormatting sqref="AE558">
    <cfRule type="expression" dxfId="2533" priority="1353">
      <formula>IF(RIGHT(TEXT(AE558,"0.#"),1)=".",FALSE,TRUE)</formula>
    </cfRule>
    <cfRule type="expression" dxfId="2532" priority="1354">
      <formula>IF(RIGHT(TEXT(AE558,"0.#"),1)=".",TRUE,FALSE)</formula>
    </cfRule>
  </conditionalFormatting>
  <conditionalFormatting sqref="AU556">
    <cfRule type="expression" dxfId="2531" priority="1345">
      <formula>IF(RIGHT(TEXT(AU556,"0.#"),1)=".",FALSE,TRUE)</formula>
    </cfRule>
    <cfRule type="expression" dxfId="2530" priority="1346">
      <formula>IF(RIGHT(TEXT(AU556,"0.#"),1)=".",TRUE,FALSE)</formula>
    </cfRule>
  </conditionalFormatting>
  <conditionalFormatting sqref="AU557">
    <cfRule type="expression" dxfId="2529" priority="1343">
      <formula>IF(RIGHT(TEXT(AU557,"0.#"),1)=".",FALSE,TRUE)</formula>
    </cfRule>
    <cfRule type="expression" dxfId="2528" priority="1344">
      <formula>IF(RIGHT(TEXT(AU557,"0.#"),1)=".",TRUE,FALSE)</formula>
    </cfRule>
  </conditionalFormatting>
  <conditionalFormatting sqref="AU558">
    <cfRule type="expression" dxfId="2527" priority="1341">
      <formula>IF(RIGHT(TEXT(AU558,"0.#"),1)=".",FALSE,TRUE)</formula>
    </cfRule>
    <cfRule type="expression" dxfId="2526" priority="1342">
      <formula>IF(RIGHT(TEXT(AU558,"0.#"),1)=".",TRUE,FALSE)</formula>
    </cfRule>
  </conditionalFormatting>
  <conditionalFormatting sqref="AQ557">
    <cfRule type="expression" dxfId="2525" priority="1333">
      <formula>IF(RIGHT(TEXT(AQ557,"0.#"),1)=".",FALSE,TRUE)</formula>
    </cfRule>
    <cfRule type="expression" dxfId="2524" priority="1334">
      <formula>IF(RIGHT(TEXT(AQ557,"0.#"),1)=".",TRUE,FALSE)</formula>
    </cfRule>
  </conditionalFormatting>
  <conditionalFormatting sqref="AQ558">
    <cfRule type="expression" dxfId="2523" priority="1331">
      <formula>IF(RIGHT(TEXT(AQ558,"0.#"),1)=".",FALSE,TRUE)</formula>
    </cfRule>
    <cfRule type="expression" dxfId="2522" priority="1332">
      <formula>IF(RIGHT(TEXT(AQ558,"0.#"),1)=".",TRUE,FALSE)</formula>
    </cfRule>
  </conditionalFormatting>
  <conditionalFormatting sqref="AQ556">
    <cfRule type="expression" dxfId="2521" priority="1329">
      <formula>IF(RIGHT(TEXT(AQ556,"0.#"),1)=".",FALSE,TRUE)</formula>
    </cfRule>
    <cfRule type="expression" dxfId="2520" priority="1330">
      <formula>IF(RIGHT(TEXT(AQ556,"0.#"),1)=".",TRUE,FALSE)</formula>
    </cfRule>
  </conditionalFormatting>
  <conditionalFormatting sqref="AE561">
    <cfRule type="expression" dxfId="2519" priority="1327">
      <formula>IF(RIGHT(TEXT(AE561,"0.#"),1)=".",FALSE,TRUE)</formula>
    </cfRule>
    <cfRule type="expression" dxfId="2518" priority="1328">
      <formula>IF(RIGHT(TEXT(AE561,"0.#"),1)=".",TRUE,FALSE)</formula>
    </cfRule>
  </conditionalFormatting>
  <conditionalFormatting sqref="AE562">
    <cfRule type="expression" dxfId="2517" priority="1325">
      <formula>IF(RIGHT(TEXT(AE562,"0.#"),1)=".",FALSE,TRUE)</formula>
    </cfRule>
    <cfRule type="expression" dxfId="2516" priority="1326">
      <formula>IF(RIGHT(TEXT(AE562,"0.#"),1)=".",TRUE,FALSE)</formula>
    </cfRule>
  </conditionalFormatting>
  <conditionalFormatting sqref="AE563">
    <cfRule type="expression" dxfId="2515" priority="1323">
      <formula>IF(RIGHT(TEXT(AE563,"0.#"),1)=".",FALSE,TRUE)</formula>
    </cfRule>
    <cfRule type="expression" dxfId="2514" priority="1324">
      <formula>IF(RIGHT(TEXT(AE563,"0.#"),1)=".",TRUE,FALSE)</formula>
    </cfRule>
  </conditionalFormatting>
  <conditionalFormatting sqref="AL1103:AO1131">
    <cfRule type="expression" dxfId="2513" priority="2979">
      <formula>IF(AND(AL1103&gt;=0, RIGHT(TEXT(AL1103,"0.#"),1)&lt;&gt;"."),TRUE,FALSE)</formula>
    </cfRule>
    <cfRule type="expression" dxfId="2512" priority="2980">
      <formula>IF(AND(AL1103&gt;=0, RIGHT(TEXT(AL1103,"0.#"),1)="."),TRUE,FALSE)</formula>
    </cfRule>
    <cfRule type="expression" dxfId="2511" priority="2981">
      <formula>IF(AND(AL1103&lt;0, RIGHT(TEXT(AL1103,"0.#"),1)&lt;&gt;"."),TRUE,FALSE)</formula>
    </cfRule>
    <cfRule type="expression" dxfId="2510" priority="2982">
      <formula>IF(AND(AL1103&lt;0, RIGHT(TEXT(AL1103,"0.#"),1)="."),TRUE,FALSE)</formula>
    </cfRule>
  </conditionalFormatting>
  <conditionalFormatting sqref="Y1103:Y1131">
    <cfRule type="expression" dxfId="2509" priority="2977">
      <formula>IF(RIGHT(TEXT(Y1103,"0.#"),1)=".",FALSE,TRUE)</formula>
    </cfRule>
    <cfRule type="expression" dxfId="2508" priority="2978">
      <formula>IF(RIGHT(TEXT(Y1103,"0.#"),1)=".",TRUE,FALSE)</formula>
    </cfRule>
  </conditionalFormatting>
  <conditionalFormatting sqref="AQ553">
    <cfRule type="expression" dxfId="2507" priority="1361">
      <formula>IF(RIGHT(TEXT(AQ553,"0.#"),1)=".",FALSE,TRUE)</formula>
    </cfRule>
    <cfRule type="expression" dxfId="2506" priority="1362">
      <formula>IF(RIGHT(TEXT(AQ553,"0.#"),1)=".",TRUE,FALSE)</formula>
    </cfRule>
  </conditionalFormatting>
  <conditionalFormatting sqref="AU552">
    <cfRule type="expression" dxfId="2505" priority="1373">
      <formula>IF(RIGHT(TEXT(AU552,"0.#"),1)=".",FALSE,TRUE)</formula>
    </cfRule>
    <cfRule type="expression" dxfId="2504" priority="1374">
      <formula>IF(RIGHT(TEXT(AU552,"0.#"),1)=".",TRUE,FALSE)</formula>
    </cfRule>
  </conditionalFormatting>
  <conditionalFormatting sqref="AE552">
    <cfRule type="expression" dxfId="2503" priority="1385">
      <formula>IF(RIGHT(TEXT(AE552,"0.#"),1)=".",FALSE,TRUE)</formula>
    </cfRule>
    <cfRule type="expression" dxfId="2502" priority="1386">
      <formula>IF(RIGHT(TEXT(AE552,"0.#"),1)=".",TRUE,FALSE)</formula>
    </cfRule>
  </conditionalFormatting>
  <conditionalFormatting sqref="AQ548">
    <cfRule type="expression" dxfId="2501" priority="1391">
      <formula>IF(RIGHT(TEXT(AQ548,"0.#"),1)=".",FALSE,TRUE)</formula>
    </cfRule>
    <cfRule type="expression" dxfId="2500" priority="1392">
      <formula>IF(RIGHT(TEXT(AQ548,"0.#"),1)=".",TRUE,FALSE)</formula>
    </cfRule>
  </conditionalFormatting>
  <conditionalFormatting sqref="AL837:AO838">
    <cfRule type="expression" dxfId="2499" priority="2931">
      <formula>IF(AND(AL837&gt;=0, RIGHT(TEXT(AL837,"0.#"),1)&lt;&gt;"."),TRUE,FALSE)</formula>
    </cfRule>
    <cfRule type="expression" dxfId="2498" priority="2932">
      <formula>IF(AND(AL837&gt;=0, RIGHT(TEXT(AL837,"0.#"),1)="."),TRUE,FALSE)</formula>
    </cfRule>
    <cfRule type="expression" dxfId="2497" priority="2933">
      <formula>IF(AND(AL837&lt;0, RIGHT(TEXT(AL837,"0.#"),1)&lt;&gt;"."),TRUE,FALSE)</formula>
    </cfRule>
    <cfRule type="expression" dxfId="2496" priority="2934">
      <formula>IF(AND(AL837&lt;0, RIGHT(TEXT(AL837,"0.#"),1)="."),TRUE,FALSE)</formula>
    </cfRule>
  </conditionalFormatting>
  <conditionalFormatting sqref="Y837:Y838">
    <cfRule type="expression" dxfId="2495" priority="2929">
      <formula>IF(RIGHT(TEXT(Y837,"0.#"),1)=".",FALSE,TRUE)</formula>
    </cfRule>
    <cfRule type="expression" dxfId="2494" priority="2930">
      <formula>IF(RIGHT(TEXT(Y837,"0.#"),1)=".",TRUE,FALSE)</formula>
    </cfRule>
  </conditionalFormatting>
  <conditionalFormatting sqref="AE492">
    <cfRule type="expression" dxfId="2493" priority="1717">
      <formula>IF(RIGHT(TEXT(AE492,"0.#"),1)=".",FALSE,TRUE)</formula>
    </cfRule>
    <cfRule type="expression" dxfId="2492" priority="1718">
      <formula>IF(RIGHT(TEXT(AE492,"0.#"),1)=".",TRUE,FALSE)</formula>
    </cfRule>
  </conditionalFormatting>
  <conditionalFormatting sqref="AE493">
    <cfRule type="expression" dxfId="2491" priority="1715">
      <formula>IF(RIGHT(TEXT(AE493,"0.#"),1)=".",FALSE,TRUE)</formula>
    </cfRule>
    <cfRule type="expression" dxfId="2490" priority="1716">
      <formula>IF(RIGHT(TEXT(AE493,"0.#"),1)=".",TRUE,FALSE)</formula>
    </cfRule>
  </conditionalFormatting>
  <conditionalFormatting sqref="AE494">
    <cfRule type="expression" dxfId="2489" priority="1713">
      <formula>IF(RIGHT(TEXT(AE494,"0.#"),1)=".",FALSE,TRUE)</formula>
    </cfRule>
    <cfRule type="expression" dxfId="2488" priority="1714">
      <formula>IF(RIGHT(TEXT(AE494,"0.#"),1)=".",TRUE,FALSE)</formula>
    </cfRule>
  </conditionalFormatting>
  <conditionalFormatting sqref="AQ493">
    <cfRule type="expression" dxfId="2487" priority="1693">
      <formula>IF(RIGHT(TEXT(AQ493,"0.#"),1)=".",FALSE,TRUE)</formula>
    </cfRule>
    <cfRule type="expression" dxfId="2486" priority="1694">
      <formula>IF(RIGHT(TEXT(AQ493,"0.#"),1)=".",TRUE,FALSE)</formula>
    </cfRule>
  </conditionalFormatting>
  <conditionalFormatting sqref="AQ494">
    <cfRule type="expression" dxfId="2485" priority="1691">
      <formula>IF(RIGHT(TEXT(AQ494,"0.#"),1)=".",FALSE,TRUE)</formula>
    </cfRule>
    <cfRule type="expression" dxfId="2484" priority="1692">
      <formula>IF(RIGHT(TEXT(AQ494,"0.#"),1)=".",TRUE,FALSE)</formula>
    </cfRule>
  </conditionalFormatting>
  <conditionalFormatting sqref="AQ492">
    <cfRule type="expression" dxfId="2483" priority="1689">
      <formula>IF(RIGHT(TEXT(AQ492,"0.#"),1)=".",FALSE,TRUE)</formula>
    </cfRule>
    <cfRule type="expression" dxfId="2482" priority="1690">
      <formula>IF(RIGHT(TEXT(AQ492,"0.#"),1)=".",TRUE,FALSE)</formula>
    </cfRule>
  </conditionalFormatting>
  <conditionalFormatting sqref="AU494">
    <cfRule type="expression" dxfId="2481" priority="1701">
      <formula>IF(RIGHT(TEXT(AU494,"0.#"),1)=".",FALSE,TRUE)</formula>
    </cfRule>
    <cfRule type="expression" dxfId="2480" priority="1702">
      <formula>IF(RIGHT(TEXT(AU494,"0.#"),1)=".",TRUE,FALSE)</formula>
    </cfRule>
  </conditionalFormatting>
  <conditionalFormatting sqref="AU492">
    <cfRule type="expression" dxfId="2479" priority="1705">
      <formula>IF(RIGHT(TEXT(AU492,"0.#"),1)=".",FALSE,TRUE)</formula>
    </cfRule>
    <cfRule type="expression" dxfId="2478" priority="1706">
      <formula>IF(RIGHT(TEXT(AU492,"0.#"),1)=".",TRUE,FALSE)</formula>
    </cfRule>
  </conditionalFormatting>
  <conditionalFormatting sqref="AU493">
    <cfRule type="expression" dxfId="2477" priority="1703">
      <formula>IF(RIGHT(TEXT(AU493,"0.#"),1)=".",FALSE,TRUE)</formula>
    </cfRule>
    <cfRule type="expression" dxfId="2476" priority="1704">
      <formula>IF(RIGHT(TEXT(AU493,"0.#"),1)=".",TRUE,FALSE)</formula>
    </cfRule>
  </conditionalFormatting>
  <conditionalFormatting sqref="AU583">
    <cfRule type="expression" dxfId="2475" priority="1221">
      <formula>IF(RIGHT(TEXT(AU583,"0.#"),1)=".",FALSE,TRUE)</formula>
    </cfRule>
    <cfRule type="expression" dxfId="2474" priority="1222">
      <formula>IF(RIGHT(TEXT(AU583,"0.#"),1)=".",TRUE,FALSE)</formula>
    </cfRule>
  </conditionalFormatting>
  <conditionalFormatting sqref="AU582">
    <cfRule type="expression" dxfId="2473" priority="1223">
      <formula>IF(RIGHT(TEXT(AU582,"0.#"),1)=".",FALSE,TRUE)</formula>
    </cfRule>
    <cfRule type="expression" dxfId="2472" priority="1224">
      <formula>IF(RIGHT(TEXT(AU582,"0.#"),1)=".",TRUE,FALSE)</formula>
    </cfRule>
  </conditionalFormatting>
  <conditionalFormatting sqref="AE499">
    <cfRule type="expression" dxfId="2471" priority="1683">
      <formula>IF(RIGHT(TEXT(AE499,"0.#"),1)=".",FALSE,TRUE)</formula>
    </cfRule>
    <cfRule type="expression" dxfId="2470" priority="1684">
      <formula>IF(RIGHT(TEXT(AE499,"0.#"),1)=".",TRUE,FALSE)</formula>
    </cfRule>
  </conditionalFormatting>
  <conditionalFormatting sqref="AE497">
    <cfRule type="expression" dxfId="2469" priority="1687">
      <formula>IF(RIGHT(TEXT(AE497,"0.#"),1)=".",FALSE,TRUE)</formula>
    </cfRule>
    <cfRule type="expression" dxfId="2468" priority="1688">
      <formula>IF(RIGHT(TEXT(AE497,"0.#"),1)=".",TRUE,FALSE)</formula>
    </cfRule>
  </conditionalFormatting>
  <conditionalFormatting sqref="AE498">
    <cfRule type="expression" dxfId="2467" priority="1685">
      <formula>IF(RIGHT(TEXT(AE498,"0.#"),1)=".",FALSE,TRUE)</formula>
    </cfRule>
    <cfRule type="expression" dxfId="2466" priority="1686">
      <formula>IF(RIGHT(TEXT(AE498,"0.#"),1)=".",TRUE,FALSE)</formula>
    </cfRule>
  </conditionalFormatting>
  <conditionalFormatting sqref="AU499">
    <cfRule type="expression" dxfId="2465" priority="1671">
      <formula>IF(RIGHT(TEXT(AU499,"0.#"),1)=".",FALSE,TRUE)</formula>
    </cfRule>
    <cfRule type="expression" dxfId="2464" priority="1672">
      <formula>IF(RIGHT(TEXT(AU499,"0.#"),1)=".",TRUE,FALSE)</formula>
    </cfRule>
  </conditionalFormatting>
  <conditionalFormatting sqref="AU497">
    <cfRule type="expression" dxfId="2463" priority="1675">
      <formula>IF(RIGHT(TEXT(AU497,"0.#"),1)=".",FALSE,TRUE)</formula>
    </cfRule>
    <cfRule type="expression" dxfId="2462" priority="1676">
      <formula>IF(RIGHT(TEXT(AU497,"0.#"),1)=".",TRUE,FALSE)</formula>
    </cfRule>
  </conditionalFormatting>
  <conditionalFormatting sqref="AU498">
    <cfRule type="expression" dxfId="2461" priority="1673">
      <formula>IF(RIGHT(TEXT(AU498,"0.#"),1)=".",FALSE,TRUE)</formula>
    </cfRule>
    <cfRule type="expression" dxfId="2460" priority="1674">
      <formula>IF(RIGHT(TEXT(AU498,"0.#"),1)=".",TRUE,FALSE)</formula>
    </cfRule>
  </conditionalFormatting>
  <conditionalFormatting sqref="AQ497">
    <cfRule type="expression" dxfId="2459" priority="1659">
      <formula>IF(RIGHT(TEXT(AQ497,"0.#"),1)=".",FALSE,TRUE)</formula>
    </cfRule>
    <cfRule type="expression" dxfId="2458" priority="1660">
      <formula>IF(RIGHT(TEXT(AQ497,"0.#"),1)=".",TRUE,FALSE)</formula>
    </cfRule>
  </conditionalFormatting>
  <conditionalFormatting sqref="AQ498">
    <cfRule type="expression" dxfId="2457" priority="1663">
      <formula>IF(RIGHT(TEXT(AQ498,"0.#"),1)=".",FALSE,TRUE)</formula>
    </cfRule>
    <cfRule type="expression" dxfId="2456" priority="1664">
      <formula>IF(RIGHT(TEXT(AQ498,"0.#"),1)=".",TRUE,FALSE)</formula>
    </cfRule>
  </conditionalFormatting>
  <conditionalFormatting sqref="AQ499">
    <cfRule type="expression" dxfId="2455" priority="1661">
      <formula>IF(RIGHT(TEXT(AQ499,"0.#"),1)=".",FALSE,TRUE)</formula>
    </cfRule>
    <cfRule type="expression" dxfId="2454" priority="1662">
      <formula>IF(RIGHT(TEXT(AQ499,"0.#"),1)=".",TRUE,FALSE)</formula>
    </cfRule>
  </conditionalFormatting>
  <conditionalFormatting sqref="AE504">
    <cfRule type="expression" dxfId="2453" priority="1653">
      <formula>IF(RIGHT(TEXT(AE504,"0.#"),1)=".",FALSE,TRUE)</formula>
    </cfRule>
    <cfRule type="expression" dxfId="2452" priority="1654">
      <formula>IF(RIGHT(TEXT(AE504,"0.#"),1)=".",TRUE,FALSE)</formula>
    </cfRule>
  </conditionalFormatting>
  <conditionalFormatting sqref="AE502">
    <cfRule type="expression" dxfId="2451" priority="1657">
      <formula>IF(RIGHT(TEXT(AE502,"0.#"),1)=".",FALSE,TRUE)</formula>
    </cfRule>
    <cfRule type="expression" dxfId="2450" priority="1658">
      <formula>IF(RIGHT(TEXT(AE502,"0.#"),1)=".",TRUE,FALSE)</formula>
    </cfRule>
  </conditionalFormatting>
  <conditionalFormatting sqref="AE503">
    <cfRule type="expression" dxfId="2449" priority="1655">
      <formula>IF(RIGHT(TEXT(AE503,"0.#"),1)=".",FALSE,TRUE)</formula>
    </cfRule>
    <cfRule type="expression" dxfId="2448" priority="1656">
      <formula>IF(RIGHT(TEXT(AE503,"0.#"),1)=".",TRUE,FALSE)</formula>
    </cfRule>
  </conditionalFormatting>
  <conditionalFormatting sqref="AU504">
    <cfRule type="expression" dxfId="2447" priority="1641">
      <formula>IF(RIGHT(TEXT(AU504,"0.#"),1)=".",FALSE,TRUE)</formula>
    </cfRule>
    <cfRule type="expression" dxfId="2446" priority="1642">
      <formula>IF(RIGHT(TEXT(AU504,"0.#"),1)=".",TRUE,FALSE)</formula>
    </cfRule>
  </conditionalFormatting>
  <conditionalFormatting sqref="AU502">
    <cfRule type="expression" dxfId="2445" priority="1645">
      <formula>IF(RIGHT(TEXT(AU502,"0.#"),1)=".",FALSE,TRUE)</formula>
    </cfRule>
    <cfRule type="expression" dxfId="2444" priority="1646">
      <formula>IF(RIGHT(TEXT(AU502,"0.#"),1)=".",TRUE,FALSE)</formula>
    </cfRule>
  </conditionalFormatting>
  <conditionalFormatting sqref="AU503">
    <cfRule type="expression" dxfId="2443" priority="1643">
      <formula>IF(RIGHT(TEXT(AU503,"0.#"),1)=".",FALSE,TRUE)</formula>
    </cfRule>
    <cfRule type="expression" dxfId="2442" priority="1644">
      <formula>IF(RIGHT(TEXT(AU503,"0.#"),1)=".",TRUE,FALSE)</formula>
    </cfRule>
  </conditionalFormatting>
  <conditionalFormatting sqref="AQ502">
    <cfRule type="expression" dxfId="2441" priority="1629">
      <formula>IF(RIGHT(TEXT(AQ502,"0.#"),1)=".",FALSE,TRUE)</formula>
    </cfRule>
    <cfRule type="expression" dxfId="2440" priority="1630">
      <formula>IF(RIGHT(TEXT(AQ502,"0.#"),1)=".",TRUE,FALSE)</formula>
    </cfRule>
  </conditionalFormatting>
  <conditionalFormatting sqref="AQ503">
    <cfRule type="expression" dxfId="2439" priority="1633">
      <formula>IF(RIGHT(TEXT(AQ503,"0.#"),1)=".",FALSE,TRUE)</formula>
    </cfRule>
    <cfRule type="expression" dxfId="2438" priority="1634">
      <formula>IF(RIGHT(TEXT(AQ503,"0.#"),1)=".",TRUE,FALSE)</formula>
    </cfRule>
  </conditionalFormatting>
  <conditionalFormatting sqref="AQ504">
    <cfRule type="expression" dxfId="2437" priority="1631">
      <formula>IF(RIGHT(TEXT(AQ504,"0.#"),1)=".",FALSE,TRUE)</formula>
    </cfRule>
    <cfRule type="expression" dxfId="2436" priority="1632">
      <formula>IF(RIGHT(TEXT(AQ504,"0.#"),1)=".",TRUE,FALSE)</formula>
    </cfRule>
  </conditionalFormatting>
  <conditionalFormatting sqref="AE509">
    <cfRule type="expression" dxfId="2435" priority="1623">
      <formula>IF(RIGHT(TEXT(AE509,"0.#"),1)=".",FALSE,TRUE)</formula>
    </cfRule>
    <cfRule type="expression" dxfId="2434" priority="1624">
      <formula>IF(RIGHT(TEXT(AE509,"0.#"),1)=".",TRUE,FALSE)</formula>
    </cfRule>
  </conditionalFormatting>
  <conditionalFormatting sqref="AE507">
    <cfRule type="expression" dxfId="2433" priority="1627">
      <formula>IF(RIGHT(TEXT(AE507,"0.#"),1)=".",FALSE,TRUE)</formula>
    </cfRule>
    <cfRule type="expression" dxfId="2432" priority="1628">
      <formula>IF(RIGHT(TEXT(AE507,"0.#"),1)=".",TRUE,FALSE)</formula>
    </cfRule>
  </conditionalFormatting>
  <conditionalFormatting sqref="AE508">
    <cfRule type="expression" dxfId="2431" priority="1625">
      <formula>IF(RIGHT(TEXT(AE508,"0.#"),1)=".",FALSE,TRUE)</formula>
    </cfRule>
    <cfRule type="expression" dxfId="2430" priority="1626">
      <formula>IF(RIGHT(TEXT(AE508,"0.#"),1)=".",TRUE,FALSE)</formula>
    </cfRule>
  </conditionalFormatting>
  <conditionalFormatting sqref="AU509">
    <cfRule type="expression" dxfId="2429" priority="1611">
      <formula>IF(RIGHT(TEXT(AU509,"0.#"),1)=".",FALSE,TRUE)</formula>
    </cfRule>
    <cfRule type="expression" dxfId="2428" priority="1612">
      <formula>IF(RIGHT(TEXT(AU509,"0.#"),1)=".",TRUE,FALSE)</formula>
    </cfRule>
  </conditionalFormatting>
  <conditionalFormatting sqref="AU507">
    <cfRule type="expression" dxfId="2427" priority="1615">
      <formula>IF(RIGHT(TEXT(AU507,"0.#"),1)=".",FALSE,TRUE)</formula>
    </cfRule>
    <cfRule type="expression" dxfId="2426" priority="1616">
      <formula>IF(RIGHT(TEXT(AU507,"0.#"),1)=".",TRUE,FALSE)</formula>
    </cfRule>
  </conditionalFormatting>
  <conditionalFormatting sqref="AU508">
    <cfRule type="expression" dxfId="2425" priority="1613">
      <formula>IF(RIGHT(TEXT(AU508,"0.#"),1)=".",FALSE,TRUE)</formula>
    </cfRule>
    <cfRule type="expression" dxfId="2424" priority="1614">
      <formula>IF(RIGHT(TEXT(AU508,"0.#"),1)=".",TRUE,FALSE)</formula>
    </cfRule>
  </conditionalFormatting>
  <conditionalFormatting sqref="AQ507">
    <cfRule type="expression" dxfId="2423" priority="1599">
      <formula>IF(RIGHT(TEXT(AQ507,"0.#"),1)=".",FALSE,TRUE)</formula>
    </cfRule>
    <cfRule type="expression" dxfId="2422" priority="1600">
      <formula>IF(RIGHT(TEXT(AQ507,"0.#"),1)=".",TRUE,FALSE)</formula>
    </cfRule>
  </conditionalFormatting>
  <conditionalFormatting sqref="AQ508">
    <cfRule type="expression" dxfId="2421" priority="1603">
      <formula>IF(RIGHT(TEXT(AQ508,"0.#"),1)=".",FALSE,TRUE)</formula>
    </cfRule>
    <cfRule type="expression" dxfId="2420" priority="1604">
      <formula>IF(RIGHT(TEXT(AQ508,"0.#"),1)=".",TRUE,FALSE)</formula>
    </cfRule>
  </conditionalFormatting>
  <conditionalFormatting sqref="AQ509">
    <cfRule type="expression" dxfId="2419" priority="1601">
      <formula>IF(RIGHT(TEXT(AQ509,"0.#"),1)=".",FALSE,TRUE)</formula>
    </cfRule>
    <cfRule type="expression" dxfId="2418" priority="1602">
      <formula>IF(RIGHT(TEXT(AQ509,"0.#"),1)=".",TRUE,FALSE)</formula>
    </cfRule>
  </conditionalFormatting>
  <conditionalFormatting sqref="AE465">
    <cfRule type="expression" dxfId="2417" priority="1893">
      <formula>IF(RIGHT(TEXT(AE465,"0.#"),1)=".",FALSE,TRUE)</formula>
    </cfRule>
    <cfRule type="expression" dxfId="2416" priority="1894">
      <formula>IF(RIGHT(TEXT(AE465,"0.#"),1)=".",TRUE,FALSE)</formula>
    </cfRule>
  </conditionalFormatting>
  <conditionalFormatting sqref="AE463">
    <cfRule type="expression" dxfId="2415" priority="1897">
      <formula>IF(RIGHT(TEXT(AE463,"0.#"),1)=".",FALSE,TRUE)</formula>
    </cfRule>
    <cfRule type="expression" dxfId="2414" priority="1898">
      <formula>IF(RIGHT(TEXT(AE463,"0.#"),1)=".",TRUE,FALSE)</formula>
    </cfRule>
  </conditionalFormatting>
  <conditionalFormatting sqref="AE464">
    <cfRule type="expression" dxfId="2413" priority="1895">
      <formula>IF(RIGHT(TEXT(AE464,"0.#"),1)=".",FALSE,TRUE)</formula>
    </cfRule>
    <cfRule type="expression" dxfId="2412" priority="1896">
      <formula>IF(RIGHT(TEXT(AE464,"0.#"),1)=".",TRUE,FALSE)</formula>
    </cfRule>
  </conditionalFormatting>
  <conditionalFormatting sqref="AM465">
    <cfRule type="expression" dxfId="2411" priority="1887">
      <formula>IF(RIGHT(TEXT(AM465,"0.#"),1)=".",FALSE,TRUE)</formula>
    </cfRule>
    <cfRule type="expression" dxfId="2410" priority="1888">
      <formula>IF(RIGHT(TEXT(AM465,"0.#"),1)=".",TRUE,FALSE)</formula>
    </cfRule>
  </conditionalFormatting>
  <conditionalFormatting sqref="AM463">
    <cfRule type="expression" dxfId="2409" priority="1891">
      <formula>IF(RIGHT(TEXT(AM463,"0.#"),1)=".",FALSE,TRUE)</formula>
    </cfRule>
    <cfRule type="expression" dxfId="2408" priority="1892">
      <formula>IF(RIGHT(TEXT(AM463,"0.#"),1)=".",TRUE,FALSE)</formula>
    </cfRule>
  </conditionalFormatting>
  <conditionalFormatting sqref="AM464">
    <cfRule type="expression" dxfId="2407" priority="1889">
      <formula>IF(RIGHT(TEXT(AM464,"0.#"),1)=".",FALSE,TRUE)</formula>
    </cfRule>
    <cfRule type="expression" dxfId="2406" priority="1890">
      <formula>IF(RIGHT(TEXT(AM464,"0.#"),1)=".",TRUE,FALSE)</formula>
    </cfRule>
  </conditionalFormatting>
  <conditionalFormatting sqref="AU465">
    <cfRule type="expression" dxfId="2405" priority="1881">
      <formula>IF(RIGHT(TEXT(AU465,"0.#"),1)=".",FALSE,TRUE)</formula>
    </cfRule>
    <cfRule type="expression" dxfId="2404" priority="1882">
      <formula>IF(RIGHT(TEXT(AU465,"0.#"),1)=".",TRUE,FALSE)</formula>
    </cfRule>
  </conditionalFormatting>
  <conditionalFormatting sqref="AU463">
    <cfRule type="expression" dxfId="2403" priority="1885">
      <formula>IF(RIGHT(TEXT(AU463,"0.#"),1)=".",FALSE,TRUE)</formula>
    </cfRule>
    <cfRule type="expression" dxfId="2402" priority="1886">
      <formula>IF(RIGHT(TEXT(AU463,"0.#"),1)=".",TRUE,FALSE)</formula>
    </cfRule>
  </conditionalFormatting>
  <conditionalFormatting sqref="AU464">
    <cfRule type="expression" dxfId="2401" priority="1883">
      <formula>IF(RIGHT(TEXT(AU464,"0.#"),1)=".",FALSE,TRUE)</formula>
    </cfRule>
    <cfRule type="expression" dxfId="2400" priority="1884">
      <formula>IF(RIGHT(TEXT(AU464,"0.#"),1)=".",TRUE,FALSE)</formula>
    </cfRule>
  </conditionalFormatting>
  <conditionalFormatting sqref="AI465">
    <cfRule type="expression" dxfId="2399" priority="1875">
      <formula>IF(RIGHT(TEXT(AI465,"0.#"),1)=".",FALSE,TRUE)</formula>
    </cfRule>
    <cfRule type="expression" dxfId="2398" priority="1876">
      <formula>IF(RIGHT(TEXT(AI465,"0.#"),1)=".",TRUE,FALSE)</formula>
    </cfRule>
  </conditionalFormatting>
  <conditionalFormatting sqref="AI463">
    <cfRule type="expression" dxfId="2397" priority="1879">
      <formula>IF(RIGHT(TEXT(AI463,"0.#"),1)=".",FALSE,TRUE)</formula>
    </cfRule>
    <cfRule type="expression" dxfId="2396" priority="1880">
      <formula>IF(RIGHT(TEXT(AI463,"0.#"),1)=".",TRUE,FALSE)</formula>
    </cfRule>
  </conditionalFormatting>
  <conditionalFormatting sqref="AI464">
    <cfRule type="expression" dxfId="2395" priority="1877">
      <formula>IF(RIGHT(TEXT(AI464,"0.#"),1)=".",FALSE,TRUE)</formula>
    </cfRule>
    <cfRule type="expression" dxfId="2394" priority="1878">
      <formula>IF(RIGHT(TEXT(AI464,"0.#"),1)=".",TRUE,FALSE)</formula>
    </cfRule>
  </conditionalFormatting>
  <conditionalFormatting sqref="AQ463">
    <cfRule type="expression" dxfId="2393" priority="1869">
      <formula>IF(RIGHT(TEXT(AQ463,"0.#"),1)=".",FALSE,TRUE)</formula>
    </cfRule>
    <cfRule type="expression" dxfId="2392" priority="1870">
      <formula>IF(RIGHT(TEXT(AQ463,"0.#"),1)=".",TRUE,FALSE)</formula>
    </cfRule>
  </conditionalFormatting>
  <conditionalFormatting sqref="AQ464">
    <cfRule type="expression" dxfId="2391" priority="1873">
      <formula>IF(RIGHT(TEXT(AQ464,"0.#"),1)=".",FALSE,TRUE)</formula>
    </cfRule>
    <cfRule type="expression" dxfId="2390" priority="1874">
      <formula>IF(RIGHT(TEXT(AQ464,"0.#"),1)=".",TRUE,FALSE)</formula>
    </cfRule>
  </conditionalFormatting>
  <conditionalFormatting sqref="AQ465">
    <cfRule type="expression" dxfId="2389" priority="1871">
      <formula>IF(RIGHT(TEXT(AQ465,"0.#"),1)=".",FALSE,TRUE)</formula>
    </cfRule>
    <cfRule type="expression" dxfId="2388" priority="1872">
      <formula>IF(RIGHT(TEXT(AQ465,"0.#"),1)=".",TRUE,FALSE)</formula>
    </cfRule>
  </conditionalFormatting>
  <conditionalFormatting sqref="AE470">
    <cfRule type="expression" dxfId="2387" priority="1863">
      <formula>IF(RIGHT(TEXT(AE470,"0.#"),1)=".",FALSE,TRUE)</formula>
    </cfRule>
    <cfRule type="expression" dxfId="2386" priority="1864">
      <formula>IF(RIGHT(TEXT(AE470,"0.#"),1)=".",TRUE,FALSE)</formula>
    </cfRule>
  </conditionalFormatting>
  <conditionalFormatting sqref="AE468">
    <cfRule type="expression" dxfId="2385" priority="1867">
      <formula>IF(RIGHT(TEXT(AE468,"0.#"),1)=".",FALSE,TRUE)</formula>
    </cfRule>
    <cfRule type="expression" dxfId="2384" priority="1868">
      <formula>IF(RIGHT(TEXT(AE468,"0.#"),1)=".",TRUE,FALSE)</formula>
    </cfRule>
  </conditionalFormatting>
  <conditionalFormatting sqref="AE469">
    <cfRule type="expression" dxfId="2383" priority="1865">
      <formula>IF(RIGHT(TEXT(AE469,"0.#"),1)=".",FALSE,TRUE)</formula>
    </cfRule>
    <cfRule type="expression" dxfId="2382" priority="1866">
      <formula>IF(RIGHT(TEXT(AE469,"0.#"),1)=".",TRUE,FALSE)</formula>
    </cfRule>
  </conditionalFormatting>
  <conditionalFormatting sqref="AM470">
    <cfRule type="expression" dxfId="2381" priority="1857">
      <formula>IF(RIGHT(TEXT(AM470,"0.#"),1)=".",FALSE,TRUE)</formula>
    </cfRule>
    <cfRule type="expression" dxfId="2380" priority="1858">
      <formula>IF(RIGHT(TEXT(AM470,"0.#"),1)=".",TRUE,FALSE)</formula>
    </cfRule>
  </conditionalFormatting>
  <conditionalFormatting sqref="AM468">
    <cfRule type="expression" dxfId="2379" priority="1861">
      <formula>IF(RIGHT(TEXT(AM468,"0.#"),1)=".",FALSE,TRUE)</formula>
    </cfRule>
    <cfRule type="expression" dxfId="2378" priority="1862">
      <formula>IF(RIGHT(TEXT(AM468,"0.#"),1)=".",TRUE,FALSE)</formula>
    </cfRule>
  </conditionalFormatting>
  <conditionalFormatting sqref="AM469">
    <cfRule type="expression" dxfId="2377" priority="1859">
      <formula>IF(RIGHT(TEXT(AM469,"0.#"),1)=".",FALSE,TRUE)</formula>
    </cfRule>
    <cfRule type="expression" dxfId="2376" priority="1860">
      <formula>IF(RIGHT(TEXT(AM469,"0.#"),1)=".",TRUE,FALSE)</formula>
    </cfRule>
  </conditionalFormatting>
  <conditionalFormatting sqref="AU470">
    <cfRule type="expression" dxfId="2375" priority="1851">
      <formula>IF(RIGHT(TEXT(AU470,"0.#"),1)=".",FALSE,TRUE)</formula>
    </cfRule>
    <cfRule type="expression" dxfId="2374" priority="1852">
      <formula>IF(RIGHT(TEXT(AU470,"0.#"),1)=".",TRUE,FALSE)</formula>
    </cfRule>
  </conditionalFormatting>
  <conditionalFormatting sqref="AU468">
    <cfRule type="expression" dxfId="2373" priority="1855">
      <formula>IF(RIGHT(TEXT(AU468,"0.#"),1)=".",FALSE,TRUE)</formula>
    </cfRule>
    <cfRule type="expression" dxfId="2372" priority="1856">
      <formula>IF(RIGHT(TEXT(AU468,"0.#"),1)=".",TRUE,FALSE)</formula>
    </cfRule>
  </conditionalFormatting>
  <conditionalFormatting sqref="AU469">
    <cfRule type="expression" dxfId="2371" priority="1853">
      <formula>IF(RIGHT(TEXT(AU469,"0.#"),1)=".",FALSE,TRUE)</formula>
    </cfRule>
    <cfRule type="expression" dxfId="2370" priority="1854">
      <formula>IF(RIGHT(TEXT(AU469,"0.#"),1)=".",TRUE,FALSE)</formula>
    </cfRule>
  </conditionalFormatting>
  <conditionalFormatting sqref="AI470">
    <cfRule type="expression" dxfId="2369" priority="1845">
      <formula>IF(RIGHT(TEXT(AI470,"0.#"),1)=".",FALSE,TRUE)</formula>
    </cfRule>
    <cfRule type="expression" dxfId="2368" priority="1846">
      <formula>IF(RIGHT(TEXT(AI470,"0.#"),1)=".",TRUE,FALSE)</formula>
    </cfRule>
  </conditionalFormatting>
  <conditionalFormatting sqref="AI468">
    <cfRule type="expression" dxfId="2367" priority="1849">
      <formula>IF(RIGHT(TEXT(AI468,"0.#"),1)=".",FALSE,TRUE)</formula>
    </cfRule>
    <cfRule type="expression" dxfId="2366" priority="1850">
      <formula>IF(RIGHT(TEXT(AI468,"0.#"),1)=".",TRUE,FALSE)</formula>
    </cfRule>
  </conditionalFormatting>
  <conditionalFormatting sqref="AI469">
    <cfRule type="expression" dxfId="2365" priority="1847">
      <formula>IF(RIGHT(TEXT(AI469,"0.#"),1)=".",FALSE,TRUE)</formula>
    </cfRule>
    <cfRule type="expression" dxfId="2364" priority="1848">
      <formula>IF(RIGHT(TEXT(AI469,"0.#"),1)=".",TRUE,FALSE)</formula>
    </cfRule>
  </conditionalFormatting>
  <conditionalFormatting sqref="AQ468">
    <cfRule type="expression" dxfId="2363" priority="1839">
      <formula>IF(RIGHT(TEXT(AQ468,"0.#"),1)=".",FALSE,TRUE)</formula>
    </cfRule>
    <cfRule type="expression" dxfId="2362" priority="1840">
      <formula>IF(RIGHT(TEXT(AQ468,"0.#"),1)=".",TRUE,FALSE)</formula>
    </cfRule>
  </conditionalFormatting>
  <conditionalFormatting sqref="AQ469">
    <cfRule type="expression" dxfId="2361" priority="1843">
      <formula>IF(RIGHT(TEXT(AQ469,"0.#"),1)=".",FALSE,TRUE)</formula>
    </cfRule>
    <cfRule type="expression" dxfId="2360" priority="1844">
      <formula>IF(RIGHT(TEXT(AQ469,"0.#"),1)=".",TRUE,FALSE)</formula>
    </cfRule>
  </conditionalFormatting>
  <conditionalFormatting sqref="AQ470">
    <cfRule type="expression" dxfId="2359" priority="1841">
      <formula>IF(RIGHT(TEXT(AQ470,"0.#"),1)=".",FALSE,TRUE)</formula>
    </cfRule>
    <cfRule type="expression" dxfId="2358" priority="1842">
      <formula>IF(RIGHT(TEXT(AQ470,"0.#"),1)=".",TRUE,FALSE)</formula>
    </cfRule>
  </conditionalFormatting>
  <conditionalFormatting sqref="AE475">
    <cfRule type="expression" dxfId="2357" priority="1833">
      <formula>IF(RIGHT(TEXT(AE475,"0.#"),1)=".",FALSE,TRUE)</formula>
    </cfRule>
    <cfRule type="expression" dxfId="2356" priority="1834">
      <formula>IF(RIGHT(TEXT(AE475,"0.#"),1)=".",TRUE,FALSE)</formula>
    </cfRule>
  </conditionalFormatting>
  <conditionalFormatting sqref="AE473">
    <cfRule type="expression" dxfId="2355" priority="1837">
      <formula>IF(RIGHT(TEXT(AE473,"0.#"),1)=".",FALSE,TRUE)</formula>
    </cfRule>
    <cfRule type="expression" dxfId="2354" priority="1838">
      <formula>IF(RIGHT(TEXT(AE473,"0.#"),1)=".",TRUE,FALSE)</formula>
    </cfRule>
  </conditionalFormatting>
  <conditionalFormatting sqref="AE474">
    <cfRule type="expression" dxfId="2353" priority="1835">
      <formula>IF(RIGHT(TEXT(AE474,"0.#"),1)=".",FALSE,TRUE)</formula>
    </cfRule>
    <cfRule type="expression" dxfId="2352" priority="1836">
      <formula>IF(RIGHT(TEXT(AE474,"0.#"),1)=".",TRUE,FALSE)</formula>
    </cfRule>
  </conditionalFormatting>
  <conditionalFormatting sqref="AM475">
    <cfRule type="expression" dxfId="2351" priority="1827">
      <formula>IF(RIGHT(TEXT(AM475,"0.#"),1)=".",FALSE,TRUE)</formula>
    </cfRule>
    <cfRule type="expression" dxfId="2350" priority="1828">
      <formula>IF(RIGHT(TEXT(AM475,"0.#"),1)=".",TRUE,FALSE)</formula>
    </cfRule>
  </conditionalFormatting>
  <conditionalFormatting sqref="AM473">
    <cfRule type="expression" dxfId="2349" priority="1831">
      <formula>IF(RIGHT(TEXT(AM473,"0.#"),1)=".",FALSE,TRUE)</formula>
    </cfRule>
    <cfRule type="expression" dxfId="2348" priority="1832">
      <formula>IF(RIGHT(TEXT(AM473,"0.#"),1)=".",TRUE,FALSE)</formula>
    </cfRule>
  </conditionalFormatting>
  <conditionalFormatting sqref="AM474">
    <cfRule type="expression" dxfId="2347" priority="1829">
      <formula>IF(RIGHT(TEXT(AM474,"0.#"),1)=".",FALSE,TRUE)</formula>
    </cfRule>
    <cfRule type="expression" dxfId="2346" priority="1830">
      <formula>IF(RIGHT(TEXT(AM474,"0.#"),1)=".",TRUE,FALSE)</formula>
    </cfRule>
  </conditionalFormatting>
  <conditionalFormatting sqref="AU475">
    <cfRule type="expression" dxfId="2345" priority="1821">
      <formula>IF(RIGHT(TEXT(AU475,"0.#"),1)=".",FALSE,TRUE)</formula>
    </cfRule>
    <cfRule type="expression" dxfId="2344" priority="1822">
      <formula>IF(RIGHT(TEXT(AU475,"0.#"),1)=".",TRUE,FALSE)</formula>
    </cfRule>
  </conditionalFormatting>
  <conditionalFormatting sqref="AU473">
    <cfRule type="expression" dxfId="2343" priority="1825">
      <formula>IF(RIGHT(TEXT(AU473,"0.#"),1)=".",FALSE,TRUE)</formula>
    </cfRule>
    <cfRule type="expression" dxfId="2342" priority="1826">
      <formula>IF(RIGHT(TEXT(AU473,"0.#"),1)=".",TRUE,FALSE)</formula>
    </cfRule>
  </conditionalFormatting>
  <conditionalFormatting sqref="AU474">
    <cfRule type="expression" dxfId="2341" priority="1823">
      <formula>IF(RIGHT(TEXT(AU474,"0.#"),1)=".",FALSE,TRUE)</formula>
    </cfRule>
    <cfRule type="expression" dxfId="2340" priority="1824">
      <formula>IF(RIGHT(TEXT(AU474,"0.#"),1)=".",TRUE,FALSE)</formula>
    </cfRule>
  </conditionalFormatting>
  <conditionalFormatting sqref="AI475">
    <cfRule type="expression" dxfId="2339" priority="1815">
      <formula>IF(RIGHT(TEXT(AI475,"0.#"),1)=".",FALSE,TRUE)</formula>
    </cfRule>
    <cfRule type="expression" dxfId="2338" priority="1816">
      <formula>IF(RIGHT(TEXT(AI475,"0.#"),1)=".",TRUE,FALSE)</formula>
    </cfRule>
  </conditionalFormatting>
  <conditionalFormatting sqref="AI473">
    <cfRule type="expression" dxfId="2337" priority="1819">
      <formula>IF(RIGHT(TEXT(AI473,"0.#"),1)=".",FALSE,TRUE)</formula>
    </cfRule>
    <cfRule type="expression" dxfId="2336" priority="1820">
      <formula>IF(RIGHT(TEXT(AI473,"0.#"),1)=".",TRUE,FALSE)</formula>
    </cfRule>
  </conditionalFormatting>
  <conditionalFormatting sqref="AI474">
    <cfRule type="expression" dxfId="2335" priority="1817">
      <formula>IF(RIGHT(TEXT(AI474,"0.#"),1)=".",FALSE,TRUE)</formula>
    </cfRule>
    <cfRule type="expression" dxfId="2334" priority="1818">
      <formula>IF(RIGHT(TEXT(AI474,"0.#"),1)=".",TRUE,FALSE)</formula>
    </cfRule>
  </conditionalFormatting>
  <conditionalFormatting sqref="AQ473">
    <cfRule type="expression" dxfId="2333" priority="1809">
      <formula>IF(RIGHT(TEXT(AQ473,"0.#"),1)=".",FALSE,TRUE)</formula>
    </cfRule>
    <cfRule type="expression" dxfId="2332" priority="1810">
      <formula>IF(RIGHT(TEXT(AQ473,"0.#"),1)=".",TRUE,FALSE)</formula>
    </cfRule>
  </conditionalFormatting>
  <conditionalFormatting sqref="AQ474">
    <cfRule type="expression" dxfId="2331" priority="1813">
      <formula>IF(RIGHT(TEXT(AQ474,"0.#"),1)=".",FALSE,TRUE)</formula>
    </cfRule>
    <cfRule type="expression" dxfId="2330" priority="1814">
      <formula>IF(RIGHT(TEXT(AQ474,"0.#"),1)=".",TRUE,FALSE)</formula>
    </cfRule>
  </conditionalFormatting>
  <conditionalFormatting sqref="AQ475">
    <cfRule type="expression" dxfId="2329" priority="1811">
      <formula>IF(RIGHT(TEXT(AQ475,"0.#"),1)=".",FALSE,TRUE)</formula>
    </cfRule>
    <cfRule type="expression" dxfId="2328" priority="1812">
      <formula>IF(RIGHT(TEXT(AQ475,"0.#"),1)=".",TRUE,FALSE)</formula>
    </cfRule>
  </conditionalFormatting>
  <conditionalFormatting sqref="AE480">
    <cfRule type="expression" dxfId="2327" priority="1803">
      <formula>IF(RIGHT(TEXT(AE480,"0.#"),1)=".",FALSE,TRUE)</formula>
    </cfRule>
    <cfRule type="expression" dxfId="2326" priority="1804">
      <formula>IF(RIGHT(TEXT(AE480,"0.#"),1)=".",TRUE,FALSE)</formula>
    </cfRule>
  </conditionalFormatting>
  <conditionalFormatting sqref="AE478">
    <cfRule type="expression" dxfId="2325" priority="1807">
      <formula>IF(RIGHT(TEXT(AE478,"0.#"),1)=".",FALSE,TRUE)</formula>
    </cfRule>
    <cfRule type="expression" dxfId="2324" priority="1808">
      <formula>IF(RIGHT(TEXT(AE478,"0.#"),1)=".",TRUE,FALSE)</formula>
    </cfRule>
  </conditionalFormatting>
  <conditionalFormatting sqref="AE479">
    <cfRule type="expression" dxfId="2323" priority="1805">
      <formula>IF(RIGHT(TEXT(AE479,"0.#"),1)=".",FALSE,TRUE)</formula>
    </cfRule>
    <cfRule type="expression" dxfId="2322" priority="1806">
      <formula>IF(RIGHT(TEXT(AE479,"0.#"),1)=".",TRUE,FALSE)</formula>
    </cfRule>
  </conditionalFormatting>
  <conditionalFormatting sqref="AM480">
    <cfRule type="expression" dxfId="2321" priority="1797">
      <formula>IF(RIGHT(TEXT(AM480,"0.#"),1)=".",FALSE,TRUE)</formula>
    </cfRule>
    <cfRule type="expression" dxfId="2320" priority="1798">
      <formula>IF(RIGHT(TEXT(AM480,"0.#"),1)=".",TRUE,FALSE)</formula>
    </cfRule>
  </conditionalFormatting>
  <conditionalFormatting sqref="AM478">
    <cfRule type="expression" dxfId="2319" priority="1801">
      <formula>IF(RIGHT(TEXT(AM478,"0.#"),1)=".",FALSE,TRUE)</formula>
    </cfRule>
    <cfRule type="expression" dxfId="2318" priority="1802">
      <formula>IF(RIGHT(TEXT(AM478,"0.#"),1)=".",TRUE,FALSE)</formula>
    </cfRule>
  </conditionalFormatting>
  <conditionalFormatting sqref="AM479">
    <cfRule type="expression" dxfId="2317" priority="1799">
      <formula>IF(RIGHT(TEXT(AM479,"0.#"),1)=".",FALSE,TRUE)</formula>
    </cfRule>
    <cfRule type="expression" dxfId="2316" priority="1800">
      <formula>IF(RIGHT(TEXT(AM479,"0.#"),1)=".",TRUE,FALSE)</formula>
    </cfRule>
  </conditionalFormatting>
  <conditionalFormatting sqref="AU480">
    <cfRule type="expression" dxfId="2315" priority="1791">
      <formula>IF(RIGHT(TEXT(AU480,"0.#"),1)=".",FALSE,TRUE)</formula>
    </cfRule>
    <cfRule type="expression" dxfId="2314" priority="1792">
      <formula>IF(RIGHT(TEXT(AU480,"0.#"),1)=".",TRUE,FALSE)</formula>
    </cfRule>
  </conditionalFormatting>
  <conditionalFormatting sqref="AU478">
    <cfRule type="expression" dxfId="2313" priority="1795">
      <formula>IF(RIGHT(TEXT(AU478,"0.#"),1)=".",FALSE,TRUE)</formula>
    </cfRule>
    <cfRule type="expression" dxfId="2312" priority="1796">
      <formula>IF(RIGHT(TEXT(AU478,"0.#"),1)=".",TRUE,FALSE)</formula>
    </cfRule>
  </conditionalFormatting>
  <conditionalFormatting sqref="AU479">
    <cfRule type="expression" dxfId="2311" priority="1793">
      <formula>IF(RIGHT(TEXT(AU479,"0.#"),1)=".",FALSE,TRUE)</formula>
    </cfRule>
    <cfRule type="expression" dxfId="2310" priority="1794">
      <formula>IF(RIGHT(TEXT(AU479,"0.#"),1)=".",TRUE,FALSE)</formula>
    </cfRule>
  </conditionalFormatting>
  <conditionalFormatting sqref="AI480">
    <cfRule type="expression" dxfId="2309" priority="1785">
      <formula>IF(RIGHT(TEXT(AI480,"0.#"),1)=".",FALSE,TRUE)</formula>
    </cfRule>
    <cfRule type="expression" dxfId="2308" priority="1786">
      <formula>IF(RIGHT(TEXT(AI480,"0.#"),1)=".",TRUE,FALSE)</formula>
    </cfRule>
  </conditionalFormatting>
  <conditionalFormatting sqref="AI478">
    <cfRule type="expression" dxfId="2307" priority="1789">
      <formula>IF(RIGHT(TEXT(AI478,"0.#"),1)=".",FALSE,TRUE)</formula>
    </cfRule>
    <cfRule type="expression" dxfId="2306" priority="1790">
      <formula>IF(RIGHT(TEXT(AI478,"0.#"),1)=".",TRUE,FALSE)</formula>
    </cfRule>
  </conditionalFormatting>
  <conditionalFormatting sqref="AI479">
    <cfRule type="expression" dxfId="2305" priority="1787">
      <formula>IF(RIGHT(TEXT(AI479,"0.#"),1)=".",FALSE,TRUE)</formula>
    </cfRule>
    <cfRule type="expression" dxfId="2304" priority="1788">
      <formula>IF(RIGHT(TEXT(AI479,"0.#"),1)=".",TRUE,FALSE)</formula>
    </cfRule>
  </conditionalFormatting>
  <conditionalFormatting sqref="AQ478">
    <cfRule type="expression" dxfId="2303" priority="1779">
      <formula>IF(RIGHT(TEXT(AQ478,"0.#"),1)=".",FALSE,TRUE)</formula>
    </cfRule>
    <cfRule type="expression" dxfId="2302" priority="1780">
      <formula>IF(RIGHT(TEXT(AQ478,"0.#"),1)=".",TRUE,FALSE)</formula>
    </cfRule>
  </conditionalFormatting>
  <conditionalFormatting sqref="AQ479">
    <cfRule type="expression" dxfId="2301" priority="1783">
      <formula>IF(RIGHT(TEXT(AQ479,"0.#"),1)=".",FALSE,TRUE)</formula>
    </cfRule>
    <cfRule type="expression" dxfId="2300" priority="1784">
      <formula>IF(RIGHT(TEXT(AQ479,"0.#"),1)=".",TRUE,FALSE)</formula>
    </cfRule>
  </conditionalFormatting>
  <conditionalFormatting sqref="AQ480">
    <cfRule type="expression" dxfId="2299" priority="1781">
      <formula>IF(RIGHT(TEXT(AQ480,"0.#"),1)=".",FALSE,TRUE)</formula>
    </cfRule>
    <cfRule type="expression" dxfId="2298" priority="1782">
      <formula>IF(RIGHT(TEXT(AQ480,"0.#"),1)=".",TRUE,FALSE)</formula>
    </cfRule>
  </conditionalFormatting>
  <conditionalFormatting sqref="AM47">
    <cfRule type="expression" dxfId="2297" priority="2073">
      <formula>IF(RIGHT(TEXT(AM47,"0.#"),1)=".",FALSE,TRUE)</formula>
    </cfRule>
    <cfRule type="expression" dxfId="2296" priority="2074">
      <formula>IF(RIGHT(TEXT(AM47,"0.#"),1)=".",TRUE,FALSE)</formula>
    </cfRule>
  </conditionalFormatting>
  <conditionalFormatting sqref="AI46">
    <cfRule type="expression" dxfId="2295" priority="2077">
      <formula>IF(RIGHT(TEXT(AI46,"0.#"),1)=".",FALSE,TRUE)</formula>
    </cfRule>
    <cfRule type="expression" dxfId="2294" priority="2078">
      <formula>IF(RIGHT(TEXT(AI46,"0.#"),1)=".",TRUE,FALSE)</formula>
    </cfRule>
  </conditionalFormatting>
  <conditionalFormatting sqref="AM46">
    <cfRule type="expression" dxfId="2293" priority="2075">
      <formula>IF(RIGHT(TEXT(AM46,"0.#"),1)=".",FALSE,TRUE)</formula>
    </cfRule>
    <cfRule type="expression" dxfId="2292" priority="2076">
      <formula>IF(RIGHT(TEXT(AM46,"0.#"),1)=".",TRUE,FALSE)</formula>
    </cfRule>
  </conditionalFormatting>
  <conditionalFormatting sqref="AU46:AU48">
    <cfRule type="expression" dxfId="2291" priority="2067">
      <formula>IF(RIGHT(TEXT(AU46,"0.#"),1)=".",FALSE,TRUE)</formula>
    </cfRule>
    <cfRule type="expression" dxfId="2290" priority="2068">
      <formula>IF(RIGHT(TEXT(AU46,"0.#"),1)=".",TRUE,FALSE)</formula>
    </cfRule>
  </conditionalFormatting>
  <conditionalFormatting sqref="AM48">
    <cfRule type="expression" dxfId="2289" priority="2071">
      <formula>IF(RIGHT(TEXT(AM48,"0.#"),1)=".",FALSE,TRUE)</formula>
    </cfRule>
    <cfRule type="expression" dxfId="2288" priority="2072">
      <formula>IF(RIGHT(TEXT(AM48,"0.#"),1)=".",TRUE,FALSE)</formula>
    </cfRule>
  </conditionalFormatting>
  <conditionalFormatting sqref="AQ46:AQ48">
    <cfRule type="expression" dxfId="2287" priority="2069">
      <formula>IF(RIGHT(TEXT(AQ46,"0.#"),1)=".",FALSE,TRUE)</formula>
    </cfRule>
    <cfRule type="expression" dxfId="2286" priority="2070">
      <formula>IF(RIGHT(TEXT(AQ46,"0.#"),1)=".",TRUE,FALSE)</formula>
    </cfRule>
  </conditionalFormatting>
  <conditionalFormatting sqref="AE146:AE147 AI146:AI147 AM146:AM147 AQ146:AQ147 AU146:AU147">
    <cfRule type="expression" dxfId="2285" priority="2061">
      <formula>IF(RIGHT(TEXT(AE146,"0.#"),1)=".",FALSE,TRUE)</formula>
    </cfRule>
    <cfRule type="expression" dxfId="2284" priority="2062">
      <formula>IF(RIGHT(TEXT(AE146,"0.#"),1)=".",TRUE,FALSE)</formula>
    </cfRule>
  </conditionalFormatting>
  <conditionalFormatting sqref="AM138:AM139">
    <cfRule type="expression" dxfId="2283" priority="2065">
      <formula>IF(RIGHT(TEXT(AM138,"0.#"),1)=".",FALSE,TRUE)</formula>
    </cfRule>
    <cfRule type="expression" dxfId="2282" priority="2066">
      <formula>IF(RIGHT(TEXT(AM138,"0.#"),1)=".",TRUE,FALSE)</formula>
    </cfRule>
  </conditionalFormatting>
  <conditionalFormatting sqref="AE142:AE143 AI142:AI143 AM142:AM143 AQ142:AQ143 AU142:AU143">
    <cfRule type="expression" dxfId="2281" priority="2063">
      <formula>IF(RIGHT(TEXT(AE142,"0.#"),1)=".",FALSE,TRUE)</formula>
    </cfRule>
    <cfRule type="expression" dxfId="2280" priority="2064">
      <formula>IF(RIGHT(TEXT(AE142,"0.#"),1)=".",TRUE,FALSE)</formula>
    </cfRule>
  </conditionalFormatting>
  <conditionalFormatting sqref="AE198:AE199 AI198:AI199 AM198:AM199 AQ198:AQ199 AU198:AU199">
    <cfRule type="expression" dxfId="2279" priority="2055">
      <formula>IF(RIGHT(TEXT(AE198,"0.#"),1)=".",FALSE,TRUE)</formula>
    </cfRule>
    <cfRule type="expression" dxfId="2278" priority="2056">
      <formula>IF(RIGHT(TEXT(AE198,"0.#"),1)=".",TRUE,FALSE)</formula>
    </cfRule>
  </conditionalFormatting>
  <conditionalFormatting sqref="AE150:AE151 AI150:AI151 AM150:AM151 AQ150:AQ151 AU150:AU151">
    <cfRule type="expression" dxfId="2277" priority="2059">
      <formula>IF(RIGHT(TEXT(AE150,"0.#"),1)=".",FALSE,TRUE)</formula>
    </cfRule>
    <cfRule type="expression" dxfId="2276" priority="2060">
      <formula>IF(RIGHT(TEXT(AE150,"0.#"),1)=".",TRUE,FALSE)</formula>
    </cfRule>
  </conditionalFormatting>
  <conditionalFormatting sqref="AE194:AE195 AI194:AI195 AM194:AM195 AQ194:AQ195 AU194:AU195">
    <cfRule type="expression" dxfId="2275" priority="2057">
      <formula>IF(RIGHT(TEXT(AE194,"0.#"),1)=".",FALSE,TRUE)</formula>
    </cfRule>
    <cfRule type="expression" dxfId="2274" priority="2058">
      <formula>IF(RIGHT(TEXT(AE194,"0.#"),1)=".",TRUE,FALSE)</formula>
    </cfRule>
  </conditionalFormatting>
  <conditionalFormatting sqref="AE210:AE211 AI210:AI211 AM210:AM211 AQ210:AQ211 AU210:AU211">
    <cfRule type="expression" dxfId="2273" priority="2049">
      <formula>IF(RIGHT(TEXT(AE210,"0.#"),1)=".",FALSE,TRUE)</formula>
    </cfRule>
    <cfRule type="expression" dxfId="2272" priority="2050">
      <formula>IF(RIGHT(TEXT(AE210,"0.#"),1)=".",TRUE,FALSE)</formula>
    </cfRule>
  </conditionalFormatting>
  <conditionalFormatting sqref="AE202:AE203 AI202:AI203 AM202:AM203 AQ202:AQ203 AU202:AU203">
    <cfRule type="expression" dxfId="2271" priority="2053">
      <formula>IF(RIGHT(TEXT(AE202,"0.#"),1)=".",FALSE,TRUE)</formula>
    </cfRule>
    <cfRule type="expression" dxfId="2270" priority="2054">
      <formula>IF(RIGHT(TEXT(AE202,"0.#"),1)=".",TRUE,FALSE)</formula>
    </cfRule>
  </conditionalFormatting>
  <conditionalFormatting sqref="AE206:AE207 AI206:AI207 AM206:AM207 AQ206:AQ207 AU206:AU207">
    <cfRule type="expression" dxfId="2269" priority="2051">
      <formula>IF(RIGHT(TEXT(AE206,"0.#"),1)=".",FALSE,TRUE)</formula>
    </cfRule>
    <cfRule type="expression" dxfId="2268" priority="2052">
      <formula>IF(RIGHT(TEXT(AE206,"0.#"),1)=".",TRUE,FALSE)</formula>
    </cfRule>
  </conditionalFormatting>
  <conditionalFormatting sqref="AE262:AE263 AI262:AI263 AM262:AM263 AQ262:AQ263 AU262:AU263">
    <cfRule type="expression" dxfId="2267" priority="2043">
      <formula>IF(RIGHT(TEXT(AE262,"0.#"),1)=".",FALSE,TRUE)</formula>
    </cfRule>
    <cfRule type="expression" dxfId="2266" priority="2044">
      <formula>IF(RIGHT(TEXT(AE262,"0.#"),1)=".",TRUE,FALSE)</formula>
    </cfRule>
  </conditionalFormatting>
  <conditionalFormatting sqref="AE254:AE255 AI254:AI255 AM254:AM255 AQ254:AQ255 AU254:AU255">
    <cfRule type="expression" dxfId="2265" priority="2047">
      <formula>IF(RIGHT(TEXT(AE254,"0.#"),1)=".",FALSE,TRUE)</formula>
    </cfRule>
    <cfRule type="expression" dxfId="2264" priority="2048">
      <formula>IF(RIGHT(TEXT(AE254,"0.#"),1)=".",TRUE,FALSE)</formula>
    </cfRule>
  </conditionalFormatting>
  <conditionalFormatting sqref="AE258:AE259 AI258:AI259 AM258:AM259 AQ258:AQ259 AU258:AU259">
    <cfRule type="expression" dxfId="2263" priority="2045">
      <formula>IF(RIGHT(TEXT(AE258,"0.#"),1)=".",FALSE,TRUE)</formula>
    </cfRule>
    <cfRule type="expression" dxfId="2262" priority="2046">
      <formula>IF(RIGHT(TEXT(AE258,"0.#"),1)=".",TRUE,FALSE)</formula>
    </cfRule>
  </conditionalFormatting>
  <conditionalFormatting sqref="AE314:AE315 AI314:AI315 AM314:AM315 AQ314:AQ315 AU314:AU315">
    <cfRule type="expression" dxfId="2261" priority="2037">
      <formula>IF(RIGHT(TEXT(AE314,"0.#"),1)=".",FALSE,TRUE)</formula>
    </cfRule>
    <cfRule type="expression" dxfId="2260" priority="2038">
      <formula>IF(RIGHT(TEXT(AE314,"0.#"),1)=".",TRUE,FALSE)</formula>
    </cfRule>
  </conditionalFormatting>
  <conditionalFormatting sqref="AE266:AE267 AI266:AI267 AM266:AM267 AQ266:AQ267 AU266:AU267">
    <cfRule type="expression" dxfId="2259" priority="2041">
      <formula>IF(RIGHT(TEXT(AE266,"0.#"),1)=".",FALSE,TRUE)</formula>
    </cfRule>
    <cfRule type="expression" dxfId="2258" priority="2042">
      <formula>IF(RIGHT(TEXT(AE266,"0.#"),1)=".",TRUE,FALSE)</formula>
    </cfRule>
  </conditionalFormatting>
  <conditionalFormatting sqref="AE270:AE271 AI270:AI271 AM270:AM271 AQ270:AQ271 AU270:AU271">
    <cfRule type="expression" dxfId="2257" priority="2039">
      <formula>IF(RIGHT(TEXT(AE270,"0.#"),1)=".",FALSE,TRUE)</formula>
    </cfRule>
    <cfRule type="expression" dxfId="2256" priority="2040">
      <formula>IF(RIGHT(TEXT(AE270,"0.#"),1)=".",TRUE,FALSE)</formula>
    </cfRule>
  </conditionalFormatting>
  <conditionalFormatting sqref="AE326:AE327 AI326:AI327 AM326:AM327 AQ326:AQ327 AU326:AU327">
    <cfRule type="expression" dxfId="2255" priority="2031">
      <formula>IF(RIGHT(TEXT(AE326,"0.#"),1)=".",FALSE,TRUE)</formula>
    </cfRule>
    <cfRule type="expression" dxfId="2254" priority="2032">
      <formula>IF(RIGHT(TEXT(AE326,"0.#"),1)=".",TRUE,FALSE)</formula>
    </cfRule>
  </conditionalFormatting>
  <conditionalFormatting sqref="AE318:AE319 AI318:AI319 AM318:AM319 AQ318:AQ319 AU318:AU319">
    <cfRule type="expression" dxfId="2253" priority="2035">
      <formula>IF(RIGHT(TEXT(AE318,"0.#"),1)=".",FALSE,TRUE)</formula>
    </cfRule>
    <cfRule type="expression" dxfId="2252" priority="2036">
      <formula>IF(RIGHT(TEXT(AE318,"0.#"),1)=".",TRUE,FALSE)</formula>
    </cfRule>
  </conditionalFormatting>
  <conditionalFormatting sqref="AE322:AE323 AI322:AI323 AM322:AM323 AQ322:AQ323 AU322:AU323">
    <cfRule type="expression" dxfId="2251" priority="2033">
      <formula>IF(RIGHT(TEXT(AE322,"0.#"),1)=".",FALSE,TRUE)</formula>
    </cfRule>
    <cfRule type="expression" dxfId="2250" priority="2034">
      <formula>IF(RIGHT(TEXT(AE322,"0.#"),1)=".",TRUE,FALSE)</formula>
    </cfRule>
  </conditionalFormatting>
  <conditionalFormatting sqref="AE378:AE379 AI378:AI379 AM378:AM379 AQ378:AQ379 AU378:AU379">
    <cfRule type="expression" dxfId="2249" priority="2025">
      <formula>IF(RIGHT(TEXT(AE378,"0.#"),1)=".",FALSE,TRUE)</formula>
    </cfRule>
    <cfRule type="expression" dxfId="2248" priority="2026">
      <formula>IF(RIGHT(TEXT(AE378,"0.#"),1)=".",TRUE,FALSE)</formula>
    </cfRule>
  </conditionalFormatting>
  <conditionalFormatting sqref="AE330:AE331 AI330:AI331 AM330:AM331 AQ330:AQ331 AU330:AU331">
    <cfRule type="expression" dxfId="2247" priority="2029">
      <formula>IF(RIGHT(TEXT(AE330,"0.#"),1)=".",FALSE,TRUE)</formula>
    </cfRule>
    <cfRule type="expression" dxfId="2246" priority="2030">
      <formula>IF(RIGHT(TEXT(AE330,"0.#"),1)=".",TRUE,FALSE)</formula>
    </cfRule>
  </conditionalFormatting>
  <conditionalFormatting sqref="AE374:AE375 AI374:AI375 AM374:AM375 AQ374:AQ375 AU374:AU375">
    <cfRule type="expression" dxfId="2245" priority="2027">
      <formula>IF(RIGHT(TEXT(AE374,"0.#"),1)=".",FALSE,TRUE)</formula>
    </cfRule>
    <cfRule type="expression" dxfId="2244" priority="2028">
      <formula>IF(RIGHT(TEXT(AE374,"0.#"),1)=".",TRUE,FALSE)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2:Y899">
    <cfRule type="expression" dxfId="2177" priority="2189">
      <formula>IF(RIGHT(TEXT(Y872,"0.#"),1)=".",FALSE,TRUE)</formula>
    </cfRule>
    <cfRule type="expression" dxfId="2176" priority="2190">
      <formula>IF(RIGHT(TEXT(Y872,"0.#"),1)=".",TRUE,FALSE)</formula>
    </cfRule>
  </conditionalFormatting>
  <conditionalFormatting sqref="Y870:Y871">
    <cfRule type="expression" dxfId="2175" priority="2183">
      <formula>IF(RIGHT(TEXT(Y870,"0.#"),1)=".",FALSE,TRUE)</formula>
    </cfRule>
    <cfRule type="expression" dxfId="2174" priority="2184">
      <formula>IF(RIGHT(TEXT(Y870,"0.#"),1)=".",TRUE,FALSE)</formula>
    </cfRule>
  </conditionalFormatting>
  <conditionalFormatting sqref="Y905:Y932">
    <cfRule type="expression" dxfId="2173" priority="2177">
      <formula>IF(RIGHT(TEXT(Y905,"0.#"),1)=".",FALSE,TRUE)</formula>
    </cfRule>
    <cfRule type="expression" dxfId="2172" priority="2178">
      <formula>IF(RIGHT(TEXT(Y905,"0.#"),1)=".",TRUE,FALSE)</formula>
    </cfRule>
  </conditionalFormatting>
  <conditionalFormatting sqref="Y903:Y904">
    <cfRule type="expression" dxfId="2171" priority="2171">
      <formula>IF(RIGHT(TEXT(Y903,"0.#"),1)=".",FALSE,TRUE)</formula>
    </cfRule>
    <cfRule type="expression" dxfId="2170" priority="2172">
      <formula>IF(RIGHT(TEXT(Y903,"0.#"),1)=".",TRUE,FALSE)</formula>
    </cfRule>
  </conditionalFormatting>
  <conditionalFormatting sqref="Y938:Y965">
    <cfRule type="expression" dxfId="2169" priority="2165">
      <formula>IF(RIGHT(TEXT(Y938,"0.#"),1)=".",FALSE,TRUE)</formula>
    </cfRule>
    <cfRule type="expression" dxfId="2168" priority="2166">
      <formula>IF(RIGHT(TEXT(Y938,"0.#"),1)=".",TRUE,FALSE)</formula>
    </cfRule>
  </conditionalFormatting>
  <conditionalFormatting sqref="Y936:Y937">
    <cfRule type="expression" dxfId="2167" priority="2159">
      <formula>IF(RIGHT(TEXT(Y936,"0.#"),1)=".",FALSE,TRUE)</formula>
    </cfRule>
    <cfRule type="expression" dxfId="2166" priority="2160">
      <formula>IF(RIGHT(TEXT(Y936,"0.#"),1)=".",TRUE,FALSE)</formula>
    </cfRule>
  </conditionalFormatting>
  <conditionalFormatting sqref="Y971:Y998">
    <cfRule type="expression" dxfId="2165" priority="2153">
      <formula>IF(RIGHT(TEXT(Y971,"0.#"),1)=".",FALSE,TRUE)</formula>
    </cfRule>
    <cfRule type="expression" dxfId="2164" priority="2154">
      <formula>IF(RIGHT(TEXT(Y971,"0.#"),1)=".",TRUE,FALSE)</formula>
    </cfRule>
  </conditionalFormatting>
  <conditionalFormatting sqref="Y969:Y970">
    <cfRule type="expression" dxfId="2163" priority="2147">
      <formula>IF(RIGHT(TEXT(Y969,"0.#"),1)=".",FALSE,TRUE)</formula>
    </cfRule>
    <cfRule type="expression" dxfId="2162" priority="2148">
      <formula>IF(RIGHT(TEXT(Y969,"0.#"),1)=".",TRUE,FALSE)</formula>
    </cfRule>
  </conditionalFormatting>
  <conditionalFormatting sqref="Y1004:Y1031">
    <cfRule type="expression" dxfId="2161" priority="2141">
      <formula>IF(RIGHT(TEXT(Y1004,"0.#"),1)=".",FALSE,TRUE)</formula>
    </cfRule>
    <cfRule type="expression" dxfId="2160" priority="2142">
      <formula>IF(RIGHT(TEXT(Y1004,"0.#"),1)=".",TRUE,FALSE)</formula>
    </cfRule>
  </conditionalFormatting>
  <conditionalFormatting sqref="W23">
    <cfRule type="expression" dxfId="2159" priority="2425">
      <formula>IF(RIGHT(TEXT(W23,"0.#"),1)=".",FALSE,TRUE)</formula>
    </cfRule>
    <cfRule type="expression" dxfId="2158" priority="2426">
      <formula>IF(RIGHT(TEXT(W23,"0.#"),1)=".",TRUE,FALSE)</formula>
    </cfRule>
  </conditionalFormatting>
  <conditionalFormatting sqref="W24:W27">
    <cfRule type="expression" dxfId="2157" priority="2423">
      <formula>IF(RIGHT(TEXT(W24,"0.#"),1)=".",FALSE,TRUE)</formula>
    </cfRule>
    <cfRule type="expression" dxfId="2156" priority="2424">
      <formula>IF(RIGHT(TEXT(W24,"0.#"),1)=".",TRUE,FALSE)</formula>
    </cfRule>
  </conditionalFormatting>
  <conditionalFormatting sqref="W28">
    <cfRule type="expression" dxfId="2155" priority="2415">
      <formula>IF(RIGHT(TEXT(W28,"0.#"),1)=".",FALSE,TRUE)</formula>
    </cfRule>
    <cfRule type="expression" dxfId="2154" priority="2416">
      <formula>IF(RIGHT(TEXT(W28,"0.#"),1)=".",TRUE,FALSE)</formula>
    </cfRule>
  </conditionalFormatting>
  <conditionalFormatting sqref="P23">
    <cfRule type="expression" dxfId="2153" priority="2413">
      <formula>IF(RIGHT(TEXT(P23,"0.#"),1)=".",FALSE,TRUE)</formula>
    </cfRule>
    <cfRule type="expression" dxfId="2152" priority="2414">
      <formula>IF(RIGHT(TEXT(P23,"0.#"),1)=".",TRUE,FALSE)</formula>
    </cfRule>
  </conditionalFormatting>
  <conditionalFormatting sqref="P24:P27">
    <cfRule type="expression" dxfId="2151" priority="2411">
      <formula>IF(RIGHT(TEXT(P24,"0.#"),1)=".",FALSE,TRUE)</formula>
    </cfRule>
    <cfRule type="expression" dxfId="2150" priority="2412">
      <formula>IF(RIGHT(TEXT(P24,"0.#"),1)=".",TRUE,FALSE)</formula>
    </cfRule>
  </conditionalFormatting>
  <conditionalFormatting sqref="P28">
    <cfRule type="expression" dxfId="2149" priority="2409">
      <formula>IF(RIGHT(TEXT(P28,"0.#"),1)=".",FALSE,TRUE)</formula>
    </cfRule>
    <cfRule type="expression" dxfId="2148" priority="2410">
      <formula>IF(RIGHT(TEXT(P28,"0.#"),1)=".",TRUE,FALSE)</formula>
    </cfRule>
  </conditionalFormatting>
  <conditionalFormatting sqref="AQ114">
    <cfRule type="expression" dxfId="2147" priority="2393">
      <formula>IF(RIGHT(TEXT(AQ114,"0.#"),1)=".",FALSE,TRUE)</formula>
    </cfRule>
    <cfRule type="expression" dxfId="2146" priority="2394">
      <formula>IF(RIGHT(TEXT(AQ114,"0.#"),1)=".",TRUE,FALSE)</formula>
    </cfRule>
  </conditionalFormatting>
  <conditionalFormatting sqref="AQ104">
    <cfRule type="expression" dxfId="2145" priority="2407">
      <formula>IF(RIGHT(TEXT(AQ104,"0.#"),1)=".",FALSE,TRUE)</formula>
    </cfRule>
    <cfRule type="expression" dxfId="2144" priority="2408">
      <formula>IF(RIGHT(TEXT(AQ104,"0.#"),1)=".",TRUE,FALSE)</formula>
    </cfRule>
  </conditionalFormatting>
  <conditionalFormatting sqref="AQ105">
    <cfRule type="expression" dxfId="2143" priority="2405">
      <formula>IF(RIGHT(TEXT(AQ105,"0.#"),1)=".",FALSE,TRUE)</formula>
    </cfRule>
    <cfRule type="expression" dxfId="2142" priority="2406">
      <formula>IF(RIGHT(TEXT(AQ105,"0.#"),1)=".",TRUE,FALSE)</formula>
    </cfRule>
  </conditionalFormatting>
  <conditionalFormatting sqref="AQ107">
    <cfRule type="expression" dxfId="2141" priority="2403">
      <formula>IF(RIGHT(TEXT(AQ107,"0.#"),1)=".",FALSE,TRUE)</formula>
    </cfRule>
    <cfRule type="expression" dxfId="2140" priority="2404">
      <formula>IF(RIGHT(TEXT(AQ107,"0.#"),1)=".",TRUE,FALSE)</formula>
    </cfRule>
  </conditionalFormatting>
  <conditionalFormatting sqref="AQ108">
    <cfRule type="expression" dxfId="2139" priority="2401">
      <formula>IF(RIGHT(TEXT(AQ108,"0.#"),1)=".",FALSE,TRUE)</formula>
    </cfRule>
    <cfRule type="expression" dxfId="2138" priority="2402">
      <formula>IF(RIGHT(TEXT(AQ108,"0.#"),1)=".",TRUE,FALSE)</formula>
    </cfRule>
  </conditionalFormatting>
  <conditionalFormatting sqref="AQ110">
    <cfRule type="expression" dxfId="2137" priority="2399">
      <formula>IF(RIGHT(TEXT(AQ110,"0.#"),1)=".",FALSE,TRUE)</formula>
    </cfRule>
    <cfRule type="expression" dxfId="2136" priority="2400">
      <formula>IF(RIGHT(TEXT(AQ110,"0.#"),1)=".",TRUE,FALSE)</formula>
    </cfRule>
  </conditionalFormatting>
  <conditionalFormatting sqref="AQ111">
    <cfRule type="expression" dxfId="2135" priority="2397">
      <formula>IF(RIGHT(TEXT(AQ111,"0.#"),1)=".",FALSE,TRUE)</formula>
    </cfRule>
    <cfRule type="expression" dxfId="2134" priority="2398">
      <formula>IF(RIGHT(TEXT(AQ111,"0.#"),1)=".",TRUE,FALSE)</formula>
    </cfRule>
  </conditionalFormatting>
  <conditionalFormatting sqref="AQ113">
    <cfRule type="expression" dxfId="2133" priority="2395">
      <formula>IF(RIGHT(TEXT(AQ113,"0.#"),1)=".",FALSE,TRUE)</formula>
    </cfRule>
    <cfRule type="expression" dxfId="2132" priority="2396">
      <formula>IF(RIGHT(TEXT(AQ113,"0.#"),1)=".",TRUE,FALSE)</formula>
    </cfRule>
  </conditionalFormatting>
  <conditionalFormatting sqref="AE67">
    <cfRule type="expression" dxfId="2131" priority="2325">
      <formula>IF(RIGHT(TEXT(AE67,"0.#"),1)=".",FALSE,TRUE)</formula>
    </cfRule>
    <cfRule type="expression" dxfId="2130" priority="2326">
      <formula>IF(RIGHT(TEXT(AE67,"0.#"),1)=".",TRUE,FALSE)</formula>
    </cfRule>
  </conditionalFormatting>
  <conditionalFormatting sqref="AE68">
    <cfRule type="expression" dxfId="2129" priority="2323">
      <formula>IF(RIGHT(TEXT(AE68,"0.#"),1)=".",FALSE,TRUE)</formula>
    </cfRule>
    <cfRule type="expression" dxfId="2128" priority="2324">
      <formula>IF(RIGHT(TEXT(AE68,"0.#"),1)=".",TRUE,FALSE)</formula>
    </cfRule>
  </conditionalFormatting>
  <conditionalFormatting sqref="AE69">
    <cfRule type="expression" dxfId="2127" priority="2321">
      <formula>IF(RIGHT(TEXT(AE69,"0.#"),1)=".",FALSE,TRUE)</formula>
    </cfRule>
    <cfRule type="expression" dxfId="2126" priority="2322">
      <formula>IF(RIGHT(TEXT(AE69,"0.#"),1)=".",TRUE,FALSE)</formula>
    </cfRule>
  </conditionalFormatting>
  <conditionalFormatting sqref="AI69">
    <cfRule type="expression" dxfId="2125" priority="2319">
      <formula>IF(RIGHT(TEXT(AI69,"0.#"),1)=".",FALSE,TRUE)</formula>
    </cfRule>
    <cfRule type="expression" dxfId="2124" priority="2320">
      <formula>IF(RIGHT(TEXT(AI69,"0.#"),1)=".",TRUE,FALSE)</formula>
    </cfRule>
  </conditionalFormatting>
  <conditionalFormatting sqref="AI68">
    <cfRule type="expression" dxfId="2123" priority="2317">
      <formula>IF(RIGHT(TEXT(AI68,"0.#"),1)=".",FALSE,TRUE)</formula>
    </cfRule>
    <cfRule type="expression" dxfId="2122" priority="2318">
      <formula>IF(RIGHT(TEXT(AI68,"0.#"),1)=".",TRUE,FALSE)</formula>
    </cfRule>
  </conditionalFormatting>
  <conditionalFormatting sqref="AI67">
    <cfRule type="expression" dxfId="2121" priority="2315">
      <formula>IF(RIGHT(TEXT(AI67,"0.#"),1)=".",FALSE,TRUE)</formula>
    </cfRule>
    <cfRule type="expression" dxfId="2120" priority="2316">
      <formula>IF(RIGHT(TEXT(AI67,"0.#"),1)=".",TRUE,FALSE)</formula>
    </cfRule>
  </conditionalFormatting>
  <conditionalFormatting sqref="AM67">
    <cfRule type="expression" dxfId="2119" priority="2313">
      <formula>IF(RIGHT(TEXT(AM67,"0.#"),1)=".",FALSE,TRUE)</formula>
    </cfRule>
    <cfRule type="expression" dxfId="2118" priority="2314">
      <formula>IF(RIGHT(TEXT(AM67,"0.#"),1)=".",TRUE,FALSE)</formula>
    </cfRule>
  </conditionalFormatting>
  <conditionalFormatting sqref="AM68">
    <cfRule type="expression" dxfId="2117" priority="2311">
      <formula>IF(RIGHT(TEXT(AM68,"0.#"),1)=".",FALSE,TRUE)</formula>
    </cfRule>
    <cfRule type="expression" dxfId="2116" priority="2312">
      <formula>IF(RIGHT(TEXT(AM68,"0.#"),1)=".",TRUE,FALSE)</formula>
    </cfRule>
  </conditionalFormatting>
  <conditionalFormatting sqref="AM69">
    <cfRule type="expression" dxfId="2115" priority="2309">
      <formula>IF(RIGHT(TEXT(AM69,"0.#"),1)=".",FALSE,TRUE)</formula>
    </cfRule>
    <cfRule type="expression" dxfId="2114" priority="2310">
      <formula>IF(RIGHT(TEXT(AM69,"0.#"),1)=".",TRUE,FALSE)</formula>
    </cfRule>
  </conditionalFormatting>
  <conditionalFormatting sqref="AQ67:AQ69">
    <cfRule type="expression" dxfId="2113" priority="2307">
      <formula>IF(RIGHT(TEXT(AQ67,"0.#"),1)=".",FALSE,TRUE)</formula>
    </cfRule>
    <cfRule type="expression" dxfId="2112" priority="2308">
      <formula>IF(RIGHT(TEXT(AQ67,"0.#"),1)=".",TRUE,FALSE)</formula>
    </cfRule>
  </conditionalFormatting>
  <conditionalFormatting sqref="AU67:AU69">
    <cfRule type="expression" dxfId="2111" priority="2305">
      <formula>IF(RIGHT(TEXT(AU67,"0.#"),1)=".",FALSE,TRUE)</formula>
    </cfRule>
    <cfRule type="expression" dxfId="2110" priority="2306">
      <formula>IF(RIGHT(TEXT(AU67,"0.#"),1)=".",TRUE,FALSE)</formula>
    </cfRule>
  </conditionalFormatting>
  <conditionalFormatting sqref="AE70">
    <cfRule type="expression" dxfId="2109" priority="2303">
      <formula>IF(RIGHT(TEXT(AE70,"0.#"),1)=".",FALSE,TRUE)</formula>
    </cfRule>
    <cfRule type="expression" dxfId="2108" priority="2304">
      <formula>IF(RIGHT(TEXT(AE70,"0.#"),1)=".",TRUE,FALSE)</formula>
    </cfRule>
  </conditionalFormatting>
  <conditionalFormatting sqref="AE71">
    <cfRule type="expression" dxfId="2107" priority="2301">
      <formula>IF(RIGHT(TEXT(AE71,"0.#"),1)=".",FALSE,TRUE)</formula>
    </cfRule>
    <cfRule type="expression" dxfId="2106" priority="2302">
      <formula>IF(RIGHT(TEXT(AE71,"0.#"),1)=".",TRUE,FALSE)</formula>
    </cfRule>
  </conditionalFormatting>
  <conditionalFormatting sqref="AE72">
    <cfRule type="expression" dxfId="2105" priority="2299">
      <formula>IF(RIGHT(TEXT(AE72,"0.#"),1)=".",FALSE,TRUE)</formula>
    </cfRule>
    <cfRule type="expression" dxfId="2104" priority="2300">
      <formula>IF(RIGHT(TEXT(AE72,"0.#"),1)=".",TRUE,FALSE)</formula>
    </cfRule>
  </conditionalFormatting>
  <conditionalFormatting sqref="AI72">
    <cfRule type="expression" dxfId="2103" priority="2297">
      <formula>IF(RIGHT(TEXT(AI72,"0.#"),1)=".",FALSE,TRUE)</formula>
    </cfRule>
    <cfRule type="expression" dxfId="2102" priority="2298">
      <formula>IF(RIGHT(TEXT(AI72,"0.#"),1)=".",TRUE,FALSE)</formula>
    </cfRule>
  </conditionalFormatting>
  <conditionalFormatting sqref="AI71">
    <cfRule type="expression" dxfId="2101" priority="2295">
      <formula>IF(RIGHT(TEXT(AI71,"0.#"),1)=".",FALSE,TRUE)</formula>
    </cfRule>
    <cfRule type="expression" dxfId="2100" priority="2296">
      <formula>IF(RIGHT(TEXT(AI71,"0.#"),1)=".",TRUE,FALSE)</formula>
    </cfRule>
  </conditionalFormatting>
  <conditionalFormatting sqref="AI70">
    <cfRule type="expression" dxfId="2099" priority="2293">
      <formula>IF(RIGHT(TEXT(AI70,"0.#"),1)=".",FALSE,TRUE)</formula>
    </cfRule>
    <cfRule type="expression" dxfId="2098" priority="2294">
      <formula>IF(RIGHT(TEXT(AI70,"0.#"),1)=".",TRUE,FALSE)</formula>
    </cfRule>
  </conditionalFormatting>
  <conditionalFormatting sqref="AM70">
    <cfRule type="expression" dxfId="2097" priority="2291">
      <formula>IF(RIGHT(TEXT(AM70,"0.#"),1)=".",FALSE,TRUE)</formula>
    </cfRule>
    <cfRule type="expression" dxfId="2096" priority="2292">
      <formula>IF(RIGHT(TEXT(AM70,"0.#"),1)=".",TRUE,FALSE)</formula>
    </cfRule>
  </conditionalFormatting>
  <conditionalFormatting sqref="AM71">
    <cfRule type="expression" dxfId="2095" priority="2289">
      <formula>IF(RIGHT(TEXT(AM71,"0.#"),1)=".",FALSE,TRUE)</formula>
    </cfRule>
    <cfRule type="expression" dxfId="2094" priority="2290">
      <formula>IF(RIGHT(TEXT(AM71,"0.#"),1)=".",TRUE,FALSE)</formula>
    </cfRule>
  </conditionalFormatting>
  <conditionalFormatting sqref="AM72">
    <cfRule type="expression" dxfId="2093" priority="2287">
      <formula>IF(RIGHT(TEXT(AM72,"0.#"),1)=".",FALSE,TRUE)</formula>
    </cfRule>
    <cfRule type="expression" dxfId="2092" priority="2288">
      <formula>IF(RIGHT(TEXT(AM72,"0.#"),1)=".",TRUE,FALSE)</formula>
    </cfRule>
  </conditionalFormatting>
  <conditionalFormatting sqref="AQ70:AQ72">
    <cfRule type="expression" dxfId="2091" priority="2285">
      <formula>IF(RIGHT(TEXT(AQ70,"0.#"),1)=".",FALSE,TRUE)</formula>
    </cfRule>
    <cfRule type="expression" dxfId="2090" priority="2286">
      <formula>IF(RIGHT(TEXT(AQ70,"0.#"),1)=".",TRUE,FALSE)</formula>
    </cfRule>
  </conditionalFormatting>
  <conditionalFormatting sqref="AU70:AU72">
    <cfRule type="expression" dxfId="2089" priority="2283">
      <formula>IF(RIGHT(TEXT(AU70,"0.#"),1)=".",FALSE,TRUE)</formula>
    </cfRule>
    <cfRule type="expression" dxfId="2088" priority="2284">
      <formula>IF(RIGHT(TEXT(AU70,"0.#"),1)=".",TRUE,FALSE)</formula>
    </cfRule>
  </conditionalFormatting>
  <conditionalFormatting sqref="AU656">
    <cfRule type="expression" dxfId="2087" priority="801">
      <formula>IF(RIGHT(TEXT(AU656,"0.#"),1)=".",FALSE,TRUE)</formula>
    </cfRule>
    <cfRule type="expression" dxfId="2086" priority="802">
      <formula>IF(RIGHT(TEXT(AU656,"0.#"),1)=".",TRUE,FALSE)</formula>
    </cfRule>
  </conditionalFormatting>
  <conditionalFormatting sqref="AQ655">
    <cfRule type="expression" dxfId="2085" priority="793">
      <formula>IF(RIGHT(TEXT(AQ655,"0.#"),1)=".",FALSE,TRUE)</formula>
    </cfRule>
    <cfRule type="expression" dxfId="2084" priority="794">
      <formula>IF(RIGHT(TEXT(AQ655,"0.#"),1)=".",TRUE,FALSE)</formula>
    </cfRule>
  </conditionalFormatting>
  <conditionalFormatting sqref="AI696">
    <cfRule type="expression" dxfId="2083" priority="585">
      <formula>IF(RIGHT(TEXT(AI696,"0.#"),1)=".",FALSE,TRUE)</formula>
    </cfRule>
    <cfRule type="expression" dxfId="2082" priority="586">
      <formula>IF(RIGHT(TEXT(AI696,"0.#"),1)=".",TRUE,FALSE)</formula>
    </cfRule>
  </conditionalFormatting>
  <conditionalFormatting sqref="AQ694">
    <cfRule type="expression" dxfId="2081" priority="579">
      <formula>IF(RIGHT(TEXT(AQ694,"0.#"),1)=".",FALSE,TRUE)</formula>
    </cfRule>
    <cfRule type="expression" dxfId="2080" priority="580">
      <formula>IF(RIGHT(TEXT(AQ694,"0.#"),1)=".",TRUE,FALSE)</formula>
    </cfRule>
  </conditionalFormatting>
  <conditionalFormatting sqref="AL872:AO899">
    <cfRule type="expression" dxfId="2079" priority="2191">
      <formula>IF(AND(AL872&gt;=0, RIGHT(TEXT(AL872,"0.#"),1)&lt;&gt;"."),TRUE,FALSE)</formula>
    </cfRule>
    <cfRule type="expression" dxfId="2078" priority="2192">
      <formula>IF(AND(AL872&gt;=0, RIGHT(TEXT(AL872,"0.#"),1)="."),TRUE,FALSE)</formula>
    </cfRule>
    <cfRule type="expression" dxfId="2077" priority="2193">
      <formula>IF(AND(AL872&lt;0, RIGHT(TEXT(AL872,"0.#"),1)&lt;&gt;"."),TRUE,FALSE)</formula>
    </cfRule>
    <cfRule type="expression" dxfId="2076" priority="2194">
      <formula>IF(AND(AL872&lt;0, RIGHT(TEXT(AL872,"0.#"),1)="."),TRUE,FALSE)</formula>
    </cfRule>
  </conditionalFormatting>
  <conditionalFormatting sqref="AL870:AO871">
    <cfRule type="expression" dxfId="2075" priority="2185">
      <formula>IF(AND(AL870&gt;=0, RIGHT(TEXT(AL870,"0.#"),1)&lt;&gt;"."),TRUE,FALSE)</formula>
    </cfRule>
    <cfRule type="expression" dxfId="2074" priority="2186">
      <formula>IF(AND(AL870&gt;=0, RIGHT(TEXT(AL870,"0.#"),1)="."),TRUE,FALSE)</formula>
    </cfRule>
    <cfRule type="expression" dxfId="2073" priority="2187">
      <formula>IF(AND(AL870&lt;0, RIGHT(TEXT(AL870,"0.#"),1)&lt;&gt;"."),TRUE,FALSE)</formula>
    </cfRule>
    <cfRule type="expression" dxfId="2072" priority="2188">
      <formula>IF(AND(AL870&lt;0, RIGHT(TEXT(AL870,"0.#"),1)="."),TRUE,FALSE)</formula>
    </cfRule>
  </conditionalFormatting>
  <conditionalFormatting sqref="AL905:AO932">
    <cfRule type="expression" dxfId="2071" priority="2179">
      <formula>IF(AND(AL905&gt;=0, RIGHT(TEXT(AL905,"0.#"),1)&lt;&gt;"."),TRUE,FALSE)</formula>
    </cfRule>
    <cfRule type="expression" dxfId="2070" priority="2180">
      <formula>IF(AND(AL905&gt;=0, RIGHT(TEXT(AL905,"0.#"),1)="."),TRUE,FALSE)</formula>
    </cfRule>
    <cfRule type="expression" dxfId="2069" priority="2181">
      <formula>IF(AND(AL905&lt;0, RIGHT(TEXT(AL905,"0.#"),1)&lt;&gt;"."),TRUE,FALSE)</formula>
    </cfRule>
    <cfRule type="expression" dxfId="2068" priority="2182">
      <formula>IF(AND(AL905&lt;0, RIGHT(TEXT(AL905,"0.#"),1)="."),TRUE,FALSE)</formula>
    </cfRule>
  </conditionalFormatting>
  <conditionalFormatting sqref="AL903:AO904">
    <cfRule type="expression" dxfId="2067" priority="2173">
      <formula>IF(AND(AL903&gt;=0, RIGHT(TEXT(AL903,"0.#"),1)&lt;&gt;"."),TRUE,FALSE)</formula>
    </cfRule>
    <cfRule type="expression" dxfId="2066" priority="2174">
      <formula>IF(AND(AL903&gt;=0, RIGHT(TEXT(AL903,"0.#"),1)="."),TRUE,FALSE)</formula>
    </cfRule>
    <cfRule type="expression" dxfId="2065" priority="2175">
      <formula>IF(AND(AL903&lt;0, RIGHT(TEXT(AL903,"0.#"),1)&lt;&gt;"."),TRUE,FALSE)</formula>
    </cfRule>
    <cfRule type="expression" dxfId="2064" priority="2176">
      <formula>IF(AND(AL903&lt;0, RIGHT(TEXT(AL903,"0.#"),1)="."),TRUE,FALSE)</formula>
    </cfRule>
  </conditionalFormatting>
  <conditionalFormatting sqref="AL938:AO965">
    <cfRule type="expression" dxfId="2063" priority="2167">
      <formula>IF(AND(AL938&gt;=0, RIGHT(TEXT(AL938,"0.#"),1)&lt;&gt;"."),TRUE,FALSE)</formula>
    </cfRule>
    <cfRule type="expression" dxfId="2062" priority="2168">
      <formula>IF(AND(AL938&gt;=0, RIGHT(TEXT(AL938,"0.#"),1)="."),TRUE,FALSE)</formula>
    </cfRule>
    <cfRule type="expression" dxfId="2061" priority="2169">
      <formula>IF(AND(AL938&lt;0, RIGHT(TEXT(AL938,"0.#"),1)&lt;&gt;"."),TRUE,FALSE)</formula>
    </cfRule>
    <cfRule type="expression" dxfId="2060" priority="2170">
      <formula>IF(AND(AL938&lt;0, RIGHT(TEXT(AL938,"0.#"),1)="."),TRUE,FALSE)</formula>
    </cfRule>
  </conditionalFormatting>
  <conditionalFormatting sqref="AL936:AO937">
    <cfRule type="expression" dxfId="2059" priority="2161">
      <formula>IF(AND(AL936&gt;=0, RIGHT(TEXT(AL936,"0.#"),1)&lt;&gt;"."),TRUE,FALSE)</formula>
    </cfRule>
    <cfRule type="expression" dxfId="2058" priority="2162">
      <formula>IF(AND(AL936&gt;=0, RIGHT(TEXT(AL936,"0.#"),1)="."),TRUE,FALSE)</formula>
    </cfRule>
    <cfRule type="expression" dxfId="2057" priority="2163">
      <formula>IF(AND(AL936&lt;0, RIGHT(TEXT(AL936,"0.#"),1)&lt;&gt;"."),TRUE,FALSE)</formula>
    </cfRule>
    <cfRule type="expression" dxfId="2056" priority="2164">
      <formula>IF(AND(AL936&lt;0, RIGHT(TEXT(AL936,"0.#"),1)="."),TRUE,FALSE)</formula>
    </cfRule>
  </conditionalFormatting>
  <conditionalFormatting sqref="AL971:AO998">
    <cfRule type="expression" dxfId="2055" priority="2155">
      <formula>IF(AND(AL971&gt;=0, RIGHT(TEXT(AL971,"0.#"),1)&lt;&gt;"."),TRUE,FALSE)</formula>
    </cfRule>
    <cfRule type="expression" dxfId="2054" priority="2156">
      <formula>IF(AND(AL971&gt;=0, RIGHT(TEXT(AL971,"0.#"),1)="."),TRUE,FALSE)</formula>
    </cfRule>
    <cfRule type="expression" dxfId="2053" priority="2157">
      <formula>IF(AND(AL971&lt;0, RIGHT(TEXT(AL971,"0.#"),1)&lt;&gt;"."),TRUE,FALSE)</formula>
    </cfRule>
    <cfRule type="expression" dxfId="2052" priority="2158">
      <formula>IF(AND(AL971&lt;0, RIGHT(TEXT(AL971,"0.#"),1)="."),TRUE,FALSE)</formula>
    </cfRule>
  </conditionalFormatting>
  <conditionalFormatting sqref="AL969:AO970">
    <cfRule type="expression" dxfId="2051" priority="2149">
      <formula>IF(AND(AL969&gt;=0, RIGHT(TEXT(AL969,"0.#"),1)&lt;&gt;"."),TRUE,FALSE)</formula>
    </cfRule>
    <cfRule type="expression" dxfId="2050" priority="2150">
      <formula>IF(AND(AL969&gt;=0, RIGHT(TEXT(AL969,"0.#"),1)="."),TRUE,FALSE)</formula>
    </cfRule>
    <cfRule type="expression" dxfId="2049" priority="2151">
      <formula>IF(AND(AL969&lt;0, RIGHT(TEXT(AL969,"0.#"),1)&lt;&gt;"."),TRUE,FALSE)</formula>
    </cfRule>
    <cfRule type="expression" dxfId="2048" priority="2152">
      <formula>IF(AND(AL969&lt;0, RIGHT(TEXT(AL969,"0.#"),1)="."),TRUE,FALSE)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4:AJ14">
    <cfRule type="expression" dxfId="819" priority="119">
      <formula>IF(RIGHT(TEXT(P14,"0.#"),1)=".",FALSE,TRUE)</formula>
    </cfRule>
    <cfRule type="expression" dxfId="818" priority="120">
      <formula>IF(RIGHT(TEXT(P14,"0.#"),1)=".",TRUE,FALSE)</formula>
    </cfRule>
  </conditionalFormatting>
  <conditionalFormatting sqref="P15:AJ17 P13:AJ13">
    <cfRule type="expression" dxfId="817" priority="117">
      <formula>IF(RIGHT(TEXT(P13,"0.#"),1)=".",FALSE,TRUE)</formula>
    </cfRule>
    <cfRule type="expression" dxfId="816" priority="118">
      <formula>IF(RIGHT(TEXT(P13,"0.#"),1)=".",TRUE,FALSE)</formula>
    </cfRule>
  </conditionalFormatting>
  <conditionalFormatting sqref="AK14:AQ14">
    <cfRule type="expression" dxfId="815" priority="115">
      <formula>IF(RIGHT(TEXT(AK14,"0.#"),1)=".",FALSE,TRUE)</formula>
    </cfRule>
    <cfRule type="expression" dxfId="814" priority="116">
      <formula>IF(RIGHT(TEXT(AK14,"0.#"),1)=".",TRUE,FALSE)</formula>
    </cfRule>
  </conditionalFormatting>
  <conditionalFormatting sqref="AK15:AQ17">
    <cfRule type="expression" dxfId="813" priority="113">
      <formula>IF(RIGHT(TEXT(AK15,"0.#"),1)=".",FALSE,TRUE)</formula>
    </cfRule>
    <cfRule type="expression" dxfId="812" priority="114">
      <formula>IF(RIGHT(TEXT(AK15,"0.#"),1)=".",TRUE,FALSE)</formula>
    </cfRule>
  </conditionalFormatting>
  <conditionalFormatting sqref="AI34">
    <cfRule type="expression" dxfId="811" priority="101">
      <formula>IF(RIGHT(TEXT(AI34,"0.#"),1)=".",FALSE,TRUE)</formula>
    </cfRule>
    <cfRule type="expression" dxfId="810" priority="102">
      <formula>IF(RIGHT(TEXT(AI34,"0.#"),1)=".",TRUE,FALSE)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E134">
    <cfRule type="expression" dxfId="783" priority="83">
      <formula>IF(RIGHT(TEXT(AE134,"0.#"),1)=".",FALSE,TRUE)</formula>
    </cfRule>
    <cfRule type="expression" dxfId="782" priority="84">
      <formula>IF(RIGHT(TEXT(AE134,"0.#"),1)=".",TRUE,FALSE)</formula>
    </cfRule>
  </conditionalFormatting>
  <conditionalFormatting sqref="AI134:AI135">
    <cfRule type="expression" dxfId="781" priority="81">
      <formula>IF(RIGHT(TEXT(AI134,"0.#"),1)=".",FALSE,TRUE)</formula>
    </cfRule>
    <cfRule type="expression" dxfId="780" priority="82">
      <formula>IF(RIGHT(TEXT(AI134,"0.#"),1)=".",TRUE,FALSE)</formula>
    </cfRule>
  </conditionalFormatting>
  <conditionalFormatting sqref="AE135">
    <cfRule type="expression" dxfId="779" priority="79">
      <formula>IF(RIGHT(TEXT(AE135,"0.#"),1)=".",FALSE,TRUE)</formula>
    </cfRule>
    <cfRule type="expression" dxfId="778" priority="80">
      <formula>IF(RIGHT(TEXT(AE135,"0.#"),1)=".",TRUE,FALSE)</formula>
    </cfRule>
  </conditionalFormatting>
  <conditionalFormatting sqref="AE138">
    <cfRule type="expression" dxfId="777" priority="77">
      <formula>IF(RIGHT(TEXT(AE138,"0.#"),1)=".",FALSE,TRUE)</formula>
    </cfRule>
    <cfRule type="expression" dxfId="776" priority="78">
      <formula>IF(RIGHT(TEXT(AE138,"0.#"),1)=".",TRUE,FALSE)</formula>
    </cfRule>
  </conditionalFormatting>
  <conditionalFormatting sqref="AI138:AI139">
    <cfRule type="expression" dxfId="775" priority="75">
      <formula>IF(RIGHT(TEXT(AI138,"0.#"),1)=".",FALSE,TRUE)</formula>
    </cfRule>
    <cfRule type="expression" dxfId="774" priority="76">
      <formula>IF(RIGHT(TEXT(AI138,"0.#"),1)=".",TRUE,FALSE)</formula>
    </cfRule>
  </conditionalFormatting>
  <conditionalFormatting sqref="AE139">
    <cfRule type="expression" dxfId="773" priority="73">
      <formula>IF(RIGHT(TEXT(AE139,"0.#"),1)=".",FALSE,TRUE)</formula>
    </cfRule>
    <cfRule type="expression" dxfId="772" priority="74">
      <formula>IF(RIGHT(TEXT(AE139,"0.#"),1)=".",TRUE,FALSE)</formula>
    </cfRule>
  </conditionalFormatting>
  <conditionalFormatting sqref="AU134:AU135">
    <cfRule type="expression" dxfId="771" priority="71">
      <formula>IF(RIGHT(TEXT(AU134,"0.#"),1)=".",FALSE,TRUE)</formula>
    </cfRule>
    <cfRule type="expression" dxfId="770" priority="72">
      <formula>IF(RIGHT(TEXT(AU134,"0.#"),1)=".",TRUE,FALSE)</formula>
    </cfRule>
  </conditionalFormatting>
  <conditionalFormatting sqref="AQ134:AQ135">
    <cfRule type="expression" dxfId="769" priority="69">
      <formula>IF(RIGHT(TEXT(AQ134,"0.#"),1)=".",FALSE,TRUE)</formula>
    </cfRule>
    <cfRule type="expression" dxfId="768" priority="70">
      <formula>IF(RIGHT(TEXT(AQ134,"0.#"),1)=".",TRUE,FALSE)</formula>
    </cfRule>
  </conditionalFormatting>
  <conditionalFormatting sqref="AQ138:AQ139 AU138:AU139">
    <cfRule type="expression" dxfId="767" priority="67">
      <formula>IF(RIGHT(TEXT(AQ138,"0.#"),1)=".",FALSE,TRUE)</formula>
    </cfRule>
    <cfRule type="expression" dxfId="766" priority="68">
      <formula>IF(RIGHT(TEXT(AQ138,"0.#"),1)=".",TRUE,FALSE)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M435">
    <cfRule type="expression" dxfId="745" priority="43">
      <formula>IF(RIGHT(TEXT(AM435,"0.#"),1)=".",FALSE,TRUE)</formula>
    </cfRule>
    <cfRule type="expression" dxfId="744" priority="44">
      <formula>IF(RIGHT(TEXT(AM435,"0.#"),1)=".",TRUE,FALSE)</formula>
    </cfRule>
  </conditionalFormatting>
  <conditionalFormatting sqref="AE435">
    <cfRule type="expression" dxfId="743" priority="45">
      <formula>IF(RIGHT(TEXT(AE435,"0.#"),1)=".",FALSE,TRUE)</formula>
    </cfRule>
    <cfRule type="expression" dxfId="742" priority="46">
      <formula>IF(RIGHT(TEXT(AE435,"0.#"),1)=".",TRUE,FALSE)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16383" man="1"/>
    <brk id="727" max="49"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3"/>
      <c r="Z2" s="414"/>
      <c r="AA2" s="415"/>
      <c r="AB2" s="1017" t="s">
        <v>11</v>
      </c>
      <c r="AC2" s="1018"/>
      <c r="AD2" s="1019"/>
      <c r="AE2" s="1005" t="s">
        <v>556</v>
      </c>
      <c r="AF2" s="1005"/>
      <c r="AG2" s="1005"/>
      <c r="AH2" s="1005"/>
      <c r="AI2" s="1005" t="s">
        <v>553</v>
      </c>
      <c r="AJ2" s="1005"/>
      <c r="AK2" s="1005"/>
      <c r="AL2" s="1005"/>
      <c r="AM2" s="1005" t="s">
        <v>527</v>
      </c>
      <c r="AN2" s="1005"/>
      <c r="AO2" s="1005"/>
      <c r="AP2" s="463"/>
      <c r="AQ2" s="178" t="s">
        <v>354</v>
      </c>
      <c r="AR2" s="171"/>
      <c r="AS2" s="171"/>
      <c r="AT2" s="172"/>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4"/>
      <c r="Z3" s="1015"/>
      <c r="AA3" s="1016"/>
      <c r="AB3" s="1020"/>
      <c r="AC3" s="1021"/>
      <c r="AD3" s="1022"/>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20"/>
      <c r="B4" s="518"/>
      <c r="C4" s="518"/>
      <c r="D4" s="518"/>
      <c r="E4" s="518"/>
      <c r="F4" s="519"/>
      <c r="G4" s="545"/>
      <c r="H4" s="1023"/>
      <c r="I4" s="1023"/>
      <c r="J4" s="1023"/>
      <c r="K4" s="1023"/>
      <c r="L4" s="1023"/>
      <c r="M4" s="1023"/>
      <c r="N4" s="1023"/>
      <c r="O4" s="1024"/>
      <c r="P4" s="163"/>
      <c r="Q4" s="1031"/>
      <c r="R4" s="1031"/>
      <c r="S4" s="1031"/>
      <c r="T4" s="1031"/>
      <c r="U4" s="1031"/>
      <c r="V4" s="1031"/>
      <c r="W4" s="1031"/>
      <c r="X4" s="1032"/>
      <c r="Y4" s="1009" t="s">
        <v>12</v>
      </c>
      <c r="Z4" s="1010"/>
      <c r="AA4" s="1011"/>
      <c r="AB4" s="556"/>
      <c r="AC4" s="1012"/>
      <c r="AD4" s="1012"/>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5" t="s">
        <v>54</v>
      </c>
      <c r="Z5" s="1006"/>
      <c r="AA5" s="1007"/>
      <c r="AB5" s="527"/>
      <c r="AC5" s="1008"/>
      <c r="AD5" s="1008"/>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3"/>
      <c r="Z9" s="414"/>
      <c r="AA9" s="415"/>
      <c r="AB9" s="1017" t="s">
        <v>11</v>
      </c>
      <c r="AC9" s="1018"/>
      <c r="AD9" s="1019"/>
      <c r="AE9" s="1005" t="s">
        <v>557</v>
      </c>
      <c r="AF9" s="1005"/>
      <c r="AG9" s="1005"/>
      <c r="AH9" s="1005"/>
      <c r="AI9" s="1005" t="s">
        <v>553</v>
      </c>
      <c r="AJ9" s="1005"/>
      <c r="AK9" s="1005"/>
      <c r="AL9" s="1005"/>
      <c r="AM9" s="1005" t="s">
        <v>527</v>
      </c>
      <c r="AN9" s="1005"/>
      <c r="AO9" s="1005"/>
      <c r="AP9" s="463"/>
      <c r="AQ9" s="178" t="s">
        <v>354</v>
      </c>
      <c r="AR9" s="171"/>
      <c r="AS9" s="171"/>
      <c r="AT9" s="172"/>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4"/>
      <c r="Z10" s="1015"/>
      <c r="AA10" s="1016"/>
      <c r="AB10" s="1020"/>
      <c r="AC10" s="1021"/>
      <c r="AD10" s="1022"/>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20"/>
      <c r="B11" s="518"/>
      <c r="C11" s="518"/>
      <c r="D11" s="518"/>
      <c r="E11" s="518"/>
      <c r="F11" s="519"/>
      <c r="G11" s="545"/>
      <c r="H11" s="1023"/>
      <c r="I11" s="1023"/>
      <c r="J11" s="1023"/>
      <c r="K11" s="1023"/>
      <c r="L11" s="1023"/>
      <c r="M11" s="1023"/>
      <c r="N11" s="1023"/>
      <c r="O11" s="1024"/>
      <c r="P11" s="163"/>
      <c r="Q11" s="1031"/>
      <c r="R11" s="1031"/>
      <c r="S11" s="1031"/>
      <c r="T11" s="1031"/>
      <c r="U11" s="1031"/>
      <c r="V11" s="1031"/>
      <c r="W11" s="1031"/>
      <c r="X11" s="1032"/>
      <c r="Y11" s="1009" t="s">
        <v>12</v>
      </c>
      <c r="Z11" s="1010"/>
      <c r="AA11" s="1011"/>
      <c r="AB11" s="556"/>
      <c r="AC11" s="1012"/>
      <c r="AD11" s="1012"/>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7"/>
      <c r="AC12" s="1008"/>
      <c r="AD12" s="1008"/>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3"/>
      <c r="Z16" s="414"/>
      <c r="AA16" s="415"/>
      <c r="AB16" s="1017" t="s">
        <v>11</v>
      </c>
      <c r="AC16" s="1018"/>
      <c r="AD16" s="1019"/>
      <c r="AE16" s="1005" t="s">
        <v>556</v>
      </c>
      <c r="AF16" s="1005"/>
      <c r="AG16" s="1005"/>
      <c r="AH16" s="1005"/>
      <c r="AI16" s="1005" t="s">
        <v>554</v>
      </c>
      <c r="AJ16" s="1005"/>
      <c r="AK16" s="1005"/>
      <c r="AL16" s="1005"/>
      <c r="AM16" s="1005" t="s">
        <v>527</v>
      </c>
      <c r="AN16" s="1005"/>
      <c r="AO16" s="1005"/>
      <c r="AP16" s="463"/>
      <c r="AQ16" s="178" t="s">
        <v>354</v>
      </c>
      <c r="AR16" s="171"/>
      <c r="AS16" s="171"/>
      <c r="AT16" s="172"/>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4"/>
      <c r="Z17" s="1015"/>
      <c r="AA17" s="1016"/>
      <c r="AB17" s="1020"/>
      <c r="AC17" s="1021"/>
      <c r="AD17" s="1022"/>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20"/>
      <c r="B18" s="518"/>
      <c r="C18" s="518"/>
      <c r="D18" s="518"/>
      <c r="E18" s="518"/>
      <c r="F18" s="519"/>
      <c r="G18" s="545"/>
      <c r="H18" s="1023"/>
      <c r="I18" s="1023"/>
      <c r="J18" s="1023"/>
      <c r="K18" s="1023"/>
      <c r="L18" s="1023"/>
      <c r="M18" s="1023"/>
      <c r="N18" s="1023"/>
      <c r="O18" s="1024"/>
      <c r="P18" s="163"/>
      <c r="Q18" s="1031"/>
      <c r="R18" s="1031"/>
      <c r="S18" s="1031"/>
      <c r="T18" s="1031"/>
      <c r="U18" s="1031"/>
      <c r="V18" s="1031"/>
      <c r="W18" s="1031"/>
      <c r="X18" s="1032"/>
      <c r="Y18" s="1009" t="s">
        <v>12</v>
      </c>
      <c r="Z18" s="1010"/>
      <c r="AA18" s="1011"/>
      <c r="AB18" s="556"/>
      <c r="AC18" s="1012"/>
      <c r="AD18" s="1012"/>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7"/>
      <c r="AC19" s="1008"/>
      <c r="AD19" s="1008"/>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3"/>
      <c r="Z23" s="414"/>
      <c r="AA23" s="415"/>
      <c r="AB23" s="1017" t="s">
        <v>11</v>
      </c>
      <c r="AC23" s="1018"/>
      <c r="AD23" s="1019"/>
      <c r="AE23" s="1005" t="s">
        <v>558</v>
      </c>
      <c r="AF23" s="1005"/>
      <c r="AG23" s="1005"/>
      <c r="AH23" s="1005"/>
      <c r="AI23" s="1005" t="s">
        <v>553</v>
      </c>
      <c r="AJ23" s="1005"/>
      <c r="AK23" s="1005"/>
      <c r="AL23" s="1005"/>
      <c r="AM23" s="1005" t="s">
        <v>527</v>
      </c>
      <c r="AN23" s="1005"/>
      <c r="AO23" s="1005"/>
      <c r="AP23" s="463"/>
      <c r="AQ23" s="178" t="s">
        <v>354</v>
      </c>
      <c r="AR23" s="171"/>
      <c r="AS23" s="171"/>
      <c r="AT23" s="172"/>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4"/>
      <c r="Z24" s="1015"/>
      <c r="AA24" s="1016"/>
      <c r="AB24" s="1020"/>
      <c r="AC24" s="1021"/>
      <c r="AD24" s="1022"/>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20"/>
      <c r="B25" s="518"/>
      <c r="C25" s="518"/>
      <c r="D25" s="518"/>
      <c r="E25" s="518"/>
      <c r="F25" s="519"/>
      <c r="G25" s="545"/>
      <c r="H25" s="1023"/>
      <c r="I25" s="1023"/>
      <c r="J25" s="1023"/>
      <c r="K25" s="1023"/>
      <c r="L25" s="1023"/>
      <c r="M25" s="1023"/>
      <c r="N25" s="1023"/>
      <c r="O25" s="1024"/>
      <c r="P25" s="163"/>
      <c r="Q25" s="1031"/>
      <c r="R25" s="1031"/>
      <c r="S25" s="1031"/>
      <c r="T25" s="1031"/>
      <c r="U25" s="1031"/>
      <c r="V25" s="1031"/>
      <c r="W25" s="1031"/>
      <c r="X25" s="1032"/>
      <c r="Y25" s="1009" t="s">
        <v>12</v>
      </c>
      <c r="Z25" s="1010"/>
      <c r="AA25" s="1011"/>
      <c r="AB25" s="556"/>
      <c r="AC25" s="1012"/>
      <c r="AD25" s="1012"/>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7"/>
      <c r="AC26" s="1008"/>
      <c r="AD26" s="1008"/>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3"/>
      <c r="Z30" s="414"/>
      <c r="AA30" s="415"/>
      <c r="AB30" s="1017" t="s">
        <v>11</v>
      </c>
      <c r="AC30" s="1018"/>
      <c r="AD30" s="1019"/>
      <c r="AE30" s="1005" t="s">
        <v>556</v>
      </c>
      <c r="AF30" s="1005"/>
      <c r="AG30" s="1005"/>
      <c r="AH30" s="1005"/>
      <c r="AI30" s="1005" t="s">
        <v>553</v>
      </c>
      <c r="AJ30" s="1005"/>
      <c r="AK30" s="1005"/>
      <c r="AL30" s="1005"/>
      <c r="AM30" s="1005" t="s">
        <v>551</v>
      </c>
      <c r="AN30" s="1005"/>
      <c r="AO30" s="1005"/>
      <c r="AP30" s="463"/>
      <c r="AQ30" s="178" t="s">
        <v>354</v>
      </c>
      <c r="AR30" s="171"/>
      <c r="AS30" s="171"/>
      <c r="AT30" s="172"/>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4"/>
      <c r="Z31" s="1015"/>
      <c r="AA31" s="1016"/>
      <c r="AB31" s="1020"/>
      <c r="AC31" s="1021"/>
      <c r="AD31" s="1022"/>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20"/>
      <c r="B32" s="518"/>
      <c r="C32" s="518"/>
      <c r="D32" s="518"/>
      <c r="E32" s="518"/>
      <c r="F32" s="519"/>
      <c r="G32" s="545"/>
      <c r="H32" s="1023"/>
      <c r="I32" s="1023"/>
      <c r="J32" s="1023"/>
      <c r="K32" s="1023"/>
      <c r="L32" s="1023"/>
      <c r="M32" s="1023"/>
      <c r="N32" s="1023"/>
      <c r="O32" s="1024"/>
      <c r="P32" s="163"/>
      <c r="Q32" s="1031"/>
      <c r="R32" s="1031"/>
      <c r="S32" s="1031"/>
      <c r="T32" s="1031"/>
      <c r="U32" s="1031"/>
      <c r="V32" s="1031"/>
      <c r="W32" s="1031"/>
      <c r="X32" s="1032"/>
      <c r="Y32" s="1009" t="s">
        <v>12</v>
      </c>
      <c r="Z32" s="1010"/>
      <c r="AA32" s="1011"/>
      <c r="AB32" s="556"/>
      <c r="AC32" s="1012"/>
      <c r="AD32" s="1012"/>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7"/>
      <c r="AC33" s="1008"/>
      <c r="AD33" s="1008"/>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3"/>
      <c r="Z37" s="414"/>
      <c r="AA37" s="415"/>
      <c r="AB37" s="1017" t="s">
        <v>11</v>
      </c>
      <c r="AC37" s="1018"/>
      <c r="AD37" s="1019"/>
      <c r="AE37" s="1005" t="s">
        <v>558</v>
      </c>
      <c r="AF37" s="1005"/>
      <c r="AG37" s="1005"/>
      <c r="AH37" s="1005"/>
      <c r="AI37" s="1005" t="s">
        <v>555</v>
      </c>
      <c r="AJ37" s="1005"/>
      <c r="AK37" s="1005"/>
      <c r="AL37" s="1005"/>
      <c r="AM37" s="1005" t="s">
        <v>552</v>
      </c>
      <c r="AN37" s="1005"/>
      <c r="AO37" s="1005"/>
      <c r="AP37" s="463"/>
      <c r="AQ37" s="178" t="s">
        <v>354</v>
      </c>
      <c r="AR37" s="171"/>
      <c r="AS37" s="171"/>
      <c r="AT37" s="172"/>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4"/>
      <c r="Z38" s="1015"/>
      <c r="AA38" s="1016"/>
      <c r="AB38" s="1020"/>
      <c r="AC38" s="1021"/>
      <c r="AD38" s="1022"/>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20"/>
      <c r="B39" s="518"/>
      <c r="C39" s="518"/>
      <c r="D39" s="518"/>
      <c r="E39" s="518"/>
      <c r="F39" s="519"/>
      <c r="G39" s="545"/>
      <c r="H39" s="1023"/>
      <c r="I39" s="1023"/>
      <c r="J39" s="1023"/>
      <c r="K39" s="1023"/>
      <c r="L39" s="1023"/>
      <c r="M39" s="1023"/>
      <c r="N39" s="1023"/>
      <c r="O39" s="1024"/>
      <c r="P39" s="163"/>
      <c r="Q39" s="1031"/>
      <c r="R39" s="1031"/>
      <c r="S39" s="1031"/>
      <c r="T39" s="1031"/>
      <c r="U39" s="1031"/>
      <c r="V39" s="1031"/>
      <c r="W39" s="1031"/>
      <c r="X39" s="1032"/>
      <c r="Y39" s="1009" t="s">
        <v>12</v>
      </c>
      <c r="Z39" s="1010"/>
      <c r="AA39" s="1011"/>
      <c r="AB39" s="556"/>
      <c r="AC39" s="1012"/>
      <c r="AD39" s="1012"/>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7"/>
      <c r="AC40" s="1008"/>
      <c r="AD40" s="1008"/>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3"/>
      <c r="Z44" s="414"/>
      <c r="AA44" s="415"/>
      <c r="AB44" s="1017" t="s">
        <v>11</v>
      </c>
      <c r="AC44" s="1018"/>
      <c r="AD44" s="1019"/>
      <c r="AE44" s="1005" t="s">
        <v>556</v>
      </c>
      <c r="AF44" s="1005"/>
      <c r="AG44" s="1005"/>
      <c r="AH44" s="1005"/>
      <c r="AI44" s="1005" t="s">
        <v>553</v>
      </c>
      <c r="AJ44" s="1005"/>
      <c r="AK44" s="1005"/>
      <c r="AL44" s="1005"/>
      <c r="AM44" s="1005" t="s">
        <v>527</v>
      </c>
      <c r="AN44" s="1005"/>
      <c r="AO44" s="1005"/>
      <c r="AP44" s="463"/>
      <c r="AQ44" s="178" t="s">
        <v>354</v>
      </c>
      <c r="AR44" s="171"/>
      <c r="AS44" s="171"/>
      <c r="AT44" s="172"/>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4"/>
      <c r="Z45" s="1015"/>
      <c r="AA45" s="1016"/>
      <c r="AB45" s="1020"/>
      <c r="AC45" s="1021"/>
      <c r="AD45" s="1022"/>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20"/>
      <c r="B46" s="518"/>
      <c r="C46" s="518"/>
      <c r="D46" s="518"/>
      <c r="E46" s="518"/>
      <c r="F46" s="519"/>
      <c r="G46" s="545"/>
      <c r="H46" s="1023"/>
      <c r="I46" s="1023"/>
      <c r="J46" s="1023"/>
      <c r="K46" s="1023"/>
      <c r="L46" s="1023"/>
      <c r="M46" s="1023"/>
      <c r="N46" s="1023"/>
      <c r="O46" s="1024"/>
      <c r="P46" s="163"/>
      <c r="Q46" s="1031"/>
      <c r="R46" s="1031"/>
      <c r="S46" s="1031"/>
      <c r="T46" s="1031"/>
      <c r="U46" s="1031"/>
      <c r="V46" s="1031"/>
      <c r="W46" s="1031"/>
      <c r="X46" s="1032"/>
      <c r="Y46" s="1009" t="s">
        <v>12</v>
      </c>
      <c r="Z46" s="1010"/>
      <c r="AA46" s="1011"/>
      <c r="AB46" s="556"/>
      <c r="AC46" s="1012"/>
      <c r="AD46" s="1012"/>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7"/>
      <c r="AC47" s="1008"/>
      <c r="AD47" s="1008"/>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3"/>
      <c r="Z51" s="414"/>
      <c r="AA51" s="415"/>
      <c r="AB51" s="463" t="s">
        <v>11</v>
      </c>
      <c r="AC51" s="1018"/>
      <c r="AD51" s="1019"/>
      <c r="AE51" s="1005" t="s">
        <v>556</v>
      </c>
      <c r="AF51" s="1005"/>
      <c r="AG51" s="1005"/>
      <c r="AH51" s="1005"/>
      <c r="AI51" s="1005" t="s">
        <v>553</v>
      </c>
      <c r="AJ51" s="1005"/>
      <c r="AK51" s="1005"/>
      <c r="AL51" s="1005"/>
      <c r="AM51" s="1005" t="s">
        <v>527</v>
      </c>
      <c r="AN51" s="1005"/>
      <c r="AO51" s="1005"/>
      <c r="AP51" s="463"/>
      <c r="AQ51" s="178" t="s">
        <v>354</v>
      </c>
      <c r="AR51" s="171"/>
      <c r="AS51" s="171"/>
      <c r="AT51" s="172"/>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4"/>
      <c r="Z52" s="1015"/>
      <c r="AA52" s="1016"/>
      <c r="AB52" s="1020"/>
      <c r="AC52" s="1021"/>
      <c r="AD52" s="1022"/>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20"/>
      <c r="B53" s="518"/>
      <c r="C53" s="518"/>
      <c r="D53" s="518"/>
      <c r="E53" s="518"/>
      <c r="F53" s="519"/>
      <c r="G53" s="545"/>
      <c r="H53" s="1023"/>
      <c r="I53" s="1023"/>
      <c r="J53" s="1023"/>
      <c r="K53" s="1023"/>
      <c r="L53" s="1023"/>
      <c r="M53" s="1023"/>
      <c r="N53" s="1023"/>
      <c r="O53" s="1024"/>
      <c r="P53" s="163"/>
      <c r="Q53" s="1031"/>
      <c r="R53" s="1031"/>
      <c r="S53" s="1031"/>
      <c r="T53" s="1031"/>
      <c r="U53" s="1031"/>
      <c r="V53" s="1031"/>
      <c r="W53" s="1031"/>
      <c r="X53" s="1032"/>
      <c r="Y53" s="1009" t="s">
        <v>12</v>
      </c>
      <c r="Z53" s="1010"/>
      <c r="AA53" s="1011"/>
      <c r="AB53" s="556"/>
      <c r="AC53" s="1012"/>
      <c r="AD53" s="1012"/>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7"/>
      <c r="AC54" s="1008"/>
      <c r="AD54" s="1008"/>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3"/>
      <c r="Z58" s="414"/>
      <c r="AA58" s="415"/>
      <c r="AB58" s="1017" t="s">
        <v>11</v>
      </c>
      <c r="AC58" s="1018"/>
      <c r="AD58" s="1019"/>
      <c r="AE58" s="1005" t="s">
        <v>556</v>
      </c>
      <c r="AF58" s="1005"/>
      <c r="AG58" s="1005"/>
      <c r="AH58" s="1005"/>
      <c r="AI58" s="1005" t="s">
        <v>553</v>
      </c>
      <c r="AJ58" s="1005"/>
      <c r="AK58" s="1005"/>
      <c r="AL58" s="1005"/>
      <c r="AM58" s="1005" t="s">
        <v>527</v>
      </c>
      <c r="AN58" s="1005"/>
      <c r="AO58" s="1005"/>
      <c r="AP58" s="463"/>
      <c r="AQ58" s="178" t="s">
        <v>354</v>
      </c>
      <c r="AR58" s="171"/>
      <c r="AS58" s="171"/>
      <c r="AT58" s="172"/>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4"/>
      <c r="Z59" s="1015"/>
      <c r="AA59" s="1016"/>
      <c r="AB59" s="1020"/>
      <c r="AC59" s="1021"/>
      <c r="AD59" s="1022"/>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20"/>
      <c r="B60" s="518"/>
      <c r="C60" s="518"/>
      <c r="D60" s="518"/>
      <c r="E60" s="518"/>
      <c r="F60" s="519"/>
      <c r="G60" s="545"/>
      <c r="H60" s="1023"/>
      <c r="I60" s="1023"/>
      <c r="J60" s="1023"/>
      <c r="K60" s="1023"/>
      <c r="L60" s="1023"/>
      <c r="M60" s="1023"/>
      <c r="N60" s="1023"/>
      <c r="O60" s="1024"/>
      <c r="P60" s="163"/>
      <c r="Q60" s="1031"/>
      <c r="R60" s="1031"/>
      <c r="S60" s="1031"/>
      <c r="T60" s="1031"/>
      <c r="U60" s="1031"/>
      <c r="V60" s="1031"/>
      <c r="W60" s="1031"/>
      <c r="X60" s="1032"/>
      <c r="Y60" s="1009" t="s">
        <v>12</v>
      </c>
      <c r="Z60" s="1010"/>
      <c r="AA60" s="1011"/>
      <c r="AB60" s="556"/>
      <c r="AC60" s="1012"/>
      <c r="AD60" s="1012"/>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7"/>
      <c r="AC61" s="1008"/>
      <c r="AD61" s="1008"/>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3"/>
      <c r="Z65" s="414"/>
      <c r="AA65" s="415"/>
      <c r="AB65" s="1017" t="s">
        <v>11</v>
      </c>
      <c r="AC65" s="1018"/>
      <c r="AD65" s="1019"/>
      <c r="AE65" s="1005" t="s">
        <v>556</v>
      </c>
      <c r="AF65" s="1005"/>
      <c r="AG65" s="1005"/>
      <c r="AH65" s="1005"/>
      <c r="AI65" s="1005" t="s">
        <v>553</v>
      </c>
      <c r="AJ65" s="1005"/>
      <c r="AK65" s="1005"/>
      <c r="AL65" s="1005"/>
      <c r="AM65" s="1005" t="s">
        <v>527</v>
      </c>
      <c r="AN65" s="1005"/>
      <c r="AO65" s="1005"/>
      <c r="AP65" s="463"/>
      <c r="AQ65" s="178" t="s">
        <v>354</v>
      </c>
      <c r="AR65" s="171"/>
      <c r="AS65" s="171"/>
      <c r="AT65" s="172"/>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4"/>
      <c r="Z66" s="1015"/>
      <c r="AA66" s="1016"/>
      <c r="AB66" s="1020"/>
      <c r="AC66" s="1021"/>
      <c r="AD66" s="1022"/>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20"/>
      <c r="B67" s="518"/>
      <c r="C67" s="518"/>
      <c r="D67" s="518"/>
      <c r="E67" s="518"/>
      <c r="F67" s="519"/>
      <c r="G67" s="545"/>
      <c r="H67" s="1023"/>
      <c r="I67" s="1023"/>
      <c r="J67" s="1023"/>
      <c r="K67" s="1023"/>
      <c r="L67" s="1023"/>
      <c r="M67" s="1023"/>
      <c r="N67" s="1023"/>
      <c r="O67" s="1024"/>
      <c r="P67" s="163"/>
      <c r="Q67" s="1031"/>
      <c r="R67" s="1031"/>
      <c r="S67" s="1031"/>
      <c r="T67" s="1031"/>
      <c r="U67" s="1031"/>
      <c r="V67" s="1031"/>
      <c r="W67" s="1031"/>
      <c r="X67" s="1032"/>
      <c r="Y67" s="1009" t="s">
        <v>12</v>
      </c>
      <c r="Z67" s="1010"/>
      <c r="AA67" s="1011"/>
      <c r="AB67" s="556"/>
      <c r="AC67" s="1012"/>
      <c r="AD67" s="1012"/>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7"/>
      <c r="AC68" s="1008"/>
      <c r="AD68" s="1008"/>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502"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2019-06-17T02:45:05Z</cp:lastPrinted>
  <dcterms:created xsi:type="dcterms:W3CDTF">2012-03-13T00:50:25Z</dcterms:created>
  <dcterms:modified xsi:type="dcterms:W3CDTF">2019-06-17T02:47:13Z</dcterms:modified>
</cp:coreProperties>
</file>