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6.248\disk1\rec\Extra Folders\【管理】\♦平成３１年度♦\04予算関係\☆行政事業レビュー\20190423_平成31年度行政事業レビューシート（中間公表版）の作成について（公開プロセス候補以外）\"/>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<sst xmlns="http://schemas.openxmlformats.org/spreadsheetml/2006/main" count="2879" uniqueCount="660">
  <si>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</si>
  <si>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</si>
  <si>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</si>
  <si>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</si>
  <si>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</si>
  <si>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</si>
  <si>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</si>
  <si>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</si>
  <si>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</si>
  <si>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</si>
  <si>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</si>
  <si>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</si>
  <si>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</si>
  <si>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</si>
  <si>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</si>
  <si>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</si>
  <si>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</si>
  <si>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</si>
  <si>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</si>
  <si>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</si>
  <si>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</si>
  <si>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</si>
  <si>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</si>
  <si>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</si>
  <si>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</si>
  <si>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</si>
  <si>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</si>
  <si>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</si>
  <si>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</si>
  <si>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</si>
  <si>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</si>
  <si>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</si>
  <si>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</si>
  <si>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</si>
  <si>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</si>
  <si>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</si>
  <si>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</si>
  <si>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</si>
  <si>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</si>
  <si>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</si>
  <si>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</si>
  <si>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</si>
  <si>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</si>
  <si>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</si>
  <si>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</si>
  <si>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</si>
  <si>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</si>
  <si>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</si>
  <si>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</si>
  <si>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</si>
  <si>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</si>
  <si>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</si>
  <si>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</si>
  <si>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</si>
  <si>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</si>
  <si>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</si>
  <si>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</si>
  <si>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</si>
  <si>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</si>
  <si>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</si>
  <si>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</si>
  <si>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</si>
  <si>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</si>
  <si>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</si>
  <si>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</si>
  <si>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</si>
  <si>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</si>
  <si>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</si>
  <si>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</si>
  <si>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</si>
  <si>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</si>
  <si>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</si>
  <si>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</si>
  <si>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</si>
  <si>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</si>
  <si>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</si>
  <si>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</si>
  <si>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</si>
  <si>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</si>
  <si>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</si>
  <si>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</si>
  <si>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</si>
  <si>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</si>
  <si>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</si>
  <si>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</si>
  <si>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</si>
  <si>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</si>
  <si>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</si>
  <si>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</si>
  <si>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</si>
  <si>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</si>
  <si>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</si>
  <si>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</si>
  <si>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</si>
  <si>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</si>
  <si>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</si>
  <si>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</si>
  <si>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</si>
  <si>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</si>
  <si>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</si>
  <si>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</si>
  <si>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</si>
  <si>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</si>
  <si>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</si>
  <si>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</si>
  <si>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</si>
  <si>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</si>
  <si>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</si>
  <si>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</si>
  <si>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</si>
  <si>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</si>
  <si>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</si>
  <si>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</si>
  <si>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</si>
  <si>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</si>
  <si>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</si>
  <si>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</si>
  <si>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</si>
  <si>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</si>
  <si>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</si>
  <si>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</si>
  <si>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</si>
  <si>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</si>
  <si>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</si>
  <si>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</si>
  <si>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</si>
  <si>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</si>
  <si>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</si>
  <si>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</si>
  <si>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</si>
  <si>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</si>
  <si>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</si>
  <si>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</si>
  <si>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</si>
  <si>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</si>
  <si>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</si>
  <si>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</si>
  <si>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</si>
  <si>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</si>
  <si>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</si>
  <si>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</si>
  <si>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</si>
  <si>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</si>
  <si>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</si>
  <si>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</si>
  <si>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</si>
  <si>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</si>
  <si>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</si>
  <si>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</si>
  <si>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</si>
  <si>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</si>
  <si>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</si>
  <si>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</si>
  <si>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</si>
  <si>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</si>
  <si>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</si>
  <si>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</si>
  <si>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</si>
  <si>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</si>
  <si>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</si>
  <si>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</si>
  <si>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</si>
  <si>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</si>
  <si>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</si>
  <si>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</si>
  <si>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</si>
  <si>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</si>
  <si>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</si>
  <si>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</si>
  <si>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</si>
  <si>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</si>
  <si>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</si>
  <si>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</si>
  <si>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</si>
  <si>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</si>
  <si>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</si>
  <si>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</si>
  <si>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</si>
  <si>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</si>
  <si>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</si>
  <si>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</si>
  <si>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</si>
  <si>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</si>
  <si>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</si>
  <si>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</si>
  <si>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</si>
  <si>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</si>
  <si>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</si>
  <si>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</si>
  <si>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</si>
  <si>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</si>
  <si>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</si>
  <si>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</si>
  <si>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</si>
  <si>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</si>
  <si>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</si>
  <si>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</si>
  <si>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</si>
  <si>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</si>
  <si>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</si>
  <si>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</si>
  <si>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</si>
  <si>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</si>
  <si>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</si>
  <si>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</si>
  <si>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</si>
  <si>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</si>
  <si>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</si>
  <si>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</si>
  <si>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</si>
  <si>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</si>
  <si>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</si>
  <si>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</si>
  <si>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</si>
  <si>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</si>
  <si>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</si>
  <si>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</si>
  <si>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</si>
  <si>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</si>
  <si>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</si>
  <si>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</si>
  <si>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</si>
  <si>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</si>
  <si>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</si>
  <si>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</si>
  <si>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</si>
  <si>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</si>
  <si>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</si>
  <si>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</si>
  <si>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</si>
  <si>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</si>
  <si>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</si>
  <si>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</si>
  <si>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</si>
  <si>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</si>
  <si>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</si>
  <si>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</si>
  <si>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</si>
  <si>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</si>
  <si>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</si>
  <si>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</si>
  <si>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</si>
  <si>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</si>
  <si>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</si>
  <si>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</si>
  <si>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</si>
  <si>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</si>
  <si>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</si>
  <si>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</si>
  <si>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</si>
  <si>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</si>
  <si>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</si>
  <si>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</si>
  <si>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</si>
  <si>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</si>
  <si>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</si>
  <si>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</si>
  <si>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</si>
  <si>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</si>
  <si>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</si>
  <si>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</si>
  <si>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</si>
  <si>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</si>
  <si>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</si>
  <si>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</si>
  <si>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</si>
  <si>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</si>
  <si>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</si>
  <si>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</si>
  <si>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</si>
  <si>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</si>
  <si>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</si>
  <si>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</si>
  <si>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</si>
  <si>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</si>
  <si>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</si>
  <si>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</si>
  <si>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</si>
  <si>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</si>
  <si>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</si>
  <si>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</si>
  <si>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</si>
  <si>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</si>
  <si>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</si>
  <si>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</si>
  <si>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</si>
  <si>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</si>
  <si>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</si>
  <si>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</si>
  <si>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</si>
  <si>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</si>
  <si>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</si>
  <si>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</si>
  <si>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</si>
  <si>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</si>
  <si>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</si>
  <si>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</si>
  <si>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</si>
  <si>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</si>
  <si>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</si>
  <si>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</si>
  <si>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</si>
  <si>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</si>
  <si>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</si>
  <si>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</si>
  <si>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</si>
  <si>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</si>
  <si>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</si>
  <si>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</si>
  <si>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</si>
  <si>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</si>
  <si>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</si>
  <si>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</si>
  <si>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</si>
  <si>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</si>
  <si>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</si>
  <si>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</si>
  <si>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</si>
  <si>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</si>
  <si>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</si>
  <si>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</si>
  <si>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</si>
  <si>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</si>
  <si>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</si>
  <si>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</si>
  <si>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</si>
  <si>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</si>
  <si>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</si>
  <si>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</si>
  <si>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</si>
  <si>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</si>
  <si>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</si>
  <si>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</si>
  <si>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</si>
  <si>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</si>
  <si>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</si>
  <si>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</si>
  <si>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</si>
  <si>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</si>
  <si>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</si>
  <si>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</si>
  <si>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</si>
  <si>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</si>
  <si>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</si>
  <si>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</si>
  <si>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</si>
  <si>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</si>
  <si>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</si>
  <si>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</si>
  <si>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</si>
  <si>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</si>
  <si>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</si>
  <si>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</si>
  <si>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</si>
  <si>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</si>
  <si>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</si>
  <si>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</si>
  <si>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</si>
  <si>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</si>
  <si>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</si>
  <si>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</si>
  <si>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</si>
  <si>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</si>
  <si>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</si>
  <si>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</si>
  <si>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</si>
  <si>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</si>
  <si>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</si>
  <si>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</si>
  <si>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</si>
  <si>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</si>
  <si>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</si>
  <si>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</si>
  <si>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</si>
  <si>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</si>
  <si>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</si>
  <si>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</si>
  <si>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</si>
  <si>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</si>
  <si>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</si>
  <si>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</si>
  <si>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</si>
  <si>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</si>
  <si>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</si>
  <si>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</si>
  <si>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</si>
  <si>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</si>
  <si>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</si>
  <si>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</si>
  <si>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</si>
  <si>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</si>
  <si>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</si>
  <si>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</si>
  <si>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</si>
  <si>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</si>
  <si>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</si>
  <si>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</si>
  <si>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</si>
  <si>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</si>
  <si>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</si>
  <si>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</si>
  <si>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</si>
  <si>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</si>
  <si>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</si>
  <si>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</si>
  <si>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</si>
  <si>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</si>
  <si>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</si>
  <si>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</si>
  <si>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</si>
  <si>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</si>
  <si>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</si>
  <si>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</si>
  <si>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</si>
  <si>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</si>
  <si>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</si>
  <si>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</si>
  <si>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</si>
  <si>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</si>
  <si>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</si>
  <si>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</si>
  <si>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</si>
  <si>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</si>
  <si>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</si>
  <si>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</si>
  <si>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</si>
  <si>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</si>
  <si>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</si>
  <si>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</si>
  <si>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</si>
  <si>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</si>
  <si>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</si>
  <si>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</si>
  <si>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</si>
  <si>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</si>
  <si>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</si>
  <si>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</si>
  <si>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</si>
  <si>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</si>
  <si>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</si>
  <si>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</si>
  <si>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</si>
  <si>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</si>
  <si>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</si>
  <si>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</si>
  <si>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</si>
  <si>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</si>
  <si>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</si>
  <si>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</si>
  <si>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</si>
  <si>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</si>
  <si>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</si>
  <si>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</si>
  <si>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</si>
  <si>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</si>
  <si>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</si>
  <si>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</si>
  <si>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</si>
  <si>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</si>
  <si>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</si>
  <si>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</si>
  <si>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</si>
  <si>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</si>
  <si>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</si>
  <si>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</si>
  <si>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</si>
  <si>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</si>
  <si>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</si>
  <si>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</si>
  <si>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</si>
  <si>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</si>
  <si>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</si>
  <si>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</si>
  <si>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</si>
  <si>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</si>
  <si>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</si>
  <si>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</si>
  <si>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</si>
  <si>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</si>
  <si>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</si>
  <si>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</si>
  <si>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</si>
  <si>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</si>
  <si>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</si>
  <si>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</si>
  <si>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</si>
  <si>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</si>
  <si>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</si>
  <si>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</si>
  <si>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</si>
  <si>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</si>
  <si>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</si>
  <si>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</si>
  <si>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</si>
  <si>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</si>
  <si>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</si>
  <si>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</si>
  <si>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</si>
  <si>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</si>
  <si>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</si>
  <si>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</si>
  <si>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</si>
  <si>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</si>
  <si>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</si>
  <si>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</si>
  <si>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</si>
  <si>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</si>
  <si>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</si>
  <si>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</si>
  <si>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</si>
  <si>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</si>
  <si>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</si>
  <si>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</si>
  <si>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</si>
  <si>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</si>
  <si>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</si>
  <si>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</si>
  <si>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</si>
  <si>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</si>
  <si>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</si>
  <si>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</si>
  <si>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</si>
  <si>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</si>
  <si>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</si>
  <si>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</si>
  <si>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</si>
  <si>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</si>
  <si>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</si>
  <si>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</si>
  <si>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</si>
  <si>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</si>
  <si>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</si>
  <si>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</si>
  <si>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</si>
  <si>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</si>
  <si>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</si>
  <si>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</si>
  <si>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</si>
  <si>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</si>
  <si>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</si>
  <si>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</si>
  <si>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</si>
  <si>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</si>
  <si>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</si>
  <si>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</si>
  <si>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</si>
  <si>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</si>
  <si>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</si>
  <si>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</si>
  <si>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</si>
  <si>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</si>
  <si>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</si>
  <si>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</si>
  <si>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</si>
  <si>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</si>
  <si>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</si>
  <si>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</si>
  <si>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</si>
  <si>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</si>
  <si>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</si>
  <si>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</si>
  <si>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</si>
  <si>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</si>
  <si>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</si>
  <si>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</si>
  <si>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</si>
  <si>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</si>
  <si>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</si>
  <si>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</si>
  <si>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</si>
  <si>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建築物環境衛生管理技術者国家試験費</t>
    <phoneticPr fontId="6"/>
  </si>
  <si>
    <t>医薬・生活衛生局</t>
    <phoneticPr fontId="6"/>
  </si>
  <si>
    <t>厚生労働省</t>
    <phoneticPr fontId="6"/>
  </si>
  <si>
    <t>生活衛生課</t>
    <phoneticPr fontId="6"/>
  </si>
  <si>
    <t>生活衛生課長
竹林　経治</t>
    <phoneticPr fontId="6"/>
  </si>
  <si>
    <t>○</t>
  </si>
  <si>
    <t>建築物における衛生的環境の確保に関する法律（昭和45年法律第20号）第7条</t>
    <phoneticPr fontId="6"/>
  </si>
  <si>
    <t>-</t>
    <phoneticPr fontId="6"/>
  </si>
  <si>
    <t>建築物における衛生的環境の確保に関する法律に基づく建築物環境衛生管理技術者国家試験実施及び国家試験合格者・講習会課程修了者に対する免状交付等に必要な経費である。</t>
    <phoneticPr fontId="6"/>
  </si>
  <si>
    <t>建築物環境衛生管理技術者国家試験の実施指導、免状の交付、書き換え交付及び再交付の実施。</t>
    <phoneticPr fontId="6"/>
  </si>
  <si>
    <t>-</t>
    <phoneticPr fontId="6"/>
  </si>
  <si>
    <t>-</t>
    <phoneticPr fontId="6"/>
  </si>
  <si>
    <t>-</t>
    <phoneticPr fontId="6"/>
  </si>
  <si>
    <t>-</t>
    <phoneticPr fontId="6"/>
  </si>
  <si>
    <t>医師等国家試験費</t>
    <phoneticPr fontId="6"/>
  </si>
  <si>
    <t>職員旅費</t>
    <phoneticPr fontId="6"/>
  </si>
  <si>
    <t>国家試験合格者に対する前年度以下の日数での免状交付</t>
    <phoneticPr fontId="6"/>
  </si>
  <si>
    <t>国家試験合格発表日から免状交付までの日数</t>
    <phoneticPr fontId="6"/>
  </si>
  <si>
    <t>日</t>
    <rPh sb="0" eb="1">
      <t>ヒ</t>
    </rPh>
    <phoneticPr fontId="6"/>
  </si>
  <si>
    <t>-</t>
    <phoneticPr fontId="6"/>
  </si>
  <si>
    <t>-</t>
    <phoneticPr fontId="6"/>
  </si>
  <si>
    <t>医薬・生活衛生局生活衛生課調べ</t>
    <phoneticPr fontId="6"/>
  </si>
  <si>
    <t>講習会課程修了者に対する前年度以下の日数での免状交付</t>
    <phoneticPr fontId="6"/>
  </si>
  <si>
    <t>技術者講習会終了認定日から免状交付までの日数</t>
    <phoneticPr fontId="6"/>
  </si>
  <si>
    <t>-</t>
    <phoneticPr fontId="6"/>
  </si>
  <si>
    <t>-</t>
    <phoneticPr fontId="6"/>
  </si>
  <si>
    <t>-</t>
  </si>
  <si>
    <t>-</t>
    <phoneticPr fontId="6"/>
  </si>
  <si>
    <t>-</t>
    <phoneticPr fontId="6"/>
  </si>
  <si>
    <t>-</t>
    <phoneticPr fontId="6"/>
  </si>
  <si>
    <t>-</t>
    <phoneticPr fontId="6"/>
  </si>
  <si>
    <t>太陽美術（株）</t>
    <phoneticPr fontId="6"/>
  </si>
  <si>
    <t>国家試験合格者等の免状用紙作成</t>
    <phoneticPr fontId="6"/>
  </si>
  <si>
    <t>374</t>
    <phoneticPr fontId="6"/>
  </si>
  <si>
    <t>347</t>
    <phoneticPr fontId="6"/>
  </si>
  <si>
    <t>325</t>
    <phoneticPr fontId="6"/>
  </si>
  <si>
    <t>358</t>
    <phoneticPr fontId="6"/>
  </si>
  <si>
    <t>282</t>
    <phoneticPr fontId="6"/>
  </si>
  <si>
    <t>355</t>
    <phoneticPr fontId="6"/>
  </si>
  <si>
    <t>336</t>
    <phoneticPr fontId="6"/>
  </si>
  <si>
    <t>365</t>
    <phoneticPr fontId="6"/>
  </si>
  <si>
    <t>厚生労働省</t>
  </si>
  <si>
    <t>建築物環境衛生管理技術者免状交付件数</t>
    <phoneticPr fontId="6"/>
  </si>
  <si>
    <t>件数</t>
    <rPh sb="0" eb="2">
      <t>ケンスウ</t>
    </rPh>
    <phoneticPr fontId="6"/>
  </si>
  <si>
    <t>免状1枚あたりの年間コスト＝Ｘ／Ｙ
Ｘ：「支出金額」
Ｙ：「免状交付件数」</t>
    <phoneticPr fontId="6"/>
  </si>
  <si>
    <t>X/Y</t>
    <phoneticPr fontId="6"/>
  </si>
  <si>
    <t>円／件</t>
    <phoneticPr fontId="6"/>
  </si>
  <si>
    <t>生活衛生関係営業の振興等により、衛生水準の向上を図ること（施策大目標Ⅱ－５）</t>
    <phoneticPr fontId="6"/>
  </si>
  <si>
    <t>生活衛生関係営業の振興等を通じて、公衆衛生の向上・増進及び国民生活の安定に寄与すること（施策目標Ⅱ－５－１）</t>
    <phoneticPr fontId="6"/>
  </si>
  <si>
    <t>建築物環境衛生管理基準へ不適合率
（衛生行政報告例による）</t>
    <phoneticPr fontId="6"/>
  </si>
  <si>
    <t>％</t>
    <phoneticPr fontId="6"/>
  </si>
  <si>
    <t>試験や講習会を経て認定された建築物環境衛生管理技術者により、建築物の衛生管理が徹底され、建築物環境衛生管理基準の不適合率が低下していくことにより、建築物における衛生水準の確保が図られ、生活衛生の向上、増進につながる。</t>
    <phoneticPr fontId="6"/>
  </si>
  <si>
    <t>生活に密着した建築物の衛生的な環境の確保及び公衆衛生の向上・増進は広く国民のニーズがある。</t>
    <phoneticPr fontId="6"/>
  </si>
  <si>
    <t>建築物環境衛生管理技術者は国家資格であるため、国が実施すべき事業である。</t>
    <phoneticPr fontId="6"/>
  </si>
  <si>
    <t>建築物の衛生的な環境の確保及び公衆衛生の向上・増進は生活に密着しているため、優先度は高い。</t>
    <phoneticPr fontId="6"/>
  </si>
  <si>
    <t>契約金額が少額であるため随意契約で行っている。</t>
    <phoneticPr fontId="6"/>
  </si>
  <si>
    <t>無</t>
  </si>
  <si>
    <t>‐</t>
  </si>
  <si>
    <t>本事業を実施することで建築物の衛生的な環境が受益者（国民）に提供されることから、負担関係は妥当である。</t>
    <phoneticPr fontId="6"/>
  </si>
  <si>
    <t>使途は国家試験合格者等に対する免状作成のみである。</t>
    <phoneticPr fontId="6"/>
  </si>
  <si>
    <t>-</t>
    <phoneticPr fontId="6"/>
  </si>
  <si>
    <t>直近の活動実績は概ね見込み通りである。</t>
    <phoneticPr fontId="6"/>
  </si>
  <si>
    <t>成果実績からみてその成果物は十分に活用されている。</t>
    <phoneticPr fontId="6"/>
  </si>
  <si>
    <t>　今後も建築物衛生管理技術者国家試験の適性な実施を継続し、技術者の知識水準を保つことで、衛生的な維持管理の向上を図る。
　なお、今後人口減少傾向にあるなか、さらなる受験者等の減少が想定され、一方で受験者数等の増加が一概に生活衛生の向上につながるとは限らないが、法律に基づく国家試験及び免状交付を継続的に実施するための必要な予算であり、引き続き受験者数等の動向をみながら予算要求へ適切に反映する。</t>
    <phoneticPr fontId="6"/>
  </si>
  <si>
    <t>点検対象外</t>
    <rPh sb="0" eb="2">
      <t>テンケン</t>
    </rPh>
    <rPh sb="2" eb="5">
      <t>タイショウガイ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</si>
  <si>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</si>
  <si>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</si>
  <si>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</si>
  <si>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</si>
  <si>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</si>
  <si>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</si>
  <si>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</si>
  <si>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</si>
  <si>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</si>
  <si>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</si>
  <si>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417,000円
／4,315件</t>
    <phoneticPr fontId="6"/>
  </si>
  <si>
    <t>382,000円
／2,532件</t>
    <phoneticPr fontId="6"/>
  </si>
  <si>
    <t>-</t>
    <phoneticPr fontId="6"/>
  </si>
  <si>
    <t>-</t>
    <phoneticPr fontId="6"/>
  </si>
  <si>
    <t>-</t>
    <phoneticPr fontId="6"/>
  </si>
  <si>
    <t>-</t>
    <phoneticPr fontId="6"/>
  </si>
  <si>
    <t>459,000円
／4,075件</t>
    <phoneticPr fontId="6"/>
  </si>
  <si>
    <t>416,000円
/3,317件</t>
    <rPh sb="7" eb="8">
      <t>エン</t>
    </rPh>
    <rPh sb="15" eb="16">
      <t>ケン</t>
    </rPh>
    <phoneticPr fontId="6"/>
  </si>
  <si>
    <t>-</t>
    <phoneticPr fontId="6"/>
  </si>
  <si>
    <t>-</t>
    <phoneticPr fontId="6"/>
  </si>
  <si>
    <t>28年度～30年度の平均単価は120円であり、妥当である。</t>
    <phoneticPr fontId="6"/>
  </si>
  <si>
    <t>-</t>
    <phoneticPr fontId="6"/>
  </si>
  <si>
    <t>国家試験合格者に対する免状発行は法令上、厚生労働大臣が交付することとされており、他の手段・方法等は考えられない。</t>
    <rPh sb="4" eb="7">
      <t>ゴウカクシャ</t>
    </rPh>
    <rPh sb="8" eb="9">
      <t>タイ</t>
    </rPh>
    <rPh sb="16" eb="19">
      <t>ホウレイジョウ</t>
    </rPh>
    <rPh sb="20" eb="26">
      <t>コウセイロウドウダイジン</t>
    </rPh>
    <rPh sb="27" eb="29">
      <t>コウフ</t>
    </rPh>
    <rPh sb="40" eb="41">
      <t>ホカ</t>
    </rPh>
    <rPh sb="42" eb="44">
      <t>シュダン</t>
    </rPh>
    <rPh sb="45" eb="47">
      <t>ホウホウ</t>
    </rPh>
    <rPh sb="47" eb="48">
      <t>トウ</t>
    </rPh>
    <rPh sb="49" eb="50">
      <t>カンガ</t>
    </rPh>
    <phoneticPr fontId="6"/>
  </si>
  <si>
    <t>平成30年度における事業の目標は達成できており、当該事業は建築物における衛生的環境の確保に関する法律（昭和45年法律第20号）第7条に基づき、国家試験合格者に対して免状交付を行う必要があるため、引き続き実施する。</t>
    <rPh sb="0" eb="2">
      <t>ヘイセイ</t>
    </rPh>
    <rPh sb="4" eb="6">
      <t>ネンド</t>
    </rPh>
    <rPh sb="24" eb="26">
      <t>トウガイ</t>
    </rPh>
    <rPh sb="26" eb="28">
      <t>ジギョウ</t>
    </rPh>
    <rPh sb="87" eb="88">
      <t>オコナ</t>
    </rPh>
    <rPh sb="89" eb="91">
      <t>ヒツヨウ</t>
    </rPh>
    <phoneticPr fontId="6"/>
  </si>
  <si>
    <t>免状申請者の数は年度ごとに多少の変動はあるものの、平成30年度実績では目標を達成できており、見合ったものとなっている。</t>
    <rPh sb="13" eb="15">
      <t>タショウ</t>
    </rPh>
    <rPh sb="16" eb="18">
      <t>ヘンドウ</t>
    </rPh>
    <rPh sb="25" eb="27">
      <t>ヘイセイ</t>
    </rPh>
    <rPh sb="29" eb="31">
      <t>ネンド</t>
    </rPh>
    <rPh sb="31" eb="33">
      <t>ジッセキ</t>
    </rPh>
    <rPh sb="35" eb="37">
      <t>モクヒョウ</t>
    </rPh>
    <rPh sb="38" eb="40">
      <t>タッセイ</t>
    </rPh>
    <rPh sb="46" eb="48">
      <t>ミア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</si>
</sst>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134873</xdr:colOff>
      <xdr:row>741</xdr:row>
      <xdr:rowOff>123264</xdr:rowOff>
    </xdr:from>
    <xdr:to>
      <xdr:col>33</xdr:col>
      <xdr:colOff>136318</xdr:colOff>
      <xdr:row>743</xdr:row>
      <xdr:rowOff>134937</xdr:rowOff>
    </xdr:to>
    <xdr:sp macro="" textlink="">
      <xdr:nvSpPr>
        <xdr:cNvPr id="11" name="正方形/長方形 10"/>
        <xdr:cNvSpPr/>
      </xdr:nvSpPr>
      <xdr:spPr>
        <a:xfrm>
          <a:off x="4135373" y="39794889"/>
          <a:ext cx="2601770" cy="7165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0.5</a:t>
          </a:r>
          <a:r>
            <a:rPr kumimoji="1" lang="ja-JP" altLang="en-US" sz="1200">
              <a:solidFill>
                <a:schemeClr val="tx1"/>
              </a:solidFill>
              <a:latin typeface="+mn-ea"/>
              <a:ea typeface="+mn-ea"/>
            </a:rPr>
            <a:t>百万円</a:t>
          </a:r>
        </a:p>
      </xdr:txBody>
    </xdr:sp>
    <xdr:clientData/>
  </xdr:twoCellAnchor>
  <xdr:twoCellAnchor>
    <xdr:from>
      <xdr:col>20</xdr:col>
      <xdr:colOff>10505</xdr:colOff>
      <xdr:row>744</xdr:row>
      <xdr:rowOff>60325</xdr:rowOff>
    </xdr:from>
    <xdr:to>
      <xdr:col>34</xdr:col>
      <xdr:colOff>104775</xdr:colOff>
      <xdr:row>744</xdr:row>
      <xdr:rowOff>345846</xdr:rowOff>
    </xdr:to>
    <xdr:sp macro="" textlink="">
      <xdr:nvSpPr>
        <xdr:cNvPr id="12" name="テキスト ボックス 11"/>
        <xdr:cNvSpPr txBox="1"/>
      </xdr:nvSpPr>
      <xdr:spPr>
        <a:xfrm>
          <a:off x="4011005" y="40789225"/>
          <a:ext cx="289462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国家試験合格者等への免状作成及び発送</a:t>
          </a:r>
        </a:p>
      </xdr:txBody>
    </xdr:sp>
    <xdr:clientData/>
  </xdr:twoCellAnchor>
  <xdr:twoCellAnchor>
    <xdr:from>
      <xdr:col>19</xdr:col>
      <xdr:colOff>86004</xdr:colOff>
      <xdr:row>744</xdr:row>
      <xdr:rowOff>38100</xdr:rowOff>
    </xdr:from>
    <xdr:to>
      <xdr:col>35</xdr:col>
      <xdr:colOff>34235</xdr:colOff>
      <xdr:row>745</xdr:row>
      <xdr:rowOff>73222</xdr:rowOff>
    </xdr:to>
    <xdr:sp macro="" textlink="">
      <xdr:nvSpPr>
        <xdr:cNvPr id="13" name="大かっこ 12"/>
        <xdr:cNvSpPr/>
      </xdr:nvSpPr>
      <xdr:spPr>
        <a:xfrm>
          <a:off x="3886479" y="40767000"/>
          <a:ext cx="3148631"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57150</xdr:colOff>
      <xdr:row>745</xdr:row>
      <xdr:rowOff>57150</xdr:rowOff>
    </xdr:from>
    <xdr:to>
      <xdr:col>27</xdr:col>
      <xdr:colOff>76200</xdr:colOff>
      <xdr:row>748</xdr:row>
      <xdr:rowOff>47625</xdr:rowOff>
    </xdr:to>
    <xdr:cxnSp macro="">
      <xdr:nvCxnSpPr>
        <xdr:cNvPr id="14" name="直線矢印コネクタ 13"/>
        <xdr:cNvCxnSpPr/>
      </xdr:nvCxnSpPr>
      <xdr:spPr>
        <a:xfrm>
          <a:off x="5457825" y="41138475"/>
          <a:ext cx="19050" cy="10477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749</xdr:row>
      <xdr:rowOff>104775</xdr:rowOff>
    </xdr:from>
    <xdr:to>
      <xdr:col>34</xdr:col>
      <xdr:colOff>39545</xdr:colOff>
      <xdr:row>751</xdr:row>
      <xdr:rowOff>0</xdr:rowOff>
    </xdr:to>
    <xdr:sp macro="" textlink="">
      <xdr:nvSpPr>
        <xdr:cNvPr id="15" name="正方形/長方形 14"/>
        <xdr:cNvSpPr/>
      </xdr:nvSpPr>
      <xdr:spPr>
        <a:xfrm>
          <a:off x="4238625" y="42595800"/>
          <a:ext cx="260177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Ａ．太陽美術（株）</a:t>
          </a:r>
          <a:endParaRPr kumimoji="1" lang="en-US" altLang="ja-JP" sz="1200">
            <a:solidFill>
              <a:schemeClr val="tx1"/>
            </a:solidFill>
          </a:endParaRPr>
        </a:p>
      </xdr:txBody>
    </xdr:sp>
    <xdr:clientData/>
  </xdr:twoCellAnchor>
  <xdr:twoCellAnchor>
    <xdr:from>
      <xdr:col>24</xdr:col>
      <xdr:colOff>28575</xdr:colOff>
      <xdr:row>748</xdr:row>
      <xdr:rowOff>114300</xdr:rowOff>
    </xdr:from>
    <xdr:to>
      <xdr:col>31</xdr:col>
      <xdr:colOff>28575</xdr:colOff>
      <xdr:row>749</xdr:row>
      <xdr:rowOff>47396</xdr:rowOff>
    </xdr:to>
    <xdr:sp macro="" textlink="">
      <xdr:nvSpPr>
        <xdr:cNvPr id="16" name="テキスト ボックス 15"/>
        <xdr:cNvSpPr txBox="1"/>
      </xdr:nvSpPr>
      <xdr:spPr>
        <a:xfrm>
          <a:off x="4829175" y="42252900"/>
          <a:ext cx="1400175"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20</xdr:col>
      <xdr:colOff>152401</xdr:colOff>
      <xdr:row>751</xdr:row>
      <xdr:rowOff>190500</xdr:rowOff>
    </xdr:from>
    <xdr:to>
      <xdr:col>34</xdr:col>
      <xdr:colOff>95251</xdr:colOff>
      <xdr:row>752</xdr:row>
      <xdr:rowOff>225622</xdr:rowOff>
    </xdr:to>
    <xdr:sp macro="" textlink="">
      <xdr:nvSpPr>
        <xdr:cNvPr id="17" name="大かっこ 16"/>
        <xdr:cNvSpPr/>
      </xdr:nvSpPr>
      <xdr:spPr>
        <a:xfrm>
          <a:off x="4152901" y="43386375"/>
          <a:ext cx="2743200"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47625</xdr:colOff>
      <xdr:row>751</xdr:row>
      <xdr:rowOff>238125</xdr:rowOff>
    </xdr:from>
    <xdr:to>
      <xdr:col>34</xdr:col>
      <xdr:colOff>19050</xdr:colOff>
      <xdr:row>752</xdr:row>
      <xdr:rowOff>171221</xdr:rowOff>
    </xdr:to>
    <xdr:sp macro="" textlink="">
      <xdr:nvSpPr>
        <xdr:cNvPr id="18" name="テキスト ボックス 17"/>
        <xdr:cNvSpPr txBox="1"/>
      </xdr:nvSpPr>
      <xdr:spPr>
        <a:xfrm>
          <a:off x="4248150" y="43434000"/>
          <a:ext cx="257175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国家試験合格者等の免状用紙作成</a:t>
          </a:r>
        </a:p>
      </xdr:txBody>
    </xdr:sp>
    <xdr:clientData/>
  </xdr:twoCellAnchor>
  <xdr:twoCellAnchor>
    <xdr:from>
      <xdr:col>29</xdr:col>
      <xdr:colOff>156825</xdr:colOff>
      <xdr:row>101</xdr:row>
      <xdr:rowOff>258535</xdr:rowOff>
    </xdr:from>
    <xdr:to>
      <xdr:col>35</xdr:col>
      <xdr:colOff>45346</xdr:colOff>
      <xdr:row>101</xdr:row>
      <xdr:rowOff>503464</xdr:rowOff>
    </xdr:to>
    <xdr:sp macro="" textlink="">
      <xdr:nvSpPr>
        <xdr:cNvPr id="21" name="テキスト ボックス 20"/>
        <xdr:cNvSpPr txBox="1"/>
      </xdr:nvSpPr>
      <xdr:spPr>
        <a:xfrm>
          <a:off x="6757650" y="14422210"/>
          <a:ext cx="1088671"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800"/>
            <a:t>H24~H26</a:t>
          </a:r>
          <a:r>
            <a:rPr kumimoji="1" lang="ja-JP" altLang="en-US" sz="800"/>
            <a:t>平均</a:t>
          </a:r>
          <a:r>
            <a:rPr kumimoji="1" lang="en-US" altLang="ja-JP" sz="800"/>
            <a:t>)</a:t>
          </a:r>
          <a:endParaRPr kumimoji="1" lang="ja-JP" altLang="en-US" sz="800"/>
        </a:p>
      </xdr:txBody>
    </xdr:sp>
    <xdr:clientData/>
  </xdr:twoCellAnchor>
  <xdr:twoCellAnchor>
    <xdr:from>
      <xdr:col>30</xdr:col>
      <xdr:colOff>50800</xdr:colOff>
      <xdr:row>133</xdr:row>
      <xdr:rowOff>152400</xdr:rowOff>
    </xdr:from>
    <xdr:to>
      <xdr:col>34</xdr:col>
      <xdr:colOff>88900</xdr:colOff>
      <xdr:row>133</xdr:row>
      <xdr:rowOff>444500</xdr:rowOff>
    </xdr:to>
    <xdr:sp macro="" textlink="">
      <xdr:nvSpPr>
        <xdr:cNvPr id="3" name="正方形/長方形 2"/>
        <xdr:cNvSpPr/>
      </xdr:nvSpPr>
      <xdr:spPr>
        <a:xfrm>
          <a:off x="6146800" y="17526000"/>
          <a:ext cx="8509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34</xdr:col>
      <xdr:colOff>12700</xdr:colOff>
      <xdr:row>133</xdr:row>
      <xdr:rowOff>152400</xdr:rowOff>
    </xdr:from>
    <xdr:to>
      <xdr:col>38</xdr:col>
      <xdr:colOff>50800</xdr:colOff>
      <xdr:row>133</xdr:row>
      <xdr:rowOff>444500</xdr:rowOff>
    </xdr:to>
    <xdr:sp macro="" textlink="">
      <xdr:nvSpPr>
        <xdr:cNvPr id="19" name="正方形/長方形 18"/>
        <xdr:cNvSpPr/>
      </xdr:nvSpPr>
      <xdr:spPr>
        <a:xfrm>
          <a:off x="6921500" y="17526000"/>
          <a:ext cx="8509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38</xdr:col>
      <xdr:colOff>50800</xdr:colOff>
      <xdr:row>133</xdr:row>
      <xdr:rowOff>152400</xdr:rowOff>
    </xdr:from>
    <xdr:to>
      <xdr:col>42</xdr:col>
      <xdr:colOff>88900</xdr:colOff>
      <xdr:row>133</xdr:row>
      <xdr:rowOff>444500</xdr:rowOff>
    </xdr:to>
    <xdr:sp macro="" textlink="">
      <xdr:nvSpPr>
        <xdr:cNvPr id="20" name="正方形/長方形 19"/>
        <xdr:cNvSpPr/>
      </xdr:nvSpPr>
      <xdr:spPr>
        <a:xfrm>
          <a:off x="7772400" y="17526000"/>
          <a:ext cx="8509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29</xdr:col>
      <xdr:colOff>165100</xdr:colOff>
      <xdr:row>134</xdr:row>
      <xdr:rowOff>127000</xdr:rowOff>
    </xdr:from>
    <xdr:to>
      <xdr:col>34</xdr:col>
      <xdr:colOff>165100</xdr:colOff>
      <xdr:row>134</xdr:row>
      <xdr:rowOff>444500</xdr:rowOff>
    </xdr:to>
    <xdr:sp macro="" textlink="">
      <xdr:nvSpPr>
        <xdr:cNvPr id="22" name="正方形/長方形 21"/>
        <xdr:cNvSpPr/>
      </xdr:nvSpPr>
      <xdr:spPr>
        <a:xfrm>
          <a:off x="6057900" y="18008600"/>
          <a:ext cx="10160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前年度以下</a:t>
          </a:r>
        </a:p>
      </xdr:txBody>
    </xdr:sp>
    <xdr:clientData/>
  </xdr:twoCellAnchor>
  <xdr:twoCellAnchor>
    <xdr:from>
      <xdr:col>33</xdr:col>
      <xdr:colOff>177800</xdr:colOff>
      <xdr:row>134</xdr:row>
      <xdr:rowOff>114300</xdr:rowOff>
    </xdr:from>
    <xdr:to>
      <xdr:col>38</xdr:col>
      <xdr:colOff>177800</xdr:colOff>
      <xdr:row>134</xdr:row>
      <xdr:rowOff>431800</xdr:rowOff>
    </xdr:to>
    <xdr:sp macro="" textlink="">
      <xdr:nvSpPr>
        <xdr:cNvPr id="23" name="正方形/長方形 22"/>
        <xdr:cNvSpPr/>
      </xdr:nvSpPr>
      <xdr:spPr>
        <a:xfrm>
          <a:off x="6883400" y="17995900"/>
          <a:ext cx="10160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前年度以下</a:t>
          </a:r>
        </a:p>
      </xdr:txBody>
    </xdr:sp>
    <xdr:clientData/>
  </xdr:twoCellAnchor>
  <xdr:twoCellAnchor>
    <xdr:from>
      <xdr:col>37</xdr:col>
      <xdr:colOff>177800</xdr:colOff>
      <xdr:row>134</xdr:row>
      <xdr:rowOff>114300</xdr:rowOff>
    </xdr:from>
    <xdr:to>
      <xdr:col>42</xdr:col>
      <xdr:colOff>177800</xdr:colOff>
      <xdr:row>134</xdr:row>
      <xdr:rowOff>431800</xdr:rowOff>
    </xdr:to>
    <xdr:sp macro="" textlink="">
      <xdr:nvSpPr>
        <xdr:cNvPr id="24" name="正方形/長方形 23"/>
        <xdr:cNvSpPr/>
      </xdr:nvSpPr>
      <xdr:spPr>
        <a:xfrm>
          <a:off x="7696200" y="17995900"/>
          <a:ext cx="10160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前年度以下</a:t>
          </a:r>
        </a:p>
      </xdr:txBody>
    </xdr:sp>
    <xdr:clientData/>
  </xdr:twoCellAnchor>
  <xdr:twoCellAnchor>
    <xdr:from>
      <xdr:col>46</xdr:col>
      <xdr:colOff>101600</xdr:colOff>
      <xdr:row>134</xdr:row>
      <xdr:rowOff>101600</xdr:rowOff>
    </xdr:from>
    <xdr:to>
      <xdr:col>50</xdr:col>
      <xdr:colOff>0</xdr:colOff>
      <xdr:row>134</xdr:row>
      <xdr:rowOff>419100</xdr:rowOff>
    </xdr:to>
    <xdr:sp macro="" textlink="">
      <xdr:nvSpPr>
        <xdr:cNvPr id="25" name="正方形/長方形 24"/>
        <xdr:cNvSpPr/>
      </xdr:nvSpPr>
      <xdr:spPr>
        <a:xfrm>
          <a:off x="9448800" y="17983200"/>
          <a:ext cx="10160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前年度以下</a:t>
          </a:r>
        </a:p>
      </xdr:txBody>
    </xdr:sp>
    <xdr:clientData/>
  </xdr:twoCellAnchor>
  <xdr:twoCellAnchor>
    <xdr:from>
      <xdr:col>46</xdr:col>
      <xdr:colOff>63500</xdr:colOff>
      <xdr:row>132</xdr:row>
      <xdr:rowOff>0</xdr:rowOff>
    </xdr:from>
    <xdr:to>
      <xdr:col>48</xdr:col>
      <xdr:colOff>63500</xdr:colOff>
      <xdr:row>133</xdr:row>
      <xdr:rowOff>88900</xdr:rowOff>
    </xdr:to>
    <xdr:sp macro="" textlink="">
      <xdr:nvSpPr>
        <xdr:cNvPr id="26" name="正方形/長方形 25"/>
        <xdr:cNvSpPr/>
      </xdr:nvSpPr>
      <xdr:spPr>
        <a:xfrm>
          <a:off x="9410700" y="17132300"/>
          <a:ext cx="406400" cy="330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毎</a:t>
          </a:r>
        </a:p>
      </xdr:txBody>
    </xdr:sp>
    <xdr:clientData/>
  </xdr:twoCellAnchor>
  <xdr:twoCellAnchor>
    <xdr:from>
      <xdr:col>46</xdr:col>
      <xdr:colOff>63500</xdr:colOff>
      <xdr:row>30</xdr:row>
      <xdr:rowOff>0</xdr:rowOff>
    </xdr:from>
    <xdr:to>
      <xdr:col>48</xdr:col>
      <xdr:colOff>63500</xdr:colOff>
      <xdr:row>31</xdr:row>
      <xdr:rowOff>88900</xdr:rowOff>
    </xdr:to>
    <xdr:sp macro="" textlink="">
      <xdr:nvSpPr>
        <xdr:cNvPr id="27" name="正方形/長方形 26"/>
        <xdr:cNvSpPr/>
      </xdr:nvSpPr>
      <xdr:spPr>
        <a:xfrm>
          <a:off x="9410700" y="9829800"/>
          <a:ext cx="406400" cy="330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毎</a:t>
          </a:r>
        </a:p>
      </xdr:txBody>
    </xdr:sp>
    <xdr:clientData/>
  </xdr:twoCellAnchor>
  <xdr:twoCellAnchor>
    <xdr:from>
      <xdr:col>46</xdr:col>
      <xdr:colOff>63500</xdr:colOff>
      <xdr:row>37</xdr:row>
      <xdr:rowOff>0</xdr:rowOff>
    </xdr:from>
    <xdr:to>
      <xdr:col>48</xdr:col>
      <xdr:colOff>12700</xdr:colOff>
      <xdr:row>38</xdr:row>
      <xdr:rowOff>76200</xdr:rowOff>
    </xdr:to>
    <xdr:sp macro="" textlink="">
      <xdr:nvSpPr>
        <xdr:cNvPr id="28" name="正方形/長方形 27"/>
        <xdr:cNvSpPr/>
      </xdr:nvSpPr>
      <xdr:spPr>
        <a:xfrm>
          <a:off x="9410700" y="11899900"/>
          <a:ext cx="3556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1" zoomScale="75" zoomScaleNormal="75" zoomScaleSheetLayoutView="75" zoomScalePageLayoutView="85" workbookViewId="0">
      <selection activeCell="AZ715" sqref="AZ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386</v>
      </c>
      <c r="AT2" s="222"/>
      <c r="AU2" s="222"/>
      <c r="AV2" s="52" t="str">
        <f>IF(AW2="", "", "-")</f>
        <v/>
      </c>
      <c r="AW2" s="399"/>
      <c r="AX2" s="399"/>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572</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146</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7" t="s">
        <v>516</v>
      </c>
      <c r="Z7" s="298"/>
      <c r="AA7" s="298"/>
      <c r="AB7" s="298"/>
      <c r="AC7" s="298"/>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378</v>
      </c>
      <c r="B8" s="830"/>
      <c r="C8" s="830"/>
      <c r="D8" s="830"/>
      <c r="E8" s="830"/>
      <c r="F8" s="831"/>
      <c r="G8" s="225" t="str">
        <f>入力規則等!A28</f>
        <v>-</v>
      </c>
      <c r="H8" s="226"/>
      <c r="I8" s="226"/>
      <c r="J8" s="226"/>
      <c r="K8" s="226"/>
      <c r="L8" s="226"/>
      <c r="M8" s="226"/>
      <c r="N8" s="226"/>
      <c r="O8" s="226"/>
      <c r="P8" s="226"/>
      <c r="Q8" s="226"/>
      <c r="R8" s="226"/>
      <c r="S8" s="226"/>
      <c r="T8" s="226"/>
      <c r="U8" s="226"/>
      <c r="V8" s="226"/>
      <c r="W8" s="226"/>
      <c r="X8" s="227"/>
      <c r="Y8" s="575" t="s">
        <v>379</v>
      </c>
      <c r="Z8" s="576"/>
      <c r="AA8" s="576"/>
      <c r="AB8" s="576"/>
      <c r="AC8" s="576"/>
      <c r="AD8" s="577"/>
      <c r="AE8" s="743"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4"/>
    </row>
    <row r="9" spans="1:50" ht="67.5" customHeight="1" x14ac:dyDescent="0.15">
      <c r="A9" s="147" t="s">
        <v>23</v>
      </c>
      <c r="B9" s="148"/>
      <c r="C9" s="148"/>
      <c r="D9" s="148"/>
      <c r="E9" s="148"/>
      <c r="F9" s="148"/>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44.25"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9.25"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1" t="s">
        <v>24</v>
      </c>
      <c r="B12" s="142"/>
      <c r="C12" s="142"/>
      <c r="D12" s="142"/>
      <c r="E12" s="142"/>
      <c r="F12" s="143"/>
      <c r="G12" s="684"/>
      <c r="H12" s="685"/>
      <c r="I12" s="685"/>
      <c r="J12" s="685"/>
      <c r="K12" s="685"/>
      <c r="L12" s="685"/>
      <c r="M12" s="685"/>
      <c r="N12" s="685"/>
      <c r="O12" s="685"/>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47"/>
    </row>
    <row r="13" spans="1:50" ht="21" customHeight="1" x14ac:dyDescent="0.15">
      <c r="A13" s="144"/>
      <c r="B13" s="145"/>
      <c r="C13" s="145"/>
      <c r="D13" s="145"/>
      <c r="E13" s="145"/>
      <c r="F13" s="146"/>
      <c r="G13" s="748" t="s">
        <v>6</v>
      </c>
      <c r="H13" s="749"/>
      <c r="I13" s="641" t="s">
        <v>7</v>
      </c>
      <c r="J13" s="642"/>
      <c r="K13" s="642"/>
      <c r="L13" s="642"/>
      <c r="M13" s="642"/>
      <c r="N13" s="642"/>
      <c r="O13" s="643"/>
      <c r="P13" s="110">
        <v>0.4</v>
      </c>
      <c r="Q13" s="111"/>
      <c r="R13" s="111"/>
      <c r="S13" s="111"/>
      <c r="T13" s="111"/>
      <c r="U13" s="111"/>
      <c r="V13" s="112"/>
      <c r="W13" s="110">
        <v>0.4</v>
      </c>
      <c r="X13" s="111"/>
      <c r="Y13" s="111"/>
      <c r="Z13" s="111"/>
      <c r="AA13" s="111"/>
      <c r="AB13" s="111"/>
      <c r="AC13" s="112"/>
      <c r="AD13" s="110">
        <v>0.5</v>
      </c>
      <c r="AE13" s="111"/>
      <c r="AF13" s="111"/>
      <c r="AG13" s="111"/>
      <c r="AH13" s="111"/>
      <c r="AI13" s="111"/>
      <c r="AJ13" s="112"/>
      <c r="AK13" s="110">
        <v>0.4</v>
      </c>
      <c r="AL13" s="111"/>
      <c r="AM13" s="111"/>
      <c r="AN13" s="111"/>
      <c r="AO13" s="111"/>
      <c r="AP13" s="111"/>
      <c r="AQ13" s="112"/>
      <c r="AR13" s="107"/>
      <c r="AS13" s="108"/>
      <c r="AT13" s="108"/>
      <c r="AU13" s="108"/>
      <c r="AV13" s="108"/>
      <c r="AW13" s="108"/>
      <c r="AX13" s="396"/>
    </row>
    <row r="14" spans="1:50" ht="21" customHeight="1" x14ac:dyDescent="0.15">
      <c r="A14" s="144"/>
      <c r="B14" s="145"/>
      <c r="C14" s="145"/>
      <c r="D14" s="145"/>
      <c r="E14" s="145"/>
      <c r="F14" s="146"/>
      <c r="G14" s="750"/>
      <c r="H14" s="751"/>
      <c r="I14" s="581" t="s">
        <v>8</v>
      </c>
      <c r="J14" s="635"/>
      <c r="K14" s="635"/>
      <c r="L14" s="635"/>
      <c r="M14" s="635"/>
      <c r="N14" s="635"/>
      <c r="O14" s="636"/>
      <c r="P14" s="110" t="s">
        <v>580</v>
      </c>
      <c r="Q14" s="111"/>
      <c r="R14" s="111"/>
      <c r="S14" s="111"/>
      <c r="T14" s="111"/>
      <c r="U14" s="111"/>
      <c r="V14" s="112"/>
      <c r="W14" s="110" t="s">
        <v>567</v>
      </c>
      <c r="X14" s="111"/>
      <c r="Y14" s="111"/>
      <c r="Z14" s="111"/>
      <c r="AA14" s="111"/>
      <c r="AB14" s="111"/>
      <c r="AC14" s="112"/>
      <c r="AD14" s="110" t="s">
        <v>567</v>
      </c>
      <c r="AE14" s="111"/>
      <c r="AF14" s="111"/>
      <c r="AG14" s="111"/>
      <c r="AH14" s="111"/>
      <c r="AI14" s="111"/>
      <c r="AJ14" s="112"/>
      <c r="AK14" s="110" t="s">
        <v>567</v>
      </c>
      <c r="AL14" s="111"/>
      <c r="AM14" s="111"/>
      <c r="AN14" s="111"/>
      <c r="AO14" s="111"/>
      <c r="AP14" s="111"/>
      <c r="AQ14" s="112"/>
      <c r="AR14" s="668"/>
      <c r="AS14" s="668"/>
      <c r="AT14" s="668"/>
      <c r="AU14" s="668"/>
      <c r="AV14" s="668"/>
      <c r="AW14" s="668"/>
      <c r="AX14" s="669"/>
    </row>
    <row r="15" spans="1:50" ht="21" customHeight="1" x14ac:dyDescent="0.15">
      <c r="A15" s="144"/>
      <c r="B15" s="145"/>
      <c r="C15" s="145"/>
      <c r="D15" s="145"/>
      <c r="E15" s="145"/>
      <c r="F15" s="146"/>
      <c r="G15" s="750"/>
      <c r="H15" s="751"/>
      <c r="I15" s="581" t="s">
        <v>51</v>
      </c>
      <c r="J15" s="582"/>
      <c r="K15" s="582"/>
      <c r="L15" s="582"/>
      <c r="M15" s="582"/>
      <c r="N15" s="582"/>
      <c r="O15" s="583"/>
      <c r="P15" s="110" t="s">
        <v>581</v>
      </c>
      <c r="Q15" s="111"/>
      <c r="R15" s="111"/>
      <c r="S15" s="111"/>
      <c r="T15" s="111"/>
      <c r="U15" s="111"/>
      <c r="V15" s="112"/>
      <c r="W15" s="110" t="s">
        <v>582</v>
      </c>
      <c r="X15" s="111"/>
      <c r="Y15" s="111"/>
      <c r="Z15" s="111"/>
      <c r="AA15" s="111"/>
      <c r="AB15" s="111"/>
      <c r="AC15" s="112"/>
      <c r="AD15" s="110" t="s">
        <v>582</v>
      </c>
      <c r="AE15" s="111"/>
      <c r="AF15" s="111"/>
      <c r="AG15" s="111"/>
      <c r="AH15" s="111"/>
      <c r="AI15" s="111"/>
      <c r="AJ15" s="112"/>
      <c r="AK15" s="110" t="s">
        <v>567</v>
      </c>
      <c r="AL15" s="111"/>
      <c r="AM15" s="111"/>
      <c r="AN15" s="111"/>
      <c r="AO15" s="111"/>
      <c r="AP15" s="111"/>
      <c r="AQ15" s="112"/>
      <c r="AR15" s="110"/>
      <c r="AS15" s="111"/>
      <c r="AT15" s="111"/>
      <c r="AU15" s="111"/>
      <c r="AV15" s="111"/>
      <c r="AW15" s="111"/>
      <c r="AX15" s="634"/>
    </row>
    <row r="16" spans="1:50" ht="21" customHeight="1" x14ac:dyDescent="0.15">
      <c r="A16" s="144"/>
      <c r="B16" s="145"/>
      <c r="C16" s="145"/>
      <c r="D16" s="145"/>
      <c r="E16" s="145"/>
      <c r="F16" s="146"/>
      <c r="G16" s="750"/>
      <c r="H16" s="751"/>
      <c r="I16" s="581" t="s">
        <v>52</v>
      </c>
      <c r="J16" s="582"/>
      <c r="K16" s="582"/>
      <c r="L16" s="582"/>
      <c r="M16" s="582"/>
      <c r="N16" s="582"/>
      <c r="O16" s="583"/>
      <c r="P16" s="110" t="s">
        <v>583</v>
      </c>
      <c r="Q16" s="111"/>
      <c r="R16" s="111"/>
      <c r="S16" s="111"/>
      <c r="T16" s="111"/>
      <c r="U16" s="111"/>
      <c r="V16" s="112"/>
      <c r="W16" s="110" t="s">
        <v>567</v>
      </c>
      <c r="X16" s="111"/>
      <c r="Y16" s="111"/>
      <c r="Z16" s="111"/>
      <c r="AA16" s="111"/>
      <c r="AB16" s="111"/>
      <c r="AC16" s="112"/>
      <c r="AD16" s="110" t="s">
        <v>582</v>
      </c>
      <c r="AE16" s="111"/>
      <c r="AF16" s="111"/>
      <c r="AG16" s="111"/>
      <c r="AH16" s="111"/>
      <c r="AI16" s="111"/>
      <c r="AJ16" s="112"/>
      <c r="AK16" s="110" t="s">
        <v>567</v>
      </c>
      <c r="AL16" s="111"/>
      <c r="AM16" s="111"/>
      <c r="AN16" s="111"/>
      <c r="AO16" s="111"/>
      <c r="AP16" s="111"/>
      <c r="AQ16" s="112"/>
      <c r="AR16" s="681"/>
      <c r="AS16" s="682"/>
      <c r="AT16" s="682"/>
      <c r="AU16" s="682"/>
      <c r="AV16" s="682"/>
      <c r="AW16" s="682"/>
      <c r="AX16" s="683"/>
    </row>
    <row r="17" spans="1:50" ht="24.75" customHeight="1" x14ac:dyDescent="0.15">
      <c r="A17" s="144"/>
      <c r="B17" s="145"/>
      <c r="C17" s="145"/>
      <c r="D17" s="145"/>
      <c r="E17" s="145"/>
      <c r="F17" s="146"/>
      <c r="G17" s="750"/>
      <c r="H17" s="751"/>
      <c r="I17" s="581" t="s">
        <v>50</v>
      </c>
      <c r="J17" s="635"/>
      <c r="K17" s="635"/>
      <c r="L17" s="635"/>
      <c r="M17" s="635"/>
      <c r="N17" s="635"/>
      <c r="O17" s="636"/>
      <c r="P17" s="110" t="s">
        <v>582</v>
      </c>
      <c r="Q17" s="111"/>
      <c r="R17" s="111"/>
      <c r="S17" s="111"/>
      <c r="T17" s="111"/>
      <c r="U17" s="111"/>
      <c r="V17" s="112"/>
      <c r="W17" s="110" t="s">
        <v>567</v>
      </c>
      <c r="X17" s="111"/>
      <c r="Y17" s="111"/>
      <c r="Z17" s="111"/>
      <c r="AA17" s="111"/>
      <c r="AB17" s="111"/>
      <c r="AC17" s="112"/>
      <c r="AD17" s="110" t="s">
        <v>582</v>
      </c>
      <c r="AE17" s="111"/>
      <c r="AF17" s="111"/>
      <c r="AG17" s="111"/>
      <c r="AH17" s="111"/>
      <c r="AI17" s="111"/>
      <c r="AJ17" s="112"/>
      <c r="AK17" s="110" t="s">
        <v>567</v>
      </c>
      <c r="AL17" s="111"/>
      <c r="AM17" s="111"/>
      <c r="AN17" s="111"/>
      <c r="AO17" s="111"/>
      <c r="AP17" s="111"/>
      <c r="AQ17" s="112"/>
      <c r="AR17" s="394"/>
      <c r="AS17" s="394"/>
      <c r="AT17" s="394"/>
      <c r="AU17" s="394"/>
      <c r="AV17" s="394"/>
      <c r="AW17" s="394"/>
      <c r="AX17" s="395"/>
    </row>
    <row r="18" spans="1:50" ht="24.75" customHeight="1" x14ac:dyDescent="0.15">
      <c r="A18" s="144"/>
      <c r="B18" s="145"/>
      <c r="C18" s="145"/>
      <c r="D18" s="145"/>
      <c r="E18" s="145"/>
      <c r="F18" s="146"/>
      <c r="G18" s="752"/>
      <c r="H18" s="753"/>
      <c r="I18" s="740" t="s">
        <v>20</v>
      </c>
      <c r="J18" s="741"/>
      <c r="K18" s="741"/>
      <c r="L18" s="741"/>
      <c r="M18" s="741"/>
      <c r="N18" s="741"/>
      <c r="O18" s="742"/>
      <c r="P18" s="116">
        <f>SUM(P13:V17)</f>
        <v>0.4</v>
      </c>
      <c r="Q18" s="117"/>
      <c r="R18" s="117"/>
      <c r="S18" s="117"/>
      <c r="T18" s="117"/>
      <c r="U18" s="117"/>
      <c r="V18" s="118"/>
      <c r="W18" s="116">
        <f>SUM(W13:AC17)</f>
        <v>0.4</v>
      </c>
      <c r="X18" s="117"/>
      <c r="Y18" s="117"/>
      <c r="Z18" s="117"/>
      <c r="AA18" s="117"/>
      <c r="AB18" s="117"/>
      <c r="AC18" s="118"/>
      <c r="AD18" s="116">
        <f>SUM(AD13:AJ17)</f>
        <v>0.5</v>
      </c>
      <c r="AE18" s="117"/>
      <c r="AF18" s="117"/>
      <c r="AG18" s="117"/>
      <c r="AH18" s="117"/>
      <c r="AI18" s="117"/>
      <c r="AJ18" s="118"/>
      <c r="AK18" s="116">
        <f>SUM(AK13:AQ17)</f>
        <v>0.4</v>
      </c>
      <c r="AL18" s="117"/>
      <c r="AM18" s="117"/>
      <c r="AN18" s="117"/>
      <c r="AO18" s="117"/>
      <c r="AP18" s="117"/>
      <c r="AQ18" s="118"/>
      <c r="AR18" s="116">
        <f>SUM(AR13:AX17)</f>
        <v>0</v>
      </c>
      <c r="AS18" s="117"/>
      <c r="AT18" s="117"/>
      <c r="AU18" s="117"/>
      <c r="AV18" s="117"/>
      <c r="AW18" s="117"/>
      <c r="AX18" s="543"/>
    </row>
    <row r="19" spans="1:50" ht="24.75" customHeight="1" x14ac:dyDescent="0.15">
      <c r="A19" s="144"/>
      <c r="B19" s="145"/>
      <c r="C19" s="145"/>
      <c r="D19" s="145"/>
      <c r="E19" s="145"/>
      <c r="F19" s="146"/>
      <c r="G19" s="541" t="s">
        <v>9</v>
      </c>
      <c r="H19" s="542"/>
      <c r="I19" s="542"/>
      <c r="J19" s="542"/>
      <c r="K19" s="542"/>
      <c r="L19" s="542"/>
      <c r="M19" s="542"/>
      <c r="N19" s="542"/>
      <c r="O19" s="542"/>
      <c r="P19" s="110">
        <v>0.4</v>
      </c>
      <c r="Q19" s="111"/>
      <c r="R19" s="111"/>
      <c r="S19" s="111"/>
      <c r="T19" s="111"/>
      <c r="U19" s="111"/>
      <c r="V19" s="112"/>
      <c r="W19" s="110">
        <v>0.4</v>
      </c>
      <c r="X19" s="111"/>
      <c r="Y19" s="111"/>
      <c r="Z19" s="111"/>
      <c r="AA19" s="111"/>
      <c r="AB19" s="111"/>
      <c r="AC19" s="112"/>
      <c r="AD19" s="110">
        <v>0.5</v>
      </c>
      <c r="AE19" s="111"/>
      <c r="AF19" s="111"/>
      <c r="AG19" s="111"/>
      <c r="AH19" s="111"/>
      <c r="AI19" s="111"/>
      <c r="AJ19" s="112"/>
      <c r="AK19" s="489"/>
      <c r="AL19" s="489"/>
      <c r="AM19" s="489"/>
      <c r="AN19" s="489"/>
      <c r="AO19" s="489"/>
      <c r="AP19" s="489"/>
      <c r="AQ19" s="489"/>
      <c r="AR19" s="489"/>
      <c r="AS19" s="489"/>
      <c r="AT19" s="489"/>
      <c r="AU19" s="489"/>
      <c r="AV19" s="489"/>
      <c r="AW19" s="489"/>
      <c r="AX19" s="544"/>
    </row>
    <row r="20" spans="1:50" ht="24.75" customHeight="1" x14ac:dyDescent="0.15">
      <c r="A20" s="144"/>
      <c r="B20" s="145"/>
      <c r="C20" s="145"/>
      <c r="D20" s="145"/>
      <c r="E20" s="145"/>
      <c r="F20" s="146"/>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7"/>
      <c r="B21" s="148"/>
      <c r="C21" s="148"/>
      <c r="D21" s="148"/>
      <c r="E21" s="148"/>
      <c r="F21" s="149"/>
      <c r="G21" s="929" t="s">
        <v>478</v>
      </c>
      <c r="H21" s="930"/>
      <c r="I21" s="930"/>
      <c r="J21" s="930"/>
      <c r="K21" s="930"/>
      <c r="L21" s="930"/>
      <c r="M21" s="930"/>
      <c r="N21" s="930"/>
      <c r="O21" s="930"/>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200" t="s">
        <v>560</v>
      </c>
      <c r="B22" s="201"/>
      <c r="C22" s="201"/>
      <c r="D22" s="201"/>
      <c r="E22" s="201"/>
      <c r="F22" s="202"/>
      <c r="G22" s="185" t="s">
        <v>457</v>
      </c>
      <c r="H22" s="186"/>
      <c r="I22" s="186"/>
      <c r="J22" s="186"/>
      <c r="K22" s="186"/>
      <c r="L22" s="186"/>
      <c r="M22" s="186"/>
      <c r="N22" s="186"/>
      <c r="O22" s="187"/>
      <c r="P22" s="209" t="s">
        <v>521</v>
      </c>
      <c r="Q22" s="186"/>
      <c r="R22" s="186"/>
      <c r="S22" s="186"/>
      <c r="T22" s="186"/>
      <c r="U22" s="186"/>
      <c r="V22" s="187"/>
      <c r="W22" s="209" t="s">
        <v>517</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584</v>
      </c>
      <c r="H23" s="189"/>
      <c r="I23" s="189"/>
      <c r="J23" s="189"/>
      <c r="K23" s="189"/>
      <c r="L23" s="189"/>
      <c r="M23" s="189"/>
      <c r="N23" s="189"/>
      <c r="O23" s="190"/>
      <c r="P23" s="107">
        <v>0.40200000000000002</v>
      </c>
      <c r="Q23" s="108"/>
      <c r="R23" s="108"/>
      <c r="S23" s="108"/>
      <c r="T23" s="108"/>
      <c r="U23" s="108"/>
      <c r="V23" s="109"/>
      <c r="W23" s="107"/>
      <c r="X23" s="108"/>
      <c r="Y23" s="108"/>
      <c r="Z23" s="108"/>
      <c r="AA23" s="108"/>
      <c r="AB23" s="108"/>
      <c r="AC23" s="10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585</v>
      </c>
      <c r="H24" s="192"/>
      <c r="I24" s="192"/>
      <c r="J24" s="192"/>
      <c r="K24" s="192"/>
      <c r="L24" s="192"/>
      <c r="M24" s="192"/>
      <c r="N24" s="192"/>
      <c r="O24" s="193"/>
      <c r="P24" s="110">
        <v>1.4E-2</v>
      </c>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3.25" customHeight="1" x14ac:dyDescent="0.15">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thickBo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thickBo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thickBot="1" x14ac:dyDescent="0.2">
      <c r="A28" s="203"/>
      <c r="B28" s="204"/>
      <c r="C28" s="204"/>
      <c r="D28" s="204"/>
      <c r="E28" s="204"/>
      <c r="F28" s="205"/>
      <c r="G28" s="194" t="s">
        <v>461</v>
      </c>
      <c r="H28" s="195"/>
      <c r="I28" s="195"/>
      <c r="J28" s="195"/>
      <c r="K28" s="195"/>
      <c r="L28" s="195"/>
      <c r="M28" s="195"/>
      <c r="N28" s="195"/>
      <c r="O28" s="196"/>
      <c r="P28" s="116">
        <f>P29-SUM(P23:P27)</f>
        <v>-1.6000000000000014E-2</v>
      </c>
      <c r="Q28" s="117"/>
      <c r="R28" s="117"/>
      <c r="S28" s="117"/>
      <c r="T28" s="117"/>
      <c r="U28" s="117"/>
      <c r="V28" s="118"/>
      <c r="W28" s="116">
        <f>W29-SUM(W23:W27)</f>
        <v>0</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110">
        <f>AK13</f>
        <v>0.4</v>
      </c>
      <c r="Q29" s="111"/>
      <c r="R29" s="111"/>
      <c r="S29" s="111"/>
      <c r="T29" s="111"/>
      <c r="U29" s="111"/>
      <c r="V29" s="112"/>
      <c r="W29" s="229">
        <f>AR13</f>
        <v>0</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473</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68"/>
      <c r="Z30" s="469"/>
      <c r="AA30" s="470"/>
      <c r="AB30" s="388" t="s">
        <v>11</v>
      </c>
      <c r="AC30" s="389"/>
      <c r="AD30" s="390"/>
      <c r="AE30" s="388" t="s">
        <v>536</v>
      </c>
      <c r="AF30" s="389"/>
      <c r="AG30" s="389"/>
      <c r="AH30" s="390"/>
      <c r="AI30" s="388" t="s">
        <v>533</v>
      </c>
      <c r="AJ30" s="389"/>
      <c r="AK30" s="389"/>
      <c r="AL30" s="390"/>
      <c r="AM30" s="391" t="s">
        <v>528</v>
      </c>
      <c r="AN30" s="391"/>
      <c r="AO30" s="391"/>
      <c r="AP30" s="388"/>
      <c r="AQ30" s="644" t="s">
        <v>354</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1"/>
      <c r="Z31" s="472"/>
      <c r="AA31" s="473"/>
      <c r="AB31" s="334"/>
      <c r="AC31" s="335"/>
      <c r="AD31" s="336"/>
      <c r="AE31" s="334"/>
      <c r="AF31" s="335"/>
      <c r="AG31" s="335"/>
      <c r="AH31" s="336"/>
      <c r="AI31" s="334"/>
      <c r="AJ31" s="335"/>
      <c r="AK31" s="335"/>
      <c r="AL31" s="336"/>
      <c r="AM31" s="378"/>
      <c r="AN31" s="378"/>
      <c r="AO31" s="378"/>
      <c r="AP31" s="334"/>
      <c r="AQ31" s="219" t="s">
        <v>589</v>
      </c>
      <c r="AR31" s="138"/>
      <c r="AS31" s="139" t="s">
        <v>355</v>
      </c>
      <c r="AT31" s="174"/>
      <c r="AU31" s="273"/>
      <c r="AV31" s="273"/>
      <c r="AW31" s="381" t="s">
        <v>300</v>
      </c>
      <c r="AX31" s="382"/>
    </row>
    <row r="32" spans="1:50" ht="23.25" customHeight="1" x14ac:dyDescent="0.15">
      <c r="A32" s="521"/>
      <c r="B32" s="519"/>
      <c r="C32" s="519"/>
      <c r="D32" s="519"/>
      <c r="E32" s="519"/>
      <c r="F32" s="520"/>
      <c r="G32" s="546" t="s">
        <v>586</v>
      </c>
      <c r="H32" s="547"/>
      <c r="I32" s="547"/>
      <c r="J32" s="547"/>
      <c r="K32" s="547"/>
      <c r="L32" s="547"/>
      <c r="M32" s="547"/>
      <c r="N32" s="547"/>
      <c r="O32" s="548"/>
      <c r="P32" s="163" t="s">
        <v>587</v>
      </c>
      <c r="Q32" s="163"/>
      <c r="R32" s="163"/>
      <c r="S32" s="163"/>
      <c r="T32" s="163"/>
      <c r="U32" s="163"/>
      <c r="V32" s="163"/>
      <c r="W32" s="163"/>
      <c r="X32" s="233"/>
      <c r="Y32" s="340" t="s">
        <v>12</v>
      </c>
      <c r="Z32" s="555"/>
      <c r="AA32" s="556"/>
      <c r="AB32" s="557" t="s">
        <v>588</v>
      </c>
      <c r="AC32" s="557"/>
      <c r="AD32" s="557"/>
      <c r="AE32" s="366">
        <v>36</v>
      </c>
      <c r="AF32" s="367"/>
      <c r="AG32" s="367"/>
      <c r="AH32" s="367"/>
      <c r="AI32" s="366">
        <v>42</v>
      </c>
      <c r="AJ32" s="367"/>
      <c r="AK32" s="367"/>
      <c r="AL32" s="367"/>
      <c r="AM32" s="366">
        <v>39</v>
      </c>
      <c r="AN32" s="367"/>
      <c r="AO32" s="367"/>
      <c r="AP32" s="367"/>
      <c r="AQ32" s="113" t="s">
        <v>590</v>
      </c>
      <c r="AR32" s="114"/>
      <c r="AS32" s="114"/>
      <c r="AT32" s="115"/>
      <c r="AU32" s="367" t="s">
        <v>647</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5" t="s">
        <v>54</v>
      </c>
      <c r="Z33" s="300"/>
      <c r="AA33" s="301"/>
      <c r="AB33" s="528" t="s">
        <v>588</v>
      </c>
      <c r="AC33" s="528"/>
      <c r="AD33" s="528"/>
      <c r="AE33" s="366">
        <v>32</v>
      </c>
      <c r="AF33" s="367"/>
      <c r="AG33" s="367"/>
      <c r="AH33" s="367"/>
      <c r="AI33" s="366">
        <v>36</v>
      </c>
      <c r="AJ33" s="367"/>
      <c r="AK33" s="367"/>
      <c r="AL33" s="367"/>
      <c r="AM33" s="366">
        <v>42</v>
      </c>
      <c r="AN33" s="367"/>
      <c r="AO33" s="367"/>
      <c r="AP33" s="367"/>
      <c r="AQ33" s="113" t="s">
        <v>589</v>
      </c>
      <c r="AR33" s="114"/>
      <c r="AS33" s="114"/>
      <c r="AT33" s="115"/>
      <c r="AU33" s="367">
        <v>39</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6"/>
      <c r="Q34" s="166"/>
      <c r="R34" s="166"/>
      <c r="S34" s="166"/>
      <c r="T34" s="166"/>
      <c r="U34" s="166"/>
      <c r="V34" s="166"/>
      <c r="W34" s="166"/>
      <c r="X34" s="238"/>
      <c r="Y34" s="305" t="s">
        <v>13</v>
      </c>
      <c r="Z34" s="300"/>
      <c r="AA34" s="301"/>
      <c r="AB34" s="500" t="s">
        <v>301</v>
      </c>
      <c r="AC34" s="500"/>
      <c r="AD34" s="500"/>
      <c r="AE34" s="366">
        <v>89</v>
      </c>
      <c r="AF34" s="367"/>
      <c r="AG34" s="367"/>
      <c r="AH34" s="367"/>
      <c r="AI34" s="366">
        <v>86</v>
      </c>
      <c r="AJ34" s="367"/>
      <c r="AK34" s="367"/>
      <c r="AL34" s="367"/>
      <c r="AM34" s="366">
        <v>100</v>
      </c>
      <c r="AN34" s="367"/>
      <c r="AO34" s="367"/>
      <c r="AP34" s="367"/>
      <c r="AQ34" s="113" t="s">
        <v>589</v>
      </c>
      <c r="AR34" s="114"/>
      <c r="AS34" s="114"/>
      <c r="AT34" s="115"/>
      <c r="AU34" s="367" t="s">
        <v>648</v>
      </c>
      <c r="AV34" s="367"/>
      <c r="AW34" s="367"/>
      <c r="AX34" s="369"/>
    </row>
    <row r="35" spans="1:50" ht="11.25" customHeight="1" x14ac:dyDescent="0.15">
      <c r="A35" s="900" t="s">
        <v>506</v>
      </c>
      <c r="B35" s="901"/>
      <c r="C35" s="901"/>
      <c r="D35" s="901"/>
      <c r="E35" s="901"/>
      <c r="F35" s="902"/>
      <c r="G35" s="906" t="s">
        <v>591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4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7" t="s">
        <v>473</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536</v>
      </c>
      <c r="AF37" s="371"/>
      <c r="AG37" s="371"/>
      <c r="AH37" s="372"/>
      <c r="AI37" s="370" t="s">
        <v>533</v>
      </c>
      <c r="AJ37" s="371"/>
      <c r="AK37" s="371"/>
      <c r="AL37" s="372"/>
      <c r="AM37" s="377" t="s">
        <v>528</v>
      </c>
      <c r="AN37" s="377"/>
      <c r="AO37" s="377"/>
      <c r="AP37" s="370"/>
      <c r="AQ37" s="269" t="s">
        <v>354</v>
      </c>
      <c r="AR37" s="270"/>
      <c r="AS37" s="270"/>
      <c r="AT37" s="271"/>
      <c r="AU37" s="383" t="s">
        <v>253</v>
      </c>
      <c r="AV37" s="383"/>
      <c r="AW37" s="383"/>
      <c r="AX37" s="384"/>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1"/>
      <c r="Z38" s="472"/>
      <c r="AA38" s="473"/>
      <c r="AB38" s="334"/>
      <c r="AC38" s="335"/>
      <c r="AD38" s="336"/>
      <c r="AE38" s="334"/>
      <c r="AF38" s="335"/>
      <c r="AG38" s="335"/>
      <c r="AH38" s="336"/>
      <c r="AI38" s="334"/>
      <c r="AJ38" s="335"/>
      <c r="AK38" s="335"/>
      <c r="AL38" s="336"/>
      <c r="AM38" s="378"/>
      <c r="AN38" s="378"/>
      <c r="AO38" s="378"/>
      <c r="AP38" s="334"/>
      <c r="AQ38" s="219" t="s">
        <v>589</v>
      </c>
      <c r="AR38" s="138"/>
      <c r="AS38" s="139" t="s">
        <v>355</v>
      </c>
      <c r="AT38" s="174"/>
      <c r="AU38" s="273"/>
      <c r="AV38" s="273"/>
      <c r="AW38" s="381" t="s">
        <v>300</v>
      </c>
      <c r="AX38" s="382"/>
    </row>
    <row r="39" spans="1:50" ht="23.25" customHeight="1" x14ac:dyDescent="0.15">
      <c r="A39" s="521"/>
      <c r="B39" s="519"/>
      <c r="C39" s="519"/>
      <c r="D39" s="519"/>
      <c r="E39" s="519"/>
      <c r="F39" s="520"/>
      <c r="G39" s="546" t="s">
        <v>592</v>
      </c>
      <c r="H39" s="547"/>
      <c r="I39" s="547"/>
      <c r="J39" s="547"/>
      <c r="K39" s="547"/>
      <c r="L39" s="547"/>
      <c r="M39" s="547"/>
      <c r="N39" s="547"/>
      <c r="O39" s="548"/>
      <c r="P39" s="163" t="s">
        <v>593</v>
      </c>
      <c r="Q39" s="163"/>
      <c r="R39" s="163"/>
      <c r="S39" s="163"/>
      <c r="T39" s="163"/>
      <c r="U39" s="163"/>
      <c r="V39" s="163"/>
      <c r="W39" s="163"/>
      <c r="X39" s="233"/>
      <c r="Y39" s="340" t="s">
        <v>12</v>
      </c>
      <c r="Z39" s="555"/>
      <c r="AA39" s="556"/>
      <c r="AB39" s="557" t="s">
        <v>588</v>
      </c>
      <c r="AC39" s="557"/>
      <c r="AD39" s="557"/>
      <c r="AE39" s="366">
        <v>23</v>
      </c>
      <c r="AF39" s="367"/>
      <c r="AG39" s="367"/>
      <c r="AH39" s="367"/>
      <c r="AI39" s="366">
        <v>34</v>
      </c>
      <c r="AJ39" s="367"/>
      <c r="AK39" s="367"/>
      <c r="AL39" s="367"/>
      <c r="AM39" s="366">
        <v>28</v>
      </c>
      <c r="AN39" s="367"/>
      <c r="AO39" s="367"/>
      <c r="AP39" s="367"/>
      <c r="AQ39" s="113" t="s">
        <v>594</v>
      </c>
      <c r="AR39" s="114"/>
      <c r="AS39" s="114"/>
      <c r="AT39" s="115"/>
      <c r="AU39" s="367" t="s">
        <v>647</v>
      </c>
      <c r="AV39" s="367"/>
      <c r="AW39" s="367"/>
      <c r="AX39" s="369"/>
    </row>
    <row r="40" spans="1:50" ht="23.25"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5" t="s">
        <v>54</v>
      </c>
      <c r="Z40" s="300"/>
      <c r="AA40" s="301"/>
      <c r="AB40" s="528" t="s">
        <v>588</v>
      </c>
      <c r="AC40" s="528"/>
      <c r="AD40" s="528"/>
      <c r="AE40" s="366">
        <v>21</v>
      </c>
      <c r="AF40" s="367"/>
      <c r="AG40" s="367"/>
      <c r="AH40" s="367"/>
      <c r="AI40" s="366">
        <v>23</v>
      </c>
      <c r="AJ40" s="367"/>
      <c r="AK40" s="367"/>
      <c r="AL40" s="367"/>
      <c r="AM40" s="366">
        <v>34</v>
      </c>
      <c r="AN40" s="367"/>
      <c r="AO40" s="367"/>
      <c r="AP40" s="367"/>
      <c r="AQ40" s="113" t="s">
        <v>595</v>
      </c>
      <c r="AR40" s="114"/>
      <c r="AS40" s="114"/>
      <c r="AT40" s="115"/>
      <c r="AU40" s="367">
        <v>28</v>
      </c>
      <c r="AV40" s="367"/>
      <c r="AW40" s="367"/>
      <c r="AX40" s="369"/>
    </row>
    <row r="41" spans="1:50" ht="23.25" customHeight="1" x14ac:dyDescent="0.15">
      <c r="A41" s="650"/>
      <c r="B41" s="651"/>
      <c r="C41" s="651"/>
      <c r="D41" s="651"/>
      <c r="E41" s="651"/>
      <c r="F41" s="652"/>
      <c r="G41" s="552"/>
      <c r="H41" s="553"/>
      <c r="I41" s="553"/>
      <c r="J41" s="553"/>
      <c r="K41" s="553"/>
      <c r="L41" s="553"/>
      <c r="M41" s="553"/>
      <c r="N41" s="553"/>
      <c r="O41" s="554"/>
      <c r="P41" s="166"/>
      <c r="Q41" s="166"/>
      <c r="R41" s="166"/>
      <c r="S41" s="166"/>
      <c r="T41" s="166"/>
      <c r="U41" s="166"/>
      <c r="V41" s="166"/>
      <c r="W41" s="166"/>
      <c r="X41" s="238"/>
      <c r="Y41" s="305" t="s">
        <v>13</v>
      </c>
      <c r="Z41" s="300"/>
      <c r="AA41" s="301"/>
      <c r="AB41" s="500" t="s">
        <v>301</v>
      </c>
      <c r="AC41" s="500"/>
      <c r="AD41" s="500"/>
      <c r="AE41" s="366">
        <v>91</v>
      </c>
      <c r="AF41" s="367"/>
      <c r="AG41" s="367"/>
      <c r="AH41" s="367"/>
      <c r="AI41" s="366">
        <v>68</v>
      </c>
      <c r="AJ41" s="367"/>
      <c r="AK41" s="367"/>
      <c r="AL41" s="367"/>
      <c r="AM41" s="366">
        <v>100</v>
      </c>
      <c r="AN41" s="367"/>
      <c r="AO41" s="367"/>
      <c r="AP41" s="367"/>
      <c r="AQ41" s="113" t="s">
        <v>589</v>
      </c>
      <c r="AR41" s="114"/>
      <c r="AS41" s="114"/>
      <c r="AT41" s="115"/>
      <c r="AU41" s="367" t="s">
        <v>650</v>
      </c>
      <c r="AV41" s="367"/>
      <c r="AW41" s="367"/>
      <c r="AX41" s="369"/>
    </row>
    <row r="42" spans="1:50" ht="23.25" customHeight="1" x14ac:dyDescent="0.15">
      <c r="A42" s="900" t="s">
        <v>506</v>
      </c>
      <c r="B42" s="901"/>
      <c r="C42" s="901"/>
      <c r="D42" s="901"/>
      <c r="E42" s="901"/>
      <c r="F42" s="902"/>
      <c r="G42" s="906" t="s">
        <v>591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0.75" hidden="1" customHeight="1" x14ac:dyDescent="0.15">
      <c r="A44" s="647" t="s">
        <v>473</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536</v>
      </c>
      <c r="AF44" s="371"/>
      <c r="AG44" s="371"/>
      <c r="AH44" s="372"/>
      <c r="AI44" s="370" t="s">
        <v>533</v>
      </c>
      <c r="AJ44" s="371"/>
      <c r="AK44" s="371"/>
      <c r="AL44" s="372"/>
      <c r="AM44" s="377" t="s">
        <v>528</v>
      </c>
      <c r="AN44" s="377"/>
      <c r="AO44" s="377"/>
      <c r="AP44" s="370"/>
      <c r="AQ44" s="269" t="s">
        <v>354</v>
      </c>
      <c r="AR44" s="270"/>
      <c r="AS44" s="270"/>
      <c r="AT44" s="271"/>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1"/>
      <c r="Z45" s="472"/>
      <c r="AA45" s="473"/>
      <c r="AB45" s="334"/>
      <c r="AC45" s="335"/>
      <c r="AD45" s="336"/>
      <c r="AE45" s="334"/>
      <c r="AF45" s="335"/>
      <c r="AG45" s="335"/>
      <c r="AH45" s="336"/>
      <c r="AI45" s="334"/>
      <c r="AJ45" s="335"/>
      <c r="AK45" s="335"/>
      <c r="AL45" s="336"/>
      <c r="AM45" s="378"/>
      <c r="AN45" s="378"/>
      <c r="AO45" s="378"/>
      <c r="AP45" s="334"/>
      <c r="AQ45" s="219"/>
      <c r="AR45" s="138"/>
      <c r="AS45" s="139" t="s">
        <v>355</v>
      </c>
      <c r="AT45" s="174"/>
      <c r="AU45" s="273"/>
      <c r="AV45" s="273"/>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63"/>
      <c r="Q46" s="163"/>
      <c r="R46" s="163"/>
      <c r="S46" s="163"/>
      <c r="T46" s="163"/>
      <c r="U46" s="163"/>
      <c r="V46" s="163"/>
      <c r="W46" s="163"/>
      <c r="X46" s="233"/>
      <c r="Y46" s="340" t="s">
        <v>12</v>
      </c>
      <c r="Z46" s="555"/>
      <c r="AA46" s="556"/>
      <c r="AB46" s="557"/>
      <c r="AC46" s="557"/>
      <c r="AD46" s="557"/>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5" t="s">
        <v>54</v>
      </c>
      <c r="Z47" s="300"/>
      <c r="AA47" s="301"/>
      <c r="AB47" s="528"/>
      <c r="AC47" s="528"/>
      <c r="AD47" s="528"/>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6"/>
      <c r="Q48" s="166"/>
      <c r="R48" s="166"/>
      <c r="S48" s="166"/>
      <c r="T48" s="166"/>
      <c r="U48" s="166"/>
      <c r="V48" s="166"/>
      <c r="W48" s="166"/>
      <c r="X48" s="238"/>
      <c r="Y48" s="305" t="s">
        <v>13</v>
      </c>
      <c r="Z48" s="300"/>
      <c r="AA48" s="301"/>
      <c r="AB48" s="500" t="s">
        <v>301</v>
      </c>
      <c r="AC48" s="500"/>
      <c r="AD48" s="500"/>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8" t="s">
        <v>473</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536</v>
      </c>
      <c r="AF51" s="371"/>
      <c r="AG51" s="371"/>
      <c r="AH51" s="372"/>
      <c r="AI51" s="370" t="s">
        <v>533</v>
      </c>
      <c r="AJ51" s="371"/>
      <c r="AK51" s="371"/>
      <c r="AL51" s="372"/>
      <c r="AM51" s="377" t="s">
        <v>529</v>
      </c>
      <c r="AN51" s="377"/>
      <c r="AO51" s="377"/>
      <c r="AP51" s="370"/>
      <c r="AQ51" s="269" t="s">
        <v>354</v>
      </c>
      <c r="AR51" s="270"/>
      <c r="AS51" s="270"/>
      <c r="AT51" s="271"/>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1"/>
      <c r="Z52" s="472"/>
      <c r="AA52" s="473"/>
      <c r="AB52" s="334"/>
      <c r="AC52" s="335"/>
      <c r="AD52" s="336"/>
      <c r="AE52" s="334"/>
      <c r="AF52" s="335"/>
      <c r="AG52" s="335"/>
      <c r="AH52" s="336"/>
      <c r="AI52" s="334"/>
      <c r="AJ52" s="335"/>
      <c r="AK52" s="335"/>
      <c r="AL52" s="336"/>
      <c r="AM52" s="378"/>
      <c r="AN52" s="378"/>
      <c r="AO52" s="378"/>
      <c r="AP52" s="334"/>
      <c r="AQ52" s="219"/>
      <c r="AR52" s="138"/>
      <c r="AS52" s="139" t="s">
        <v>355</v>
      </c>
      <c r="AT52" s="174"/>
      <c r="AU52" s="273"/>
      <c r="AV52" s="273"/>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3"/>
      <c r="Q53" s="163"/>
      <c r="R53" s="163"/>
      <c r="S53" s="163"/>
      <c r="T53" s="163"/>
      <c r="U53" s="163"/>
      <c r="V53" s="163"/>
      <c r="W53" s="163"/>
      <c r="X53" s="233"/>
      <c r="Y53" s="340" t="s">
        <v>12</v>
      </c>
      <c r="Z53" s="555"/>
      <c r="AA53" s="556"/>
      <c r="AB53" s="557"/>
      <c r="AC53" s="557"/>
      <c r="AD53" s="557"/>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5" t="s">
        <v>54</v>
      </c>
      <c r="Z54" s="300"/>
      <c r="AA54" s="301"/>
      <c r="AB54" s="528"/>
      <c r="AC54" s="528"/>
      <c r="AD54" s="528"/>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6"/>
      <c r="Q55" s="166"/>
      <c r="R55" s="166"/>
      <c r="S55" s="166"/>
      <c r="T55" s="166"/>
      <c r="U55" s="166"/>
      <c r="V55" s="166"/>
      <c r="W55" s="166"/>
      <c r="X55" s="238"/>
      <c r="Y55" s="305" t="s">
        <v>13</v>
      </c>
      <c r="Z55" s="300"/>
      <c r="AA55" s="301"/>
      <c r="AB55" s="464" t="s">
        <v>14</v>
      </c>
      <c r="AC55" s="464"/>
      <c r="AD55" s="464"/>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8" t="s">
        <v>473</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537</v>
      </c>
      <c r="AF58" s="371"/>
      <c r="AG58" s="371"/>
      <c r="AH58" s="372"/>
      <c r="AI58" s="370" t="s">
        <v>533</v>
      </c>
      <c r="AJ58" s="371"/>
      <c r="AK58" s="371"/>
      <c r="AL58" s="372"/>
      <c r="AM58" s="377" t="s">
        <v>528</v>
      </c>
      <c r="AN58" s="377"/>
      <c r="AO58" s="377"/>
      <c r="AP58" s="370"/>
      <c r="AQ58" s="269" t="s">
        <v>354</v>
      </c>
      <c r="AR58" s="270"/>
      <c r="AS58" s="270"/>
      <c r="AT58" s="271"/>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1"/>
      <c r="Z59" s="472"/>
      <c r="AA59" s="473"/>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3"/>
      <c r="Q60" s="163"/>
      <c r="R60" s="163"/>
      <c r="S60" s="163"/>
      <c r="T60" s="163"/>
      <c r="U60" s="163"/>
      <c r="V60" s="163"/>
      <c r="W60" s="163"/>
      <c r="X60" s="233"/>
      <c r="Y60" s="340" t="s">
        <v>12</v>
      </c>
      <c r="Z60" s="555"/>
      <c r="AA60" s="556"/>
      <c r="AB60" s="557"/>
      <c r="AC60" s="557"/>
      <c r="AD60" s="557"/>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5" t="s">
        <v>54</v>
      </c>
      <c r="Z61" s="300"/>
      <c r="AA61" s="301"/>
      <c r="AB61" s="528"/>
      <c r="AC61" s="528"/>
      <c r="AD61" s="528"/>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6"/>
      <c r="Q62" s="166"/>
      <c r="R62" s="166"/>
      <c r="S62" s="166"/>
      <c r="T62" s="166"/>
      <c r="U62" s="166"/>
      <c r="V62" s="166"/>
      <c r="W62" s="166"/>
      <c r="X62" s="238"/>
      <c r="Y62" s="305" t="s">
        <v>13</v>
      </c>
      <c r="Z62" s="300"/>
      <c r="AA62" s="301"/>
      <c r="AB62" s="500" t="s">
        <v>14</v>
      </c>
      <c r="AC62" s="500"/>
      <c r="AD62" s="500"/>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536</v>
      </c>
      <c r="AF65" s="371"/>
      <c r="AG65" s="371"/>
      <c r="AH65" s="372"/>
      <c r="AI65" s="370" t="s">
        <v>533</v>
      </c>
      <c r="AJ65" s="371"/>
      <c r="AK65" s="371"/>
      <c r="AL65" s="372"/>
      <c r="AM65" s="377" t="s">
        <v>528</v>
      </c>
      <c r="AN65" s="377"/>
      <c r="AO65" s="377"/>
      <c r="AP65" s="370"/>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2"/>
      <c r="AR66" s="273"/>
      <c r="AS66" s="868" t="s">
        <v>355</v>
      </c>
      <c r="AT66" s="869"/>
      <c r="AU66" s="273"/>
      <c r="AV66" s="273"/>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6" t="s">
        <v>54</v>
      </c>
      <c r="Z68" s="186"/>
      <c r="AA68" s="187"/>
      <c r="AB68" s="977" t="s">
        <v>496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6" t="s">
        <v>13</v>
      </c>
      <c r="Z69" s="186"/>
      <c r="AA69" s="187"/>
      <c r="AB69" s="978" t="s">
        <v>497</v>
      </c>
      <c r="AC69" s="978"/>
      <c r="AD69" s="978"/>
      <c r="AE69" s="503"/>
      <c r="AF69" s="504"/>
      <c r="AG69" s="504"/>
      <c r="AH69" s="504"/>
      <c r="AI69" s="503"/>
      <c r="AJ69" s="504"/>
      <c r="AK69" s="504"/>
      <c r="AL69" s="504"/>
      <c r="AM69" s="503"/>
      <c r="AN69" s="504"/>
      <c r="AO69" s="504"/>
      <c r="AP69" s="504"/>
      <c r="AQ69" s="366"/>
      <c r="AR69" s="367"/>
      <c r="AS69" s="367"/>
      <c r="AT69" s="368"/>
      <c r="AU69" s="367"/>
      <c r="AV69" s="367"/>
      <c r="AW69" s="367"/>
      <c r="AX69" s="369"/>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6" t="s">
        <v>54</v>
      </c>
      <c r="Z71" s="186"/>
      <c r="AA71" s="187"/>
      <c r="AB71" s="977" t="s">
        <v>496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7.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6" t="s">
        <v>13</v>
      </c>
      <c r="Z72" s="186"/>
      <c r="AA72" s="187"/>
      <c r="AB72" s="978" t="s">
        <v>497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12"/>
      <c r="H73" s="171" t="s">
        <v>265</v>
      </c>
      <c r="I73" s="171"/>
      <c r="J73" s="171"/>
      <c r="K73" s="171"/>
      <c r="L73" s="171"/>
      <c r="M73" s="171"/>
      <c r="N73" s="171"/>
      <c r="O73" s="172"/>
      <c r="P73" s="178" t="s">
        <v>59</v>
      </c>
      <c r="Q73" s="171"/>
      <c r="R73" s="171"/>
      <c r="S73" s="171"/>
      <c r="T73" s="171"/>
      <c r="U73" s="171"/>
      <c r="V73" s="171"/>
      <c r="W73" s="171"/>
      <c r="X73" s="172"/>
      <c r="Y73" s="814"/>
      <c r="Z73" s="815"/>
      <c r="AA73" s="816"/>
      <c r="AB73" s="178" t="s">
        <v>11</v>
      </c>
      <c r="AC73" s="171"/>
      <c r="AD73" s="172"/>
      <c r="AE73" s="370" t="s">
        <v>536</v>
      </c>
      <c r="AF73" s="371"/>
      <c r="AG73" s="371"/>
      <c r="AH73" s="372"/>
      <c r="AI73" s="370" t="s">
        <v>533</v>
      </c>
      <c r="AJ73" s="371"/>
      <c r="AK73" s="371"/>
      <c r="AL73" s="372"/>
      <c r="AM73" s="377" t="s">
        <v>528</v>
      </c>
      <c r="AN73" s="377"/>
      <c r="AO73" s="377"/>
      <c r="AP73" s="370"/>
      <c r="AQ73" s="178" t="s">
        <v>354</v>
      </c>
      <c r="AR73" s="171"/>
      <c r="AS73" s="171"/>
      <c r="AT73" s="172"/>
      <c r="AU73" s="275" t="s">
        <v>253</v>
      </c>
      <c r="AV73" s="136"/>
      <c r="AW73" s="136"/>
      <c r="AX73" s="137"/>
    </row>
    <row r="74" spans="1:50" ht="18.75" hidden="1" customHeight="1" x14ac:dyDescent="0.15">
      <c r="A74" s="843"/>
      <c r="B74" s="844"/>
      <c r="C74" s="844"/>
      <c r="D74" s="844"/>
      <c r="E74" s="844"/>
      <c r="F74" s="845"/>
      <c r="G74" s="813"/>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15">
      <c r="A75" s="843"/>
      <c r="B75" s="844"/>
      <c r="C75" s="844"/>
      <c r="D75" s="844"/>
      <c r="E75" s="844"/>
      <c r="F75" s="845"/>
      <c r="G75" s="787"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7"/>
      <c r="AV75" s="367"/>
      <c r="AW75" s="367"/>
      <c r="AX75" s="369"/>
    </row>
    <row r="76" spans="1:50" ht="23.25" hidden="1" customHeight="1" x14ac:dyDescent="0.15">
      <c r="A76" s="843"/>
      <c r="B76" s="844"/>
      <c r="C76" s="844"/>
      <c r="D76" s="844"/>
      <c r="E76" s="844"/>
      <c r="F76" s="845"/>
      <c r="G76" s="788"/>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7"/>
      <c r="AV76" s="367"/>
      <c r="AW76" s="367"/>
      <c r="AX76" s="369"/>
    </row>
    <row r="77" spans="1:50" ht="23.25" hidden="1" customHeight="1" x14ac:dyDescent="0.15">
      <c r="A77" s="843"/>
      <c r="B77" s="844"/>
      <c r="C77" s="844"/>
      <c r="D77" s="844"/>
      <c r="E77" s="844"/>
      <c r="F77" s="845"/>
      <c r="G77" s="789"/>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3"/>
      <c r="AR77" s="114"/>
      <c r="AS77" s="114"/>
      <c r="AT77" s="115"/>
      <c r="AU77" s="367"/>
      <c r="AV77" s="367"/>
      <c r="AW77" s="367"/>
      <c r="AX77" s="369"/>
    </row>
    <row r="78" spans="1:50" ht="69.75" hidden="1" customHeight="1" x14ac:dyDescent="0.15">
      <c r="A78" s="914" t="s">
        <v>509</v>
      </c>
      <c r="B78" s="915"/>
      <c r="C78" s="915"/>
      <c r="D78" s="915"/>
      <c r="E78" s="912" t="s">
        <v>451</v>
      </c>
      <c r="F78" s="913"/>
      <c r="G78" s="57" t="s">
        <v>357</v>
      </c>
      <c r="H78" s="798"/>
      <c r="I78" s="246"/>
      <c r="J78" s="246"/>
      <c r="K78" s="246"/>
      <c r="L78" s="246"/>
      <c r="M78" s="246"/>
      <c r="N78" s="246"/>
      <c r="O78" s="799"/>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0" t="s">
        <v>468</v>
      </c>
      <c r="AP79" s="151"/>
      <c r="AQ79" s="151"/>
      <c r="AR79" s="81" t="s">
        <v>466</v>
      </c>
      <c r="AS79" s="150"/>
      <c r="AT79" s="151"/>
      <c r="AU79" s="151"/>
      <c r="AV79" s="151"/>
      <c r="AW79" s="151"/>
      <c r="AX79" s="152"/>
    </row>
    <row r="80" spans="1:50" ht="18.75" hidden="1" customHeight="1" x14ac:dyDescent="0.15">
      <c r="A80" s="525" t="s">
        <v>266</v>
      </c>
      <c r="B80" s="849" t="s">
        <v>465</v>
      </c>
      <c r="C80" s="850"/>
      <c r="D80" s="850"/>
      <c r="E80" s="850"/>
      <c r="F80" s="851"/>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5"/>
    </row>
    <row r="81" spans="1:60" ht="22.5" hidden="1" customHeight="1" x14ac:dyDescent="0.15">
      <c r="A81" s="526"/>
      <c r="B81" s="852"/>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5"/>
      <c r="Z85" s="176"/>
      <c r="AA85" s="177"/>
      <c r="AB85" s="461" t="s">
        <v>11</v>
      </c>
      <c r="AC85" s="462"/>
      <c r="AD85" s="463"/>
      <c r="AE85" s="370" t="s">
        <v>536</v>
      </c>
      <c r="AF85" s="371"/>
      <c r="AG85" s="371"/>
      <c r="AH85" s="372"/>
      <c r="AI85" s="370" t="s">
        <v>533</v>
      </c>
      <c r="AJ85" s="371"/>
      <c r="AK85" s="371"/>
      <c r="AL85" s="372"/>
      <c r="AM85" s="377" t="s">
        <v>528</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32"/>
      <c r="H87" s="163"/>
      <c r="I87" s="163"/>
      <c r="J87" s="163"/>
      <c r="K87" s="163"/>
      <c r="L87" s="163"/>
      <c r="M87" s="163"/>
      <c r="N87" s="163"/>
      <c r="O87" s="233"/>
      <c r="P87" s="163"/>
      <c r="Q87" s="805"/>
      <c r="R87" s="805"/>
      <c r="S87" s="805"/>
      <c r="T87" s="805"/>
      <c r="U87" s="805"/>
      <c r="V87" s="805"/>
      <c r="W87" s="805"/>
      <c r="X87" s="806"/>
      <c r="Y87" s="761" t="s">
        <v>62</v>
      </c>
      <c r="Z87" s="762"/>
      <c r="AA87" s="763"/>
      <c r="AB87" s="557"/>
      <c r="AC87" s="557"/>
      <c r="AD87" s="557"/>
      <c r="AE87" s="366"/>
      <c r="AF87" s="367"/>
      <c r="AG87" s="367"/>
      <c r="AH87" s="367"/>
      <c r="AI87" s="366"/>
      <c r="AJ87" s="367"/>
      <c r="AK87" s="367"/>
      <c r="AL87" s="367"/>
      <c r="AM87" s="366"/>
      <c r="AN87" s="367"/>
      <c r="AO87" s="367"/>
      <c r="AP87" s="367"/>
      <c r="AQ87" s="113"/>
      <c r="AR87" s="114"/>
      <c r="AS87" s="114"/>
      <c r="AT87" s="115"/>
      <c r="AU87" s="367"/>
      <c r="AV87" s="367"/>
      <c r="AW87" s="367"/>
      <c r="AX87" s="369"/>
    </row>
    <row r="88" spans="1:60" ht="23.25" hidden="1" customHeight="1" x14ac:dyDescent="0.15">
      <c r="A88" s="526"/>
      <c r="B88" s="558"/>
      <c r="C88" s="558"/>
      <c r="D88" s="558"/>
      <c r="E88" s="558"/>
      <c r="F88" s="559"/>
      <c r="G88" s="234"/>
      <c r="H88" s="235"/>
      <c r="I88" s="235"/>
      <c r="J88" s="235"/>
      <c r="K88" s="235"/>
      <c r="L88" s="235"/>
      <c r="M88" s="235"/>
      <c r="N88" s="235"/>
      <c r="O88" s="236"/>
      <c r="P88" s="807"/>
      <c r="Q88" s="807"/>
      <c r="R88" s="807"/>
      <c r="S88" s="807"/>
      <c r="T88" s="807"/>
      <c r="U88" s="807"/>
      <c r="V88" s="807"/>
      <c r="W88" s="807"/>
      <c r="X88" s="808"/>
      <c r="Y88" s="735" t="s">
        <v>54</v>
      </c>
      <c r="Z88" s="736"/>
      <c r="AA88" s="737"/>
      <c r="AB88" s="528"/>
      <c r="AC88" s="528"/>
      <c r="AD88" s="528"/>
      <c r="AE88" s="366"/>
      <c r="AF88" s="367"/>
      <c r="AG88" s="367"/>
      <c r="AH88" s="367"/>
      <c r="AI88" s="366"/>
      <c r="AJ88" s="367"/>
      <c r="AK88" s="367"/>
      <c r="AL88" s="367"/>
      <c r="AM88" s="366"/>
      <c r="AN88" s="367"/>
      <c r="AO88" s="367"/>
      <c r="AP88" s="367"/>
      <c r="AQ88" s="113"/>
      <c r="AR88" s="114"/>
      <c r="AS88" s="114"/>
      <c r="AT88" s="115"/>
      <c r="AU88" s="367"/>
      <c r="AV88" s="367"/>
      <c r="AW88" s="367"/>
      <c r="AX88" s="369"/>
      <c r="AY88" s="10"/>
      <c r="AZ88" s="10"/>
      <c r="BA88" s="10"/>
      <c r="BB88" s="10"/>
      <c r="BC88" s="10"/>
    </row>
    <row r="89" spans="1:60" ht="23.25" hidden="1" customHeight="1" x14ac:dyDescent="0.15">
      <c r="A89" s="526"/>
      <c r="B89" s="560"/>
      <c r="C89" s="560"/>
      <c r="D89" s="560"/>
      <c r="E89" s="560"/>
      <c r="F89" s="561"/>
      <c r="G89" s="237"/>
      <c r="H89" s="166"/>
      <c r="I89" s="166"/>
      <c r="J89" s="166"/>
      <c r="K89" s="166"/>
      <c r="L89" s="166"/>
      <c r="M89" s="166"/>
      <c r="N89" s="166"/>
      <c r="O89" s="238"/>
      <c r="P89" s="306"/>
      <c r="Q89" s="306"/>
      <c r="R89" s="306"/>
      <c r="S89" s="306"/>
      <c r="T89" s="306"/>
      <c r="U89" s="306"/>
      <c r="V89" s="306"/>
      <c r="W89" s="306"/>
      <c r="X89" s="809"/>
      <c r="Y89" s="735" t="s">
        <v>13</v>
      </c>
      <c r="Z89" s="736"/>
      <c r="AA89" s="737"/>
      <c r="AB89" s="464" t="s">
        <v>14</v>
      </c>
      <c r="AC89" s="464"/>
      <c r="AD89" s="464"/>
      <c r="AE89" s="366"/>
      <c r="AF89" s="367"/>
      <c r="AG89" s="367"/>
      <c r="AH89" s="367"/>
      <c r="AI89" s="366"/>
      <c r="AJ89" s="367"/>
      <c r="AK89" s="367"/>
      <c r="AL89" s="367"/>
      <c r="AM89" s="366"/>
      <c r="AN89" s="367"/>
      <c r="AO89" s="367"/>
      <c r="AP89" s="367"/>
      <c r="AQ89" s="113"/>
      <c r="AR89" s="114"/>
      <c r="AS89" s="114"/>
      <c r="AT89" s="115"/>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5"/>
      <c r="Z90" s="176"/>
      <c r="AA90" s="177"/>
      <c r="AB90" s="461" t="s">
        <v>11</v>
      </c>
      <c r="AC90" s="462"/>
      <c r="AD90" s="463"/>
      <c r="AE90" s="370" t="s">
        <v>536</v>
      </c>
      <c r="AF90" s="371"/>
      <c r="AG90" s="371"/>
      <c r="AH90" s="372"/>
      <c r="AI90" s="370" t="s">
        <v>533</v>
      </c>
      <c r="AJ90" s="371"/>
      <c r="AK90" s="371"/>
      <c r="AL90" s="372"/>
      <c r="AM90" s="377" t="s">
        <v>528</v>
      </c>
      <c r="AN90" s="377"/>
      <c r="AO90" s="377"/>
      <c r="AP90" s="370"/>
      <c r="AQ90" s="178" t="s">
        <v>354</v>
      </c>
      <c r="AR90" s="171"/>
      <c r="AS90" s="171"/>
      <c r="AT90" s="172"/>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15">
      <c r="A92" s="526"/>
      <c r="B92" s="558"/>
      <c r="C92" s="558"/>
      <c r="D92" s="558"/>
      <c r="E92" s="558"/>
      <c r="F92" s="559"/>
      <c r="G92" s="232"/>
      <c r="H92" s="163"/>
      <c r="I92" s="163"/>
      <c r="J92" s="163"/>
      <c r="K92" s="163"/>
      <c r="L92" s="163"/>
      <c r="M92" s="163"/>
      <c r="N92" s="163"/>
      <c r="O92" s="233"/>
      <c r="P92" s="163"/>
      <c r="Q92" s="805"/>
      <c r="R92" s="805"/>
      <c r="S92" s="805"/>
      <c r="T92" s="805"/>
      <c r="U92" s="805"/>
      <c r="V92" s="805"/>
      <c r="W92" s="805"/>
      <c r="X92" s="806"/>
      <c r="Y92" s="761" t="s">
        <v>62</v>
      </c>
      <c r="Z92" s="762"/>
      <c r="AA92" s="763"/>
      <c r="AB92" s="557"/>
      <c r="AC92" s="557"/>
      <c r="AD92" s="557"/>
      <c r="AE92" s="366"/>
      <c r="AF92" s="367"/>
      <c r="AG92" s="367"/>
      <c r="AH92" s="367"/>
      <c r="AI92" s="366"/>
      <c r="AJ92" s="367"/>
      <c r="AK92" s="367"/>
      <c r="AL92" s="367"/>
      <c r="AM92" s="366"/>
      <c r="AN92" s="367"/>
      <c r="AO92" s="367"/>
      <c r="AP92" s="367"/>
      <c r="AQ92" s="113"/>
      <c r="AR92" s="114"/>
      <c r="AS92" s="114"/>
      <c r="AT92" s="115"/>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07"/>
      <c r="Q93" s="807"/>
      <c r="R93" s="807"/>
      <c r="S93" s="807"/>
      <c r="T93" s="807"/>
      <c r="U93" s="807"/>
      <c r="V93" s="807"/>
      <c r="W93" s="807"/>
      <c r="X93" s="808"/>
      <c r="Y93" s="735" t="s">
        <v>54</v>
      </c>
      <c r="Z93" s="736"/>
      <c r="AA93" s="737"/>
      <c r="AB93" s="528"/>
      <c r="AC93" s="528"/>
      <c r="AD93" s="528"/>
      <c r="AE93" s="366"/>
      <c r="AF93" s="367"/>
      <c r="AG93" s="367"/>
      <c r="AH93" s="367"/>
      <c r="AI93" s="366"/>
      <c r="AJ93" s="367"/>
      <c r="AK93" s="367"/>
      <c r="AL93" s="367"/>
      <c r="AM93" s="366"/>
      <c r="AN93" s="367"/>
      <c r="AO93" s="367"/>
      <c r="AP93" s="367"/>
      <c r="AQ93" s="113"/>
      <c r="AR93" s="114"/>
      <c r="AS93" s="114"/>
      <c r="AT93" s="115"/>
      <c r="AU93" s="367"/>
      <c r="AV93" s="367"/>
      <c r="AW93" s="367"/>
      <c r="AX93" s="369"/>
    </row>
    <row r="94" spans="1:60" ht="23.25" hidden="1" customHeight="1" x14ac:dyDescent="0.15">
      <c r="A94" s="526"/>
      <c r="B94" s="560"/>
      <c r="C94" s="560"/>
      <c r="D94" s="560"/>
      <c r="E94" s="560"/>
      <c r="F94" s="561"/>
      <c r="G94" s="237"/>
      <c r="H94" s="166"/>
      <c r="I94" s="166"/>
      <c r="J94" s="166"/>
      <c r="K94" s="166"/>
      <c r="L94" s="166"/>
      <c r="M94" s="166"/>
      <c r="N94" s="166"/>
      <c r="O94" s="238"/>
      <c r="P94" s="306"/>
      <c r="Q94" s="306"/>
      <c r="R94" s="306"/>
      <c r="S94" s="306"/>
      <c r="T94" s="306"/>
      <c r="U94" s="306"/>
      <c r="V94" s="306"/>
      <c r="W94" s="306"/>
      <c r="X94" s="809"/>
      <c r="Y94" s="735" t="s">
        <v>13</v>
      </c>
      <c r="Z94" s="736"/>
      <c r="AA94" s="737"/>
      <c r="AB94" s="464" t="s">
        <v>14</v>
      </c>
      <c r="AC94" s="464"/>
      <c r="AD94" s="464"/>
      <c r="AE94" s="366"/>
      <c r="AF94" s="367"/>
      <c r="AG94" s="367"/>
      <c r="AH94" s="367"/>
      <c r="AI94" s="366"/>
      <c r="AJ94" s="367"/>
      <c r="AK94" s="367"/>
      <c r="AL94" s="367"/>
      <c r="AM94" s="366"/>
      <c r="AN94" s="367"/>
      <c r="AO94" s="367"/>
      <c r="AP94" s="367"/>
      <c r="AQ94" s="113"/>
      <c r="AR94" s="114"/>
      <c r="AS94" s="114"/>
      <c r="AT94" s="115"/>
      <c r="AU94" s="367"/>
      <c r="AV94" s="367"/>
      <c r="AW94" s="367"/>
      <c r="AX94" s="369"/>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5"/>
      <c r="Z95" s="176"/>
      <c r="AA95" s="177"/>
      <c r="AB95" s="461" t="s">
        <v>11</v>
      </c>
      <c r="AC95" s="462"/>
      <c r="AD95" s="463"/>
      <c r="AE95" s="370" t="s">
        <v>536</v>
      </c>
      <c r="AF95" s="371"/>
      <c r="AG95" s="371"/>
      <c r="AH95" s="372"/>
      <c r="AI95" s="370" t="s">
        <v>533</v>
      </c>
      <c r="AJ95" s="371"/>
      <c r="AK95" s="371"/>
      <c r="AL95" s="372"/>
      <c r="AM95" s="377" t="s">
        <v>528</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15">
      <c r="A97" s="526"/>
      <c r="B97" s="558"/>
      <c r="C97" s="558"/>
      <c r="D97" s="558"/>
      <c r="E97" s="558"/>
      <c r="F97" s="559"/>
      <c r="G97" s="232"/>
      <c r="H97" s="163"/>
      <c r="I97" s="163"/>
      <c r="J97" s="163"/>
      <c r="K97" s="163"/>
      <c r="L97" s="163"/>
      <c r="M97" s="163"/>
      <c r="N97" s="163"/>
      <c r="O97" s="233"/>
      <c r="P97" s="163"/>
      <c r="Q97" s="805"/>
      <c r="R97" s="805"/>
      <c r="S97" s="805"/>
      <c r="T97" s="805"/>
      <c r="U97" s="805"/>
      <c r="V97" s="805"/>
      <c r="W97" s="805"/>
      <c r="X97" s="806"/>
      <c r="Y97" s="761" t="s">
        <v>62</v>
      </c>
      <c r="Z97" s="762"/>
      <c r="AA97" s="763"/>
      <c r="AB97" s="408"/>
      <c r="AC97" s="409"/>
      <c r="AD97" s="410"/>
      <c r="AE97" s="366"/>
      <c r="AF97" s="367"/>
      <c r="AG97" s="367"/>
      <c r="AH97" s="368"/>
      <c r="AI97" s="366"/>
      <c r="AJ97" s="367"/>
      <c r="AK97" s="367"/>
      <c r="AL97" s="368"/>
      <c r="AM97" s="366"/>
      <c r="AN97" s="367"/>
      <c r="AO97" s="367"/>
      <c r="AP97" s="367"/>
      <c r="AQ97" s="113"/>
      <c r="AR97" s="114"/>
      <c r="AS97" s="114"/>
      <c r="AT97" s="115"/>
      <c r="AU97" s="367"/>
      <c r="AV97" s="367"/>
      <c r="AW97" s="367"/>
      <c r="AX97" s="369"/>
      <c r="AY97" s="10"/>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07"/>
      <c r="Q98" s="807"/>
      <c r="R98" s="807"/>
      <c r="S98" s="807"/>
      <c r="T98" s="807"/>
      <c r="U98" s="807"/>
      <c r="V98" s="807"/>
      <c r="W98" s="807"/>
      <c r="X98" s="808"/>
      <c r="Y98" s="735" t="s">
        <v>54</v>
      </c>
      <c r="Z98" s="736"/>
      <c r="AA98" s="737"/>
      <c r="AB98" s="302"/>
      <c r="AC98" s="303"/>
      <c r="AD98" s="304"/>
      <c r="AE98" s="366"/>
      <c r="AF98" s="367"/>
      <c r="AG98" s="367"/>
      <c r="AH98" s="368"/>
      <c r="AI98" s="366"/>
      <c r="AJ98" s="367"/>
      <c r="AK98" s="367"/>
      <c r="AL98" s="368"/>
      <c r="AM98" s="366"/>
      <c r="AN98" s="367"/>
      <c r="AO98" s="367"/>
      <c r="AP98" s="367"/>
      <c r="AQ98" s="113"/>
      <c r="AR98" s="114"/>
      <c r="AS98" s="114"/>
      <c r="AT98" s="115"/>
      <c r="AU98" s="367"/>
      <c r="AV98" s="367"/>
      <c r="AW98" s="367"/>
      <c r="AX98" s="369"/>
      <c r="AY98" s="10"/>
      <c r="AZ98" s="10"/>
      <c r="BA98" s="10"/>
      <c r="BB98" s="10"/>
      <c r="BC98" s="10"/>
      <c r="BD98" s="10"/>
      <c r="BE98" s="10"/>
      <c r="BF98" s="10"/>
      <c r="BG98" s="10"/>
      <c r="BH98" s="10"/>
    </row>
    <row r="99" spans="1:60" ht="23.25" hidden="1" customHeight="1" thickBot="1" x14ac:dyDescent="0.2">
      <c r="A99" s="527"/>
      <c r="B99" s="883"/>
      <c r="C99" s="883"/>
      <c r="D99" s="883"/>
      <c r="E99" s="883"/>
      <c r="F99" s="884"/>
      <c r="G99" s="810"/>
      <c r="H99" s="249"/>
      <c r="I99" s="249"/>
      <c r="J99" s="249"/>
      <c r="K99" s="249"/>
      <c r="L99" s="249"/>
      <c r="M99" s="249"/>
      <c r="N99" s="249"/>
      <c r="O99" s="811"/>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29.2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4" customHeight="1" x14ac:dyDescent="0.15">
      <c r="A101" s="494"/>
      <c r="B101" s="495"/>
      <c r="C101" s="495"/>
      <c r="D101" s="495"/>
      <c r="E101" s="495"/>
      <c r="F101" s="496"/>
      <c r="G101" s="163" t="s">
        <v>612</v>
      </c>
      <c r="H101" s="163"/>
      <c r="I101" s="163"/>
      <c r="J101" s="163"/>
      <c r="K101" s="163"/>
      <c r="L101" s="163"/>
      <c r="M101" s="163"/>
      <c r="N101" s="163"/>
      <c r="O101" s="163"/>
      <c r="P101" s="163"/>
      <c r="Q101" s="163"/>
      <c r="R101" s="163"/>
      <c r="S101" s="163"/>
      <c r="T101" s="163"/>
      <c r="U101" s="163"/>
      <c r="V101" s="163"/>
      <c r="W101" s="163"/>
      <c r="X101" s="233"/>
      <c r="Y101" s="819" t="s">
        <v>55</v>
      </c>
      <c r="Z101" s="721"/>
      <c r="AA101" s="722"/>
      <c r="AB101" s="557" t="s">
        <v>613</v>
      </c>
      <c r="AC101" s="557"/>
      <c r="AD101" s="557"/>
      <c r="AE101" s="366">
        <v>4315</v>
      </c>
      <c r="AF101" s="367"/>
      <c r="AG101" s="367"/>
      <c r="AH101" s="368"/>
      <c r="AI101" s="366">
        <v>2532</v>
      </c>
      <c r="AJ101" s="367"/>
      <c r="AK101" s="367"/>
      <c r="AL101" s="368"/>
      <c r="AM101" s="366">
        <v>4075</v>
      </c>
      <c r="AN101" s="367"/>
      <c r="AO101" s="367"/>
      <c r="AP101" s="368"/>
      <c r="AQ101" s="366" t="s">
        <v>649</v>
      </c>
      <c r="AR101" s="367"/>
      <c r="AS101" s="367"/>
      <c r="AT101" s="368"/>
      <c r="AU101" s="366"/>
      <c r="AV101" s="367"/>
      <c r="AW101" s="367"/>
      <c r="AX101" s="368"/>
    </row>
    <row r="102" spans="1:60" ht="23.25" customHeight="1" x14ac:dyDescent="0.15">
      <c r="A102" s="497"/>
      <c r="B102" s="498"/>
      <c r="C102" s="498"/>
      <c r="D102" s="498"/>
      <c r="E102" s="498"/>
      <c r="F102" s="499"/>
      <c r="G102" s="166"/>
      <c r="H102" s="166"/>
      <c r="I102" s="166"/>
      <c r="J102" s="166"/>
      <c r="K102" s="166"/>
      <c r="L102" s="166"/>
      <c r="M102" s="166"/>
      <c r="N102" s="166"/>
      <c r="O102" s="166"/>
      <c r="P102" s="166"/>
      <c r="Q102" s="166"/>
      <c r="R102" s="166"/>
      <c r="S102" s="166"/>
      <c r="T102" s="166"/>
      <c r="U102" s="166"/>
      <c r="V102" s="166"/>
      <c r="W102" s="166"/>
      <c r="X102" s="238"/>
      <c r="Y102" s="477" t="s">
        <v>56</v>
      </c>
      <c r="Z102" s="341"/>
      <c r="AA102" s="342"/>
      <c r="AB102" s="557" t="s">
        <v>613</v>
      </c>
      <c r="AC102" s="557"/>
      <c r="AD102" s="557"/>
      <c r="AE102" s="360">
        <v>3594</v>
      </c>
      <c r="AF102" s="360"/>
      <c r="AG102" s="360"/>
      <c r="AH102" s="360"/>
      <c r="AI102" s="503">
        <v>3020</v>
      </c>
      <c r="AJ102" s="504"/>
      <c r="AK102" s="504"/>
      <c r="AL102" s="505"/>
      <c r="AM102" s="360">
        <v>3690</v>
      </c>
      <c r="AN102" s="360"/>
      <c r="AO102" s="360"/>
      <c r="AP102" s="360"/>
      <c r="AQ102" s="503">
        <v>3317</v>
      </c>
      <c r="AR102" s="504"/>
      <c r="AS102" s="504"/>
      <c r="AT102" s="505"/>
      <c r="AU102" s="503"/>
      <c r="AV102" s="504"/>
      <c r="AW102" s="504"/>
      <c r="AX102" s="505"/>
    </row>
    <row r="103" spans="1:60" ht="31.5" hidden="1" customHeight="1" x14ac:dyDescent="0.15">
      <c r="A103" s="491" t="s">
        <v>475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5" t="s">
        <v>11</v>
      </c>
      <c r="AC103" s="300"/>
      <c r="AD103" s="301"/>
      <c r="AE103" s="305" t="s">
        <v>536</v>
      </c>
      <c r="AF103" s="300"/>
      <c r="AG103" s="300"/>
      <c r="AH103" s="301"/>
      <c r="AI103" s="305" t="s">
        <v>533</v>
      </c>
      <c r="AJ103" s="300"/>
      <c r="AK103" s="300"/>
      <c r="AL103" s="301"/>
      <c r="AM103" s="305" t="s">
        <v>529</v>
      </c>
      <c r="AN103" s="300"/>
      <c r="AO103" s="300"/>
      <c r="AP103" s="301"/>
      <c r="AQ103" s="362" t="s">
        <v>522</v>
      </c>
      <c r="AR103" s="363"/>
      <c r="AS103" s="363"/>
      <c r="AT103" s="364"/>
      <c r="AU103" s="362" t="s">
        <v>519</v>
      </c>
      <c r="AV103" s="363"/>
      <c r="AW103" s="363"/>
      <c r="AX103" s="365"/>
    </row>
    <row r="104" spans="1:60" ht="23.25" hidden="1" customHeight="1" x14ac:dyDescent="0.15">
      <c r="A104" s="494"/>
      <c r="B104" s="495"/>
      <c r="C104" s="495"/>
      <c r="D104" s="495"/>
      <c r="E104" s="495"/>
      <c r="F104" s="496"/>
      <c r="G104" s="163"/>
      <c r="H104" s="163"/>
      <c r="I104" s="163"/>
      <c r="J104" s="163"/>
      <c r="K104" s="163"/>
      <c r="L104" s="163"/>
      <c r="M104" s="163"/>
      <c r="N104" s="163"/>
      <c r="O104" s="163"/>
      <c r="P104" s="163"/>
      <c r="Q104" s="163"/>
      <c r="R104" s="163"/>
      <c r="S104" s="163"/>
      <c r="T104" s="163"/>
      <c r="U104" s="163"/>
      <c r="V104" s="163"/>
      <c r="W104" s="163"/>
      <c r="X104" s="233"/>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6"/>
      <c r="H105" s="166"/>
      <c r="I105" s="166"/>
      <c r="J105" s="166"/>
      <c r="K105" s="166"/>
      <c r="L105" s="166"/>
      <c r="M105" s="166"/>
      <c r="N105" s="166"/>
      <c r="O105" s="166"/>
      <c r="P105" s="166"/>
      <c r="Q105" s="166"/>
      <c r="R105" s="166"/>
      <c r="S105" s="166"/>
      <c r="T105" s="166"/>
      <c r="U105" s="166"/>
      <c r="V105" s="166"/>
      <c r="W105" s="166"/>
      <c r="X105" s="238"/>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503"/>
      <c r="AV105" s="504"/>
      <c r="AW105" s="504"/>
      <c r="AX105" s="505"/>
    </row>
    <row r="106" spans="1:60" ht="31.5" hidden="1" customHeight="1" x14ac:dyDescent="0.15">
      <c r="A106" s="491" t="s">
        <v>475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5" t="s">
        <v>11</v>
      </c>
      <c r="AC106" s="300"/>
      <c r="AD106" s="301"/>
      <c r="AE106" s="305" t="s">
        <v>536</v>
      </c>
      <c r="AF106" s="300"/>
      <c r="AG106" s="300"/>
      <c r="AH106" s="301"/>
      <c r="AI106" s="305" t="s">
        <v>533</v>
      </c>
      <c r="AJ106" s="300"/>
      <c r="AK106" s="300"/>
      <c r="AL106" s="301"/>
      <c r="AM106" s="305" t="s">
        <v>528</v>
      </c>
      <c r="AN106" s="300"/>
      <c r="AO106" s="300"/>
      <c r="AP106" s="301"/>
      <c r="AQ106" s="362" t="s">
        <v>522</v>
      </c>
      <c r="AR106" s="363"/>
      <c r="AS106" s="363"/>
      <c r="AT106" s="364"/>
      <c r="AU106" s="362" t="s">
        <v>519</v>
      </c>
      <c r="AV106" s="363"/>
      <c r="AW106" s="363"/>
      <c r="AX106" s="365"/>
    </row>
    <row r="107" spans="1:60" ht="23.25" hidden="1" customHeight="1" x14ac:dyDescent="0.15">
      <c r="A107" s="494"/>
      <c r="B107" s="495"/>
      <c r="C107" s="495"/>
      <c r="D107" s="495"/>
      <c r="E107" s="495"/>
      <c r="F107" s="496"/>
      <c r="G107" s="163"/>
      <c r="H107" s="163"/>
      <c r="I107" s="163"/>
      <c r="J107" s="163"/>
      <c r="K107" s="163"/>
      <c r="L107" s="163"/>
      <c r="M107" s="163"/>
      <c r="N107" s="163"/>
      <c r="O107" s="163"/>
      <c r="P107" s="163"/>
      <c r="Q107" s="163"/>
      <c r="R107" s="163"/>
      <c r="S107" s="163"/>
      <c r="T107" s="163"/>
      <c r="U107" s="163"/>
      <c r="V107" s="163"/>
      <c r="W107" s="163"/>
      <c r="X107" s="233"/>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6"/>
      <c r="H108" s="166"/>
      <c r="I108" s="166"/>
      <c r="J108" s="166"/>
      <c r="K108" s="166"/>
      <c r="L108" s="166"/>
      <c r="M108" s="166"/>
      <c r="N108" s="166"/>
      <c r="O108" s="166"/>
      <c r="P108" s="166"/>
      <c r="Q108" s="166"/>
      <c r="R108" s="166"/>
      <c r="S108" s="166"/>
      <c r="T108" s="166"/>
      <c r="U108" s="166"/>
      <c r="V108" s="166"/>
      <c r="W108" s="166"/>
      <c r="X108" s="238"/>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503"/>
      <c r="AV108" s="504"/>
      <c r="AW108" s="504"/>
      <c r="AX108" s="505"/>
    </row>
    <row r="109" spans="1:60" ht="31.5" hidden="1" customHeight="1" x14ac:dyDescent="0.15">
      <c r="A109" s="491" t="s">
        <v>475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5" t="s">
        <v>11</v>
      </c>
      <c r="AC109" s="300"/>
      <c r="AD109" s="301"/>
      <c r="AE109" s="305" t="s">
        <v>536</v>
      </c>
      <c r="AF109" s="300"/>
      <c r="AG109" s="300"/>
      <c r="AH109" s="301"/>
      <c r="AI109" s="305" t="s">
        <v>533</v>
      </c>
      <c r="AJ109" s="300"/>
      <c r="AK109" s="300"/>
      <c r="AL109" s="301"/>
      <c r="AM109" s="305" t="s">
        <v>529</v>
      </c>
      <c r="AN109" s="300"/>
      <c r="AO109" s="300"/>
      <c r="AP109" s="301"/>
      <c r="AQ109" s="362" t="s">
        <v>522</v>
      </c>
      <c r="AR109" s="363"/>
      <c r="AS109" s="363"/>
      <c r="AT109" s="364"/>
      <c r="AU109" s="362" t="s">
        <v>519</v>
      </c>
      <c r="AV109" s="363"/>
      <c r="AW109" s="363"/>
      <c r="AX109" s="365"/>
    </row>
    <row r="110" spans="1:60" ht="23.25" hidden="1" customHeight="1" x14ac:dyDescent="0.15">
      <c r="A110" s="494"/>
      <c r="B110" s="495"/>
      <c r="C110" s="495"/>
      <c r="D110" s="495"/>
      <c r="E110" s="495"/>
      <c r="F110" s="496"/>
      <c r="G110" s="163"/>
      <c r="H110" s="163"/>
      <c r="I110" s="163"/>
      <c r="J110" s="163"/>
      <c r="K110" s="163"/>
      <c r="L110" s="163"/>
      <c r="M110" s="163"/>
      <c r="N110" s="163"/>
      <c r="O110" s="163"/>
      <c r="P110" s="163"/>
      <c r="Q110" s="163"/>
      <c r="R110" s="163"/>
      <c r="S110" s="163"/>
      <c r="T110" s="163"/>
      <c r="U110" s="163"/>
      <c r="V110" s="163"/>
      <c r="W110" s="163"/>
      <c r="X110" s="233"/>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6"/>
      <c r="H111" s="166"/>
      <c r="I111" s="166"/>
      <c r="J111" s="166"/>
      <c r="K111" s="166"/>
      <c r="L111" s="166"/>
      <c r="M111" s="166"/>
      <c r="N111" s="166"/>
      <c r="O111" s="166"/>
      <c r="P111" s="166"/>
      <c r="Q111" s="166"/>
      <c r="R111" s="166"/>
      <c r="S111" s="166"/>
      <c r="T111" s="166"/>
      <c r="U111" s="166"/>
      <c r="V111" s="166"/>
      <c r="W111" s="166"/>
      <c r="X111" s="238"/>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503"/>
      <c r="AV111" s="504"/>
      <c r="AW111" s="504"/>
      <c r="AX111" s="505"/>
    </row>
    <row r="112" spans="1:60" ht="31.5" hidden="1" customHeight="1" x14ac:dyDescent="0.15">
      <c r="A112" s="491" t="s">
        <v>475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5" t="s">
        <v>11</v>
      </c>
      <c r="AC112" s="300"/>
      <c r="AD112" s="301"/>
      <c r="AE112" s="305" t="s">
        <v>536</v>
      </c>
      <c r="AF112" s="300"/>
      <c r="AG112" s="300"/>
      <c r="AH112" s="301"/>
      <c r="AI112" s="305" t="s">
        <v>533</v>
      </c>
      <c r="AJ112" s="300"/>
      <c r="AK112" s="300"/>
      <c r="AL112" s="301"/>
      <c r="AM112" s="305" t="s">
        <v>528</v>
      </c>
      <c r="AN112" s="300"/>
      <c r="AO112" s="300"/>
      <c r="AP112" s="301"/>
      <c r="AQ112" s="362" t="s">
        <v>522</v>
      </c>
      <c r="AR112" s="363"/>
      <c r="AS112" s="363"/>
      <c r="AT112" s="364"/>
      <c r="AU112" s="362" t="s">
        <v>519</v>
      </c>
      <c r="AV112" s="363"/>
      <c r="AW112" s="363"/>
      <c r="AX112" s="365"/>
    </row>
    <row r="113" spans="1:50" ht="23.25" hidden="1" customHeight="1" x14ac:dyDescent="0.15">
      <c r="A113" s="494"/>
      <c r="B113" s="495"/>
      <c r="C113" s="495"/>
      <c r="D113" s="495"/>
      <c r="E113" s="495"/>
      <c r="F113" s="496"/>
      <c r="G113" s="163"/>
      <c r="H113" s="163"/>
      <c r="I113" s="163"/>
      <c r="J113" s="163"/>
      <c r="K113" s="163"/>
      <c r="L113" s="163"/>
      <c r="M113" s="163"/>
      <c r="N113" s="163"/>
      <c r="O113" s="163"/>
      <c r="P113" s="163"/>
      <c r="Q113" s="163"/>
      <c r="R113" s="163"/>
      <c r="S113" s="163"/>
      <c r="T113" s="163"/>
      <c r="U113" s="163"/>
      <c r="V113" s="163"/>
      <c r="W113" s="163"/>
      <c r="X113" s="233"/>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6"/>
      <c r="H114" s="166"/>
      <c r="I114" s="166"/>
      <c r="J114" s="166"/>
      <c r="K114" s="166"/>
      <c r="L114" s="166"/>
      <c r="M114" s="166"/>
      <c r="N114" s="166"/>
      <c r="O114" s="166"/>
      <c r="P114" s="166"/>
      <c r="Q114" s="166"/>
      <c r="R114" s="166"/>
      <c r="S114" s="166"/>
      <c r="T114" s="166"/>
      <c r="U114" s="166"/>
      <c r="V114" s="166"/>
      <c r="W114" s="166"/>
      <c r="X114" s="238"/>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536</v>
      </c>
      <c r="AF115" s="300"/>
      <c r="AG115" s="300"/>
      <c r="AH115" s="301"/>
      <c r="AI115" s="305" t="s">
        <v>533</v>
      </c>
      <c r="AJ115" s="300"/>
      <c r="AK115" s="300"/>
      <c r="AL115" s="301"/>
      <c r="AM115" s="305" t="s">
        <v>528</v>
      </c>
      <c r="AN115" s="300"/>
      <c r="AO115" s="300"/>
      <c r="AP115" s="301"/>
      <c r="AQ115" s="337" t="s">
        <v>523</v>
      </c>
      <c r="AR115" s="338"/>
      <c r="AS115" s="338"/>
      <c r="AT115" s="338"/>
      <c r="AU115" s="338"/>
      <c r="AV115" s="338"/>
      <c r="AW115" s="338"/>
      <c r="AX115" s="339"/>
    </row>
    <row r="116" spans="1:50" ht="23.25" customHeight="1" x14ac:dyDescent="0.15">
      <c r="A116" s="294"/>
      <c r="B116" s="295"/>
      <c r="C116" s="295"/>
      <c r="D116" s="295"/>
      <c r="E116" s="295"/>
      <c r="F116" s="296"/>
      <c r="G116" s="353" t="s">
        <v>614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616</v>
      </c>
      <c r="AC116" s="303"/>
      <c r="AD116" s="304"/>
      <c r="AE116" s="360">
        <v>97</v>
      </c>
      <c r="AF116" s="360"/>
      <c r="AG116" s="360"/>
      <c r="AH116" s="360"/>
      <c r="AI116" s="360">
        <v>151</v>
      </c>
      <c r="AJ116" s="360"/>
      <c r="AK116" s="360"/>
      <c r="AL116" s="360"/>
      <c r="AM116" s="360">
        <v>113</v>
      </c>
      <c r="AN116" s="360"/>
      <c r="AO116" s="360"/>
      <c r="AP116" s="360"/>
      <c r="AQ116" s="366">
        <v>125</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615</v>
      </c>
      <c r="AC117" s="344"/>
      <c r="AD117" s="345"/>
      <c r="AE117" s="460" t="s">
        <v>645</v>
      </c>
      <c r="AF117" s="308"/>
      <c r="AG117" s="308"/>
      <c r="AH117" s="308"/>
      <c r="AI117" s="460" t="s">
        <v>646</v>
      </c>
      <c r="AJ117" s="308"/>
      <c r="AK117" s="308"/>
      <c r="AL117" s="308"/>
      <c r="AM117" s="460" t="s">
        <v>651</v>
      </c>
      <c r="AN117" s="308"/>
      <c r="AO117" s="308"/>
      <c r="AP117" s="308"/>
      <c r="AQ117" s="460" t="s">
        <v>652</v>
      </c>
      <c r="AR117" s="308"/>
      <c r="AS117" s="308"/>
      <c r="AT117" s="308"/>
      <c r="AU117" s="308"/>
      <c r="AV117" s="308"/>
      <c r="AW117" s="308"/>
      <c r="AX117" s="309"/>
    </row>
    <row r="118" spans="1:50" ht="20.25" hidden="1" customHeight="1" thickBo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536</v>
      </c>
      <c r="AF118" s="300"/>
      <c r="AG118" s="300"/>
      <c r="AH118" s="301"/>
      <c r="AI118" s="305" t="s">
        <v>533</v>
      </c>
      <c r="AJ118" s="300"/>
      <c r="AK118" s="300"/>
      <c r="AL118" s="301"/>
      <c r="AM118" s="305" t="s">
        <v>528</v>
      </c>
      <c r="AN118" s="300"/>
      <c r="AO118" s="300"/>
      <c r="AP118" s="301"/>
      <c r="AQ118" s="337" t="s">
        <v>523</v>
      </c>
      <c r="AR118" s="338"/>
      <c r="AS118" s="338"/>
      <c r="AT118" s="338"/>
      <c r="AU118" s="338"/>
      <c r="AV118" s="338"/>
      <c r="AW118" s="338"/>
      <c r="AX118" s="339"/>
    </row>
    <row r="119" spans="1:50" ht="23.25" hidden="1" customHeight="1" thickBot="1" x14ac:dyDescent="0.2">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thickBo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536</v>
      </c>
      <c r="AF121" s="300"/>
      <c r="AG121" s="300"/>
      <c r="AH121" s="301"/>
      <c r="AI121" s="305" t="s">
        <v>533</v>
      </c>
      <c r="AJ121" s="300"/>
      <c r="AK121" s="300"/>
      <c r="AL121" s="301"/>
      <c r="AM121" s="305" t="s">
        <v>528</v>
      </c>
      <c r="AN121" s="300"/>
      <c r="AO121" s="300"/>
      <c r="AP121" s="301"/>
      <c r="AQ121" s="337" t="s">
        <v>523</v>
      </c>
      <c r="AR121" s="338"/>
      <c r="AS121" s="338"/>
      <c r="AT121" s="338"/>
      <c r="AU121" s="338"/>
      <c r="AV121" s="338"/>
      <c r="AW121" s="338"/>
      <c r="AX121" s="339"/>
    </row>
    <row r="122" spans="1:50" ht="23.25" hidden="1" customHeight="1" thickBot="1" x14ac:dyDescent="0.2">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thickBo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thickBo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537</v>
      </c>
      <c r="AF124" s="300"/>
      <c r="AG124" s="300"/>
      <c r="AH124" s="301"/>
      <c r="AI124" s="305" t="s">
        <v>533</v>
      </c>
      <c r="AJ124" s="300"/>
      <c r="AK124" s="300"/>
      <c r="AL124" s="301"/>
      <c r="AM124" s="305" t="s">
        <v>528</v>
      </c>
      <c r="AN124" s="300"/>
      <c r="AO124" s="300"/>
      <c r="AP124" s="301"/>
      <c r="AQ124" s="337" t="s">
        <v>523</v>
      </c>
      <c r="AR124" s="338"/>
      <c r="AS124" s="338"/>
      <c r="AT124" s="338"/>
      <c r="AU124" s="338"/>
      <c r="AV124" s="338"/>
      <c r="AW124" s="338"/>
      <c r="AX124" s="339"/>
    </row>
    <row r="125" spans="1:50" ht="23.25" hidden="1" customHeight="1" thickBot="1" x14ac:dyDescent="0.2">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thickBo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thickBot="1" x14ac:dyDescent="0.2">
      <c r="A127" s="56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536</v>
      </c>
      <c r="AF127" s="300"/>
      <c r="AG127" s="300"/>
      <c r="AH127" s="301"/>
      <c r="AI127" s="305" t="s">
        <v>533</v>
      </c>
      <c r="AJ127" s="300"/>
      <c r="AK127" s="300"/>
      <c r="AL127" s="301"/>
      <c r="AM127" s="305" t="s">
        <v>528</v>
      </c>
      <c r="AN127" s="300"/>
      <c r="AO127" s="300"/>
      <c r="AP127" s="301"/>
      <c r="AQ127" s="337" t="s">
        <v>523</v>
      </c>
      <c r="AR127" s="338"/>
      <c r="AS127" s="338"/>
      <c r="AT127" s="338"/>
      <c r="AU127" s="338"/>
      <c r="AV127" s="338"/>
      <c r="AW127" s="338"/>
      <c r="AX127" s="339"/>
    </row>
    <row r="128" spans="1:50" ht="23.25" hidden="1" customHeight="1" thickBot="1" x14ac:dyDescent="0.2">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6" t="s">
        <v>566</v>
      </c>
      <c r="B130" s="994"/>
      <c r="C130" s="993" t="s">
        <v>358</v>
      </c>
      <c r="D130" s="994"/>
      <c r="E130" s="310" t="s">
        <v>387</v>
      </c>
      <c r="F130" s="311"/>
      <c r="G130" s="312" t="s">
        <v>617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7"/>
      <c r="B131" s="254"/>
      <c r="C131" s="253"/>
      <c r="D131" s="254"/>
      <c r="E131" s="240" t="s">
        <v>386</v>
      </c>
      <c r="F131" s="241"/>
      <c r="G131" s="237" t="s">
        <v>618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7"/>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536</v>
      </c>
      <c r="AF132" s="267"/>
      <c r="AG132" s="267"/>
      <c r="AH132" s="267"/>
      <c r="AI132" s="267" t="s">
        <v>533</v>
      </c>
      <c r="AJ132" s="267"/>
      <c r="AK132" s="267"/>
      <c r="AL132" s="267"/>
      <c r="AM132" s="267" t="s">
        <v>528</v>
      </c>
      <c r="AN132" s="267"/>
      <c r="AO132" s="267"/>
      <c r="AP132" s="269"/>
      <c r="AQ132" s="269" t="s">
        <v>354</v>
      </c>
      <c r="AR132" s="270"/>
      <c r="AS132" s="270"/>
      <c r="AT132" s="271"/>
      <c r="AU132" s="281" t="s">
        <v>370</v>
      </c>
      <c r="AV132" s="281"/>
      <c r="AW132" s="281"/>
      <c r="AX132" s="282"/>
    </row>
    <row r="133" spans="1:50" ht="18.75" customHeight="1" x14ac:dyDescent="0.15">
      <c r="A133" s="997"/>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647</v>
      </c>
      <c r="AR133" s="273"/>
      <c r="AS133" s="139" t="s">
        <v>355</v>
      </c>
      <c r="AT133" s="174"/>
      <c r="AU133" s="138"/>
      <c r="AV133" s="138"/>
      <c r="AW133" s="139" t="s">
        <v>300</v>
      </c>
      <c r="AX133" s="140"/>
    </row>
    <row r="134" spans="1:50" ht="39.75" customHeight="1" x14ac:dyDescent="0.15">
      <c r="A134" s="997"/>
      <c r="B134" s="254"/>
      <c r="C134" s="253"/>
      <c r="D134" s="254"/>
      <c r="E134" s="253"/>
      <c r="F134" s="316"/>
      <c r="G134" s="232" t="s">
        <v>619</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620</v>
      </c>
      <c r="AC134" s="223"/>
      <c r="AD134" s="223"/>
      <c r="AE134" s="268"/>
      <c r="AF134" s="114"/>
      <c r="AG134" s="114"/>
      <c r="AH134" s="114"/>
      <c r="AI134" s="268"/>
      <c r="AJ134" s="114"/>
      <c r="AK134" s="114"/>
      <c r="AL134" s="114"/>
      <c r="AM134" s="268"/>
      <c r="AN134" s="114"/>
      <c r="AO134" s="114"/>
      <c r="AP134" s="114"/>
      <c r="AQ134" s="268" t="s">
        <v>653</v>
      </c>
      <c r="AR134" s="114"/>
      <c r="AS134" s="114"/>
      <c r="AT134" s="114"/>
      <c r="AU134" s="268" t="s">
        <v>647</v>
      </c>
      <c r="AV134" s="114"/>
      <c r="AW134" s="114"/>
      <c r="AX134" s="224"/>
    </row>
    <row r="135" spans="1:50" ht="38.25" customHeight="1" x14ac:dyDescent="0.15">
      <c r="A135" s="997"/>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3" t="s">
        <v>620</v>
      </c>
      <c r="AC135" s="223"/>
      <c r="AD135" s="223"/>
      <c r="AE135" s="268"/>
      <c r="AF135" s="114"/>
      <c r="AG135" s="114"/>
      <c r="AH135" s="114"/>
      <c r="AI135" s="268"/>
      <c r="AJ135" s="114"/>
      <c r="AK135" s="114"/>
      <c r="AL135" s="114"/>
      <c r="AM135" s="268"/>
      <c r="AN135" s="114"/>
      <c r="AO135" s="114"/>
      <c r="AP135" s="114"/>
      <c r="AQ135" s="268" t="s">
        <v>654</v>
      </c>
      <c r="AR135" s="114"/>
      <c r="AS135" s="114"/>
      <c r="AT135" s="114"/>
      <c r="AU135" s="268"/>
      <c r="AV135" s="114"/>
      <c r="AW135" s="114"/>
      <c r="AX135" s="224"/>
    </row>
    <row r="136" spans="1:50" ht="18.75" hidden="1" customHeight="1" x14ac:dyDescent="0.15">
      <c r="A136" s="997"/>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536</v>
      </c>
      <c r="AF136" s="267"/>
      <c r="AG136" s="267"/>
      <c r="AH136" s="267"/>
      <c r="AI136" s="267" t="s">
        <v>533</v>
      </c>
      <c r="AJ136" s="267"/>
      <c r="AK136" s="267"/>
      <c r="AL136" s="267"/>
      <c r="AM136" s="267" t="s">
        <v>528</v>
      </c>
      <c r="AN136" s="267"/>
      <c r="AO136" s="267"/>
      <c r="AP136" s="269"/>
      <c r="AQ136" s="269" t="s">
        <v>354</v>
      </c>
      <c r="AR136" s="270"/>
      <c r="AS136" s="270"/>
      <c r="AT136" s="271"/>
      <c r="AU136" s="281" t="s">
        <v>370</v>
      </c>
      <c r="AV136" s="281"/>
      <c r="AW136" s="281"/>
      <c r="AX136" s="282"/>
    </row>
    <row r="137" spans="1:50" ht="18.75" hidden="1" customHeight="1" x14ac:dyDescent="0.15">
      <c r="A137" s="997"/>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997"/>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39.75" hidden="1" customHeight="1" x14ac:dyDescent="0.15">
      <c r="A139" s="997"/>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8.75" hidden="1" customHeight="1" x14ac:dyDescent="0.15">
      <c r="A140" s="997"/>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536</v>
      </c>
      <c r="AF140" s="267"/>
      <c r="AG140" s="267"/>
      <c r="AH140" s="267"/>
      <c r="AI140" s="267" t="s">
        <v>533</v>
      </c>
      <c r="AJ140" s="267"/>
      <c r="AK140" s="267"/>
      <c r="AL140" s="267"/>
      <c r="AM140" s="267" t="s">
        <v>528</v>
      </c>
      <c r="AN140" s="267"/>
      <c r="AO140" s="267"/>
      <c r="AP140" s="269"/>
      <c r="AQ140" s="269" t="s">
        <v>354</v>
      </c>
      <c r="AR140" s="270"/>
      <c r="AS140" s="270"/>
      <c r="AT140" s="271"/>
      <c r="AU140" s="281" t="s">
        <v>370</v>
      </c>
      <c r="AV140" s="281"/>
      <c r="AW140" s="281"/>
      <c r="AX140" s="282"/>
    </row>
    <row r="141" spans="1:50" ht="18.75" hidden="1" customHeight="1" x14ac:dyDescent="0.15">
      <c r="A141" s="997"/>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26.25" hidden="1" customHeight="1" x14ac:dyDescent="0.15">
      <c r="A142" s="997"/>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15">
      <c r="A143" s="997"/>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5" hidden="1" customHeight="1" x14ac:dyDescent="0.15">
      <c r="A144" s="997"/>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536</v>
      </c>
      <c r="AF144" s="267"/>
      <c r="AG144" s="267"/>
      <c r="AH144" s="267"/>
      <c r="AI144" s="267" t="s">
        <v>533</v>
      </c>
      <c r="AJ144" s="267"/>
      <c r="AK144" s="267"/>
      <c r="AL144" s="267"/>
      <c r="AM144" s="267" t="s">
        <v>528</v>
      </c>
      <c r="AN144" s="267"/>
      <c r="AO144" s="267"/>
      <c r="AP144" s="269"/>
      <c r="AQ144" s="269" t="s">
        <v>354</v>
      </c>
      <c r="AR144" s="270"/>
      <c r="AS144" s="270"/>
      <c r="AT144" s="271"/>
      <c r="AU144" s="281" t="s">
        <v>370</v>
      </c>
      <c r="AV144" s="281"/>
      <c r="AW144" s="281"/>
      <c r="AX144" s="282"/>
    </row>
    <row r="145" spans="1:50" ht="18.75" hidden="1" customHeight="1" x14ac:dyDescent="0.15">
      <c r="A145" s="997"/>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997"/>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15">
      <c r="A147" s="997"/>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5" hidden="1" customHeight="1" x14ac:dyDescent="0.15">
      <c r="A148" s="997"/>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536</v>
      </c>
      <c r="AF148" s="267"/>
      <c r="AG148" s="267"/>
      <c r="AH148" s="267"/>
      <c r="AI148" s="267" t="s">
        <v>533</v>
      </c>
      <c r="AJ148" s="267"/>
      <c r="AK148" s="267"/>
      <c r="AL148" s="267"/>
      <c r="AM148" s="267" t="s">
        <v>528</v>
      </c>
      <c r="AN148" s="267"/>
      <c r="AO148" s="267"/>
      <c r="AP148" s="269"/>
      <c r="AQ148" s="269" t="s">
        <v>354</v>
      </c>
      <c r="AR148" s="270"/>
      <c r="AS148" s="270"/>
      <c r="AT148" s="271"/>
      <c r="AU148" s="281" t="s">
        <v>370</v>
      </c>
      <c r="AV148" s="281"/>
      <c r="AW148" s="281"/>
      <c r="AX148" s="282"/>
    </row>
    <row r="149" spans="1:50" ht="18.75" hidden="1" customHeight="1" x14ac:dyDescent="0.15">
      <c r="A149" s="997"/>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997"/>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15">
      <c r="A151" s="997"/>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hidden="1" customHeight="1" x14ac:dyDescent="0.15">
      <c r="A152" s="997"/>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3"/>
    </row>
    <row r="153" spans="1:50" ht="22.5" hidden="1" customHeight="1" x14ac:dyDescent="0.15">
      <c r="A153" s="997"/>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97"/>
      <c r="B154" s="254"/>
      <c r="C154" s="253"/>
      <c r="D154" s="254"/>
      <c r="E154" s="253"/>
      <c r="F154" s="316"/>
      <c r="G154" s="232"/>
      <c r="H154" s="163"/>
      <c r="I154" s="163"/>
      <c r="J154" s="163"/>
      <c r="K154" s="163"/>
      <c r="L154" s="163"/>
      <c r="M154" s="163"/>
      <c r="N154" s="163"/>
      <c r="O154" s="163"/>
      <c r="P154" s="233"/>
      <c r="Q154" s="162"/>
      <c r="R154" s="163"/>
      <c r="S154" s="163"/>
      <c r="T154" s="163"/>
      <c r="U154" s="163"/>
      <c r="V154" s="163"/>
      <c r="W154" s="163"/>
      <c r="X154" s="163"/>
      <c r="Y154" s="163"/>
      <c r="Z154" s="163"/>
      <c r="AA154" s="92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7"/>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2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7"/>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27"/>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7"/>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27"/>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97"/>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28"/>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7"/>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5.75" hidden="1" customHeight="1" x14ac:dyDescent="0.15">
      <c r="A160" s="997"/>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7"/>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2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7"/>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2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7"/>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27"/>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7"/>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27"/>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7"/>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28"/>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7"/>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7"/>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7"/>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2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7"/>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2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7"/>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27"/>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7"/>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27"/>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7"/>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28"/>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7"/>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7"/>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7"/>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2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7"/>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2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7"/>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27"/>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7"/>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27"/>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7"/>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28"/>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7"/>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7"/>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7"/>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2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7"/>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2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7"/>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27"/>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7"/>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27"/>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0.75" hidden="1" customHeight="1" x14ac:dyDescent="0.15">
      <c r="A186" s="997"/>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28"/>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7"/>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97"/>
      <c r="B188" s="254"/>
      <c r="C188" s="253"/>
      <c r="D188" s="254"/>
      <c r="E188" s="162" t="s">
        <v>621</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0.25" customHeight="1" x14ac:dyDescent="0.15">
      <c r="A189" s="997"/>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997"/>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7"/>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7"/>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536</v>
      </c>
      <c r="AF192" s="267"/>
      <c r="AG192" s="267"/>
      <c r="AH192" s="267"/>
      <c r="AI192" s="267" t="s">
        <v>533</v>
      </c>
      <c r="AJ192" s="267"/>
      <c r="AK192" s="267"/>
      <c r="AL192" s="267"/>
      <c r="AM192" s="267" t="s">
        <v>528</v>
      </c>
      <c r="AN192" s="267"/>
      <c r="AO192" s="267"/>
      <c r="AP192" s="269"/>
      <c r="AQ192" s="269" t="s">
        <v>354</v>
      </c>
      <c r="AR192" s="270"/>
      <c r="AS192" s="270"/>
      <c r="AT192" s="271"/>
      <c r="AU192" s="281" t="s">
        <v>370</v>
      </c>
      <c r="AV192" s="281"/>
      <c r="AW192" s="281"/>
      <c r="AX192" s="282"/>
    </row>
    <row r="193" spans="1:50" ht="18.75" hidden="1" customHeight="1" x14ac:dyDescent="0.15">
      <c r="A193" s="997"/>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997"/>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15">
      <c r="A195" s="997"/>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15">
      <c r="A196" s="997"/>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537</v>
      </c>
      <c r="AF196" s="267"/>
      <c r="AG196" s="267"/>
      <c r="AH196" s="267"/>
      <c r="AI196" s="267" t="s">
        <v>533</v>
      </c>
      <c r="AJ196" s="267"/>
      <c r="AK196" s="267"/>
      <c r="AL196" s="267"/>
      <c r="AM196" s="267" t="s">
        <v>528</v>
      </c>
      <c r="AN196" s="267"/>
      <c r="AO196" s="267"/>
      <c r="AP196" s="269"/>
      <c r="AQ196" s="269" t="s">
        <v>354</v>
      </c>
      <c r="AR196" s="270"/>
      <c r="AS196" s="270"/>
      <c r="AT196" s="271"/>
      <c r="AU196" s="281" t="s">
        <v>370</v>
      </c>
      <c r="AV196" s="281"/>
      <c r="AW196" s="281"/>
      <c r="AX196" s="282"/>
    </row>
    <row r="197" spans="1:50" ht="18.75" hidden="1" customHeight="1" x14ac:dyDescent="0.15">
      <c r="A197" s="997"/>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997"/>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15">
      <c r="A199" s="997"/>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15">
      <c r="A200" s="997"/>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536</v>
      </c>
      <c r="AF200" s="267"/>
      <c r="AG200" s="267"/>
      <c r="AH200" s="267"/>
      <c r="AI200" s="267" t="s">
        <v>533</v>
      </c>
      <c r="AJ200" s="267"/>
      <c r="AK200" s="267"/>
      <c r="AL200" s="267"/>
      <c r="AM200" s="267" t="s">
        <v>528</v>
      </c>
      <c r="AN200" s="267"/>
      <c r="AO200" s="267"/>
      <c r="AP200" s="269"/>
      <c r="AQ200" s="269" t="s">
        <v>354</v>
      </c>
      <c r="AR200" s="270"/>
      <c r="AS200" s="270"/>
      <c r="AT200" s="271"/>
      <c r="AU200" s="281" t="s">
        <v>370</v>
      </c>
      <c r="AV200" s="281"/>
      <c r="AW200" s="281"/>
      <c r="AX200" s="282"/>
    </row>
    <row r="201" spans="1:50" ht="18.75" hidden="1" customHeight="1" x14ac:dyDescent="0.15">
      <c r="A201" s="997"/>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997"/>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15">
      <c r="A203" s="997"/>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15">
      <c r="A204" s="997"/>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536</v>
      </c>
      <c r="AF204" s="267"/>
      <c r="AG204" s="267"/>
      <c r="AH204" s="267"/>
      <c r="AI204" s="267" t="s">
        <v>533</v>
      </c>
      <c r="AJ204" s="267"/>
      <c r="AK204" s="267"/>
      <c r="AL204" s="267"/>
      <c r="AM204" s="267" t="s">
        <v>528</v>
      </c>
      <c r="AN204" s="267"/>
      <c r="AO204" s="267"/>
      <c r="AP204" s="269"/>
      <c r="AQ204" s="269" t="s">
        <v>354</v>
      </c>
      <c r="AR204" s="270"/>
      <c r="AS204" s="270"/>
      <c r="AT204" s="271"/>
      <c r="AU204" s="281" t="s">
        <v>370</v>
      </c>
      <c r="AV204" s="281"/>
      <c r="AW204" s="281"/>
      <c r="AX204" s="282"/>
    </row>
    <row r="205" spans="1:50" ht="9.75" hidden="1" customHeight="1" x14ac:dyDescent="0.15">
      <c r="A205" s="997"/>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997"/>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15">
      <c r="A207" s="997"/>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15">
      <c r="A208" s="997"/>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536</v>
      </c>
      <c r="AF208" s="267"/>
      <c r="AG208" s="267"/>
      <c r="AH208" s="267"/>
      <c r="AI208" s="267" t="s">
        <v>533</v>
      </c>
      <c r="AJ208" s="267"/>
      <c r="AK208" s="267"/>
      <c r="AL208" s="267"/>
      <c r="AM208" s="267" t="s">
        <v>528</v>
      </c>
      <c r="AN208" s="267"/>
      <c r="AO208" s="267"/>
      <c r="AP208" s="269"/>
      <c r="AQ208" s="269" t="s">
        <v>354</v>
      </c>
      <c r="AR208" s="270"/>
      <c r="AS208" s="270"/>
      <c r="AT208" s="271"/>
      <c r="AU208" s="281" t="s">
        <v>370</v>
      </c>
      <c r="AV208" s="281"/>
      <c r="AW208" s="281"/>
      <c r="AX208" s="282"/>
    </row>
    <row r="209" spans="1:50" ht="18.75" hidden="1" customHeight="1" x14ac:dyDescent="0.15">
      <c r="A209" s="997"/>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997"/>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15">
      <c r="A211" s="997"/>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15">
      <c r="A212" s="997"/>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3"/>
    </row>
    <row r="213" spans="1:50" ht="22.5" hidden="1" customHeight="1" x14ac:dyDescent="0.15">
      <c r="A213" s="997"/>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7"/>
      <c r="B214" s="254"/>
      <c r="C214" s="253"/>
      <c r="D214" s="254"/>
      <c r="E214" s="253"/>
      <c r="F214" s="316"/>
      <c r="G214" s="232"/>
      <c r="H214" s="163"/>
      <c r="I214" s="163"/>
      <c r="J214" s="163"/>
      <c r="K214" s="163"/>
      <c r="L214" s="163"/>
      <c r="M214" s="163"/>
      <c r="N214" s="163"/>
      <c r="O214" s="163"/>
      <c r="P214" s="233"/>
      <c r="Q214" s="984"/>
      <c r="R214" s="985"/>
      <c r="S214" s="985"/>
      <c r="T214" s="985"/>
      <c r="U214" s="985"/>
      <c r="V214" s="985"/>
      <c r="W214" s="985"/>
      <c r="X214" s="985"/>
      <c r="Y214" s="985"/>
      <c r="Z214" s="985"/>
      <c r="AA214" s="98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7"/>
      <c r="B215" s="254"/>
      <c r="C215" s="253"/>
      <c r="D215" s="254"/>
      <c r="E215" s="253"/>
      <c r="F215" s="316"/>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7"/>
      <c r="B216" s="254"/>
      <c r="C216" s="253"/>
      <c r="D216" s="254"/>
      <c r="E216" s="253"/>
      <c r="F216" s="316"/>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7"/>
      <c r="B217" s="254"/>
      <c r="C217" s="253"/>
      <c r="D217" s="254"/>
      <c r="E217" s="253"/>
      <c r="F217" s="316"/>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97"/>
      <c r="B218" s="254"/>
      <c r="C218" s="253"/>
      <c r="D218" s="254"/>
      <c r="E218" s="253"/>
      <c r="F218" s="316"/>
      <c r="G218" s="237"/>
      <c r="H218" s="166"/>
      <c r="I218" s="166"/>
      <c r="J218" s="166"/>
      <c r="K218" s="166"/>
      <c r="L218" s="166"/>
      <c r="M218" s="166"/>
      <c r="N218" s="166"/>
      <c r="O218" s="166"/>
      <c r="P218" s="238"/>
      <c r="Q218" s="990"/>
      <c r="R218" s="991"/>
      <c r="S218" s="991"/>
      <c r="T218" s="991"/>
      <c r="U218" s="991"/>
      <c r="V218" s="991"/>
      <c r="W218" s="991"/>
      <c r="X218" s="991"/>
      <c r="Y218" s="991"/>
      <c r="Z218" s="991"/>
      <c r="AA218" s="992"/>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97"/>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7"/>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7"/>
      <c r="B221" s="254"/>
      <c r="C221" s="253"/>
      <c r="D221" s="254"/>
      <c r="E221" s="253"/>
      <c r="F221" s="316"/>
      <c r="G221" s="232"/>
      <c r="H221" s="163"/>
      <c r="I221" s="163"/>
      <c r="J221" s="163"/>
      <c r="K221" s="163"/>
      <c r="L221" s="163"/>
      <c r="M221" s="163"/>
      <c r="N221" s="163"/>
      <c r="O221" s="163"/>
      <c r="P221" s="233"/>
      <c r="Q221" s="984"/>
      <c r="R221" s="985"/>
      <c r="S221" s="985"/>
      <c r="T221" s="985"/>
      <c r="U221" s="985"/>
      <c r="V221" s="985"/>
      <c r="W221" s="985"/>
      <c r="X221" s="985"/>
      <c r="Y221" s="985"/>
      <c r="Z221" s="985"/>
      <c r="AA221" s="98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7"/>
      <c r="B222" s="254"/>
      <c r="C222" s="253"/>
      <c r="D222" s="254"/>
      <c r="E222" s="253"/>
      <c r="F222" s="316"/>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7"/>
      <c r="B223" s="254"/>
      <c r="C223" s="253"/>
      <c r="D223" s="254"/>
      <c r="E223" s="253"/>
      <c r="F223" s="316"/>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7"/>
      <c r="B224" s="254"/>
      <c r="C224" s="253"/>
      <c r="D224" s="254"/>
      <c r="E224" s="253"/>
      <c r="F224" s="316"/>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97"/>
      <c r="B225" s="254"/>
      <c r="C225" s="253"/>
      <c r="D225" s="254"/>
      <c r="E225" s="253"/>
      <c r="F225" s="316"/>
      <c r="G225" s="237"/>
      <c r="H225" s="166"/>
      <c r="I225" s="166"/>
      <c r="J225" s="166"/>
      <c r="K225" s="166"/>
      <c r="L225" s="166"/>
      <c r="M225" s="166"/>
      <c r="N225" s="166"/>
      <c r="O225" s="166"/>
      <c r="P225" s="238"/>
      <c r="Q225" s="990"/>
      <c r="R225" s="991"/>
      <c r="S225" s="991"/>
      <c r="T225" s="991"/>
      <c r="U225" s="991"/>
      <c r="V225" s="991"/>
      <c r="W225" s="991"/>
      <c r="X225" s="991"/>
      <c r="Y225" s="991"/>
      <c r="Z225" s="991"/>
      <c r="AA225" s="992"/>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97"/>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7"/>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7"/>
      <c r="B228" s="254"/>
      <c r="C228" s="253"/>
      <c r="D228" s="254"/>
      <c r="E228" s="253"/>
      <c r="F228" s="316"/>
      <c r="G228" s="232"/>
      <c r="H228" s="163"/>
      <c r="I228" s="163"/>
      <c r="J228" s="163"/>
      <c r="K228" s="163"/>
      <c r="L228" s="163"/>
      <c r="M228" s="163"/>
      <c r="N228" s="163"/>
      <c r="O228" s="163"/>
      <c r="P228" s="233"/>
      <c r="Q228" s="984"/>
      <c r="R228" s="985"/>
      <c r="S228" s="985"/>
      <c r="T228" s="985"/>
      <c r="U228" s="985"/>
      <c r="V228" s="985"/>
      <c r="W228" s="985"/>
      <c r="X228" s="985"/>
      <c r="Y228" s="985"/>
      <c r="Z228" s="985"/>
      <c r="AA228" s="98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18.75" hidden="1" customHeight="1" x14ac:dyDescent="0.15">
      <c r="A229" s="997"/>
      <c r="B229" s="254"/>
      <c r="C229" s="253"/>
      <c r="D229" s="254"/>
      <c r="E229" s="253"/>
      <c r="F229" s="316"/>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7"/>
      <c r="B230" s="254"/>
      <c r="C230" s="253"/>
      <c r="D230" s="254"/>
      <c r="E230" s="253"/>
      <c r="F230" s="316"/>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7"/>
      <c r="B231" s="254"/>
      <c r="C231" s="253"/>
      <c r="D231" s="254"/>
      <c r="E231" s="253"/>
      <c r="F231" s="316"/>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97"/>
      <c r="B232" s="254"/>
      <c r="C232" s="253"/>
      <c r="D232" s="254"/>
      <c r="E232" s="253"/>
      <c r="F232" s="316"/>
      <c r="G232" s="237"/>
      <c r="H232" s="166"/>
      <c r="I232" s="166"/>
      <c r="J232" s="166"/>
      <c r="K232" s="166"/>
      <c r="L232" s="166"/>
      <c r="M232" s="166"/>
      <c r="N232" s="166"/>
      <c r="O232" s="166"/>
      <c r="P232" s="238"/>
      <c r="Q232" s="990"/>
      <c r="R232" s="991"/>
      <c r="S232" s="991"/>
      <c r="T232" s="991"/>
      <c r="U232" s="991"/>
      <c r="V232" s="991"/>
      <c r="W232" s="991"/>
      <c r="X232" s="991"/>
      <c r="Y232" s="991"/>
      <c r="Z232" s="991"/>
      <c r="AA232" s="992"/>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97"/>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7"/>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7"/>
      <c r="B235" s="254"/>
      <c r="C235" s="253"/>
      <c r="D235" s="254"/>
      <c r="E235" s="253"/>
      <c r="F235" s="316"/>
      <c r="G235" s="232"/>
      <c r="H235" s="163"/>
      <c r="I235" s="163"/>
      <c r="J235" s="163"/>
      <c r="K235" s="163"/>
      <c r="L235" s="163"/>
      <c r="M235" s="163"/>
      <c r="N235" s="163"/>
      <c r="O235" s="163"/>
      <c r="P235" s="233"/>
      <c r="Q235" s="984"/>
      <c r="R235" s="985"/>
      <c r="S235" s="985"/>
      <c r="T235" s="985"/>
      <c r="U235" s="985"/>
      <c r="V235" s="985"/>
      <c r="W235" s="985"/>
      <c r="X235" s="985"/>
      <c r="Y235" s="985"/>
      <c r="Z235" s="985"/>
      <c r="AA235" s="98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7"/>
      <c r="B236" s="254"/>
      <c r="C236" s="253"/>
      <c r="D236" s="254"/>
      <c r="E236" s="253"/>
      <c r="F236" s="316"/>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7"/>
      <c r="B237" s="254"/>
      <c r="C237" s="253"/>
      <c r="D237" s="254"/>
      <c r="E237" s="253"/>
      <c r="F237" s="316"/>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7"/>
      <c r="B238" s="254"/>
      <c r="C238" s="253"/>
      <c r="D238" s="254"/>
      <c r="E238" s="253"/>
      <c r="F238" s="316"/>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97"/>
      <c r="B239" s="254"/>
      <c r="C239" s="253"/>
      <c r="D239" s="254"/>
      <c r="E239" s="253"/>
      <c r="F239" s="316"/>
      <c r="G239" s="237"/>
      <c r="H239" s="166"/>
      <c r="I239" s="166"/>
      <c r="J239" s="166"/>
      <c r="K239" s="166"/>
      <c r="L239" s="166"/>
      <c r="M239" s="166"/>
      <c r="N239" s="166"/>
      <c r="O239" s="166"/>
      <c r="P239" s="238"/>
      <c r="Q239" s="990"/>
      <c r="R239" s="991"/>
      <c r="S239" s="991"/>
      <c r="T239" s="991"/>
      <c r="U239" s="991"/>
      <c r="V239" s="991"/>
      <c r="W239" s="991"/>
      <c r="X239" s="991"/>
      <c r="Y239" s="991"/>
      <c r="Z239" s="991"/>
      <c r="AA239" s="992"/>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97"/>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7"/>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7"/>
      <c r="B242" s="254"/>
      <c r="C242" s="253"/>
      <c r="D242" s="254"/>
      <c r="E242" s="253"/>
      <c r="F242" s="316"/>
      <c r="G242" s="232"/>
      <c r="H242" s="163"/>
      <c r="I242" s="163"/>
      <c r="J242" s="163"/>
      <c r="K242" s="163"/>
      <c r="L242" s="163"/>
      <c r="M242" s="163"/>
      <c r="N242" s="163"/>
      <c r="O242" s="163"/>
      <c r="P242" s="233"/>
      <c r="Q242" s="984"/>
      <c r="R242" s="985"/>
      <c r="S242" s="985"/>
      <c r="T242" s="985"/>
      <c r="U242" s="985"/>
      <c r="V242" s="985"/>
      <c r="W242" s="985"/>
      <c r="X242" s="985"/>
      <c r="Y242" s="985"/>
      <c r="Z242" s="985"/>
      <c r="AA242" s="98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7"/>
      <c r="B243" s="254"/>
      <c r="C243" s="253"/>
      <c r="D243" s="254"/>
      <c r="E243" s="253"/>
      <c r="F243" s="316"/>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7"/>
      <c r="B244" s="254"/>
      <c r="C244" s="253"/>
      <c r="D244" s="254"/>
      <c r="E244" s="253"/>
      <c r="F244" s="316"/>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7"/>
      <c r="B245" s="254"/>
      <c r="C245" s="253"/>
      <c r="D245" s="254"/>
      <c r="E245" s="253"/>
      <c r="F245" s="316"/>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97"/>
      <c r="B246" s="254"/>
      <c r="C246" s="253"/>
      <c r="D246" s="254"/>
      <c r="E246" s="317"/>
      <c r="F246" s="318"/>
      <c r="G246" s="237"/>
      <c r="H246" s="166"/>
      <c r="I246" s="166"/>
      <c r="J246" s="166"/>
      <c r="K246" s="166"/>
      <c r="L246" s="166"/>
      <c r="M246" s="166"/>
      <c r="N246" s="166"/>
      <c r="O246" s="166"/>
      <c r="P246" s="238"/>
      <c r="Q246" s="990"/>
      <c r="R246" s="991"/>
      <c r="S246" s="991"/>
      <c r="T246" s="991"/>
      <c r="U246" s="991"/>
      <c r="V246" s="991"/>
      <c r="W246" s="991"/>
      <c r="X246" s="991"/>
      <c r="Y246" s="991"/>
      <c r="Z246" s="991"/>
      <c r="AA246" s="992"/>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97"/>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97"/>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x14ac:dyDescent="0.15">
      <c r="A249" s="997"/>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997"/>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7"/>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7"/>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536</v>
      </c>
      <c r="AF252" s="267"/>
      <c r="AG252" s="267"/>
      <c r="AH252" s="267"/>
      <c r="AI252" s="267" t="s">
        <v>533</v>
      </c>
      <c r="AJ252" s="267"/>
      <c r="AK252" s="267"/>
      <c r="AL252" s="267"/>
      <c r="AM252" s="267" t="s">
        <v>528</v>
      </c>
      <c r="AN252" s="267"/>
      <c r="AO252" s="267"/>
      <c r="AP252" s="269"/>
      <c r="AQ252" s="269" t="s">
        <v>354</v>
      </c>
      <c r="AR252" s="270"/>
      <c r="AS252" s="270"/>
      <c r="AT252" s="271"/>
      <c r="AU252" s="281" t="s">
        <v>370</v>
      </c>
      <c r="AV252" s="281"/>
      <c r="AW252" s="281"/>
      <c r="AX252" s="282"/>
    </row>
    <row r="253" spans="1:50" ht="18.75" hidden="1" customHeight="1" x14ac:dyDescent="0.15">
      <c r="A253" s="997"/>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997"/>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15">
      <c r="A255" s="997"/>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2" hidden="1" customHeight="1" x14ac:dyDescent="0.15">
      <c r="A256" s="997"/>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536</v>
      </c>
      <c r="AF256" s="267"/>
      <c r="AG256" s="267"/>
      <c r="AH256" s="267"/>
      <c r="AI256" s="267" t="s">
        <v>533</v>
      </c>
      <c r="AJ256" s="267"/>
      <c r="AK256" s="267"/>
      <c r="AL256" s="267"/>
      <c r="AM256" s="267" t="s">
        <v>529</v>
      </c>
      <c r="AN256" s="267"/>
      <c r="AO256" s="267"/>
      <c r="AP256" s="269"/>
      <c r="AQ256" s="269" t="s">
        <v>354</v>
      </c>
      <c r="AR256" s="270"/>
      <c r="AS256" s="270"/>
      <c r="AT256" s="271"/>
      <c r="AU256" s="281" t="s">
        <v>370</v>
      </c>
      <c r="AV256" s="281"/>
      <c r="AW256" s="281"/>
      <c r="AX256" s="282"/>
    </row>
    <row r="257" spans="1:50" ht="18.75" hidden="1" customHeight="1" x14ac:dyDescent="0.15">
      <c r="A257" s="997"/>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997"/>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15">
      <c r="A259" s="997"/>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15">
      <c r="A260" s="997"/>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536</v>
      </c>
      <c r="AF260" s="267"/>
      <c r="AG260" s="267"/>
      <c r="AH260" s="267"/>
      <c r="AI260" s="267" t="s">
        <v>533</v>
      </c>
      <c r="AJ260" s="267"/>
      <c r="AK260" s="267"/>
      <c r="AL260" s="267"/>
      <c r="AM260" s="267" t="s">
        <v>529</v>
      </c>
      <c r="AN260" s="267"/>
      <c r="AO260" s="267"/>
      <c r="AP260" s="269"/>
      <c r="AQ260" s="269" t="s">
        <v>354</v>
      </c>
      <c r="AR260" s="270"/>
      <c r="AS260" s="270"/>
      <c r="AT260" s="271"/>
      <c r="AU260" s="281" t="s">
        <v>370</v>
      </c>
      <c r="AV260" s="281"/>
      <c r="AW260" s="281"/>
      <c r="AX260" s="282"/>
    </row>
    <row r="261" spans="1:50" ht="18.75" hidden="1" customHeight="1" x14ac:dyDescent="0.15">
      <c r="A261" s="997"/>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997"/>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15">
      <c r="A263" s="997"/>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15">
      <c r="A264" s="997"/>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536</v>
      </c>
      <c r="AF264" s="183"/>
      <c r="AG264" s="183"/>
      <c r="AH264" s="183"/>
      <c r="AI264" s="183" t="s">
        <v>533</v>
      </c>
      <c r="AJ264" s="183"/>
      <c r="AK264" s="183"/>
      <c r="AL264" s="183"/>
      <c r="AM264" s="183" t="s">
        <v>528</v>
      </c>
      <c r="AN264" s="183"/>
      <c r="AO264" s="183"/>
      <c r="AP264" s="178"/>
      <c r="AQ264" s="178" t="s">
        <v>354</v>
      </c>
      <c r="AR264" s="171"/>
      <c r="AS264" s="171"/>
      <c r="AT264" s="172"/>
      <c r="AU264" s="136" t="s">
        <v>370</v>
      </c>
      <c r="AV264" s="136"/>
      <c r="AW264" s="136"/>
      <c r="AX264" s="137"/>
    </row>
    <row r="265" spans="1:50" ht="18.75" hidden="1" customHeight="1" x14ac:dyDescent="0.15">
      <c r="A265" s="997"/>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997"/>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15">
      <c r="A267" s="997"/>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15">
      <c r="A268" s="997"/>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537</v>
      </c>
      <c r="AF268" s="267"/>
      <c r="AG268" s="267"/>
      <c r="AH268" s="267"/>
      <c r="AI268" s="267" t="s">
        <v>533</v>
      </c>
      <c r="AJ268" s="267"/>
      <c r="AK268" s="267"/>
      <c r="AL268" s="267"/>
      <c r="AM268" s="267" t="s">
        <v>528</v>
      </c>
      <c r="AN268" s="267"/>
      <c r="AO268" s="267"/>
      <c r="AP268" s="269"/>
      <c r="AQ268" s="269" t="s">
        <v>354</v>
      </c>
      <c r="AR268" s="270"/>
      <c r="AS268" s="270"/>
      <c r="AT268" s="271"/>
      <c r="AU268" s="281" t="s">
        <v>370</v>
      </c>
      <c r="AV268" s="281"/>
      <c r="AW268" s="281"/>
      <c r="AX268" s="282"/>
    </row>
    <row r="269" spans="1:50" ht="18.75" hidden="1" customHeight="1" x14ac:dyDescent="0.15">
      <c r="A269" s="997"/>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997"/>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15">
      <c r="A271" s="997"/>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15">
      <c r="A272" s="997"/>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3"/>
    </row>
    <row r="273" spans="1:50" ht="22.5" hidden="1" customHeight="1" x14ac:dyDescent="0.15">
      <c r="A273" s="997"/>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7"/>
      <c r="B274" s="254"/>
      <c r="C274" s="253"/>
      <c r="D274" s="254"/>
      <c r="E274" s="253"/>
      <c r="F274" s="316"/>
      <c r="G274" s="232"/>
      <c r="H274" s="163"/>
      <c r="I274" s="163"/>
      <c r="J274" s="163"/>
      <c r="K274" s="163"/>
      <c r="L274" s="163"/>
      <c r="M274" s="163"/>
      <c r="N274" s="163"/>
      <c r="O274" s="163"/>
      <c r="P274" s="233"/>
      <c r="Q274" s="984"/>
      <c r="R274" s="985"/>
      <c r="S274" s="985"/>
      <c r="T274" s="985"/>
      <c r="U274" s="985"/>
      <c r="V274" s="985"/>
      <c r="W274" s="985"/>
      <c r="X274" s="985"/>
      <c r="Y274" s="985"/>
      <c r="Z274" s="985"/>
      <c r="AA274" s="98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7"/>
      <c r="B275" s="254"/>
      <c r="C275" s="253"/>
      <c r="D275" s="254"/>
      <c r="E275" s="253"/>
      <c r="F275" s="316"/>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7"/>
      <c r="B276" s="254"/>
      <c r="C276" s="253"/>
      <c r="D276" s="254"/>
      <c r="E276" s="253"/>
      <c r="F276" s="316"/>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7"/>
      <c r="B277" s="254"/>
      <c r="C277" s="253"/>
      <c r="D277" s="254"/>
      <c r="E277" s="253"/>
      <c r="F277" s="316"/>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97"/>
      <c r="B278" s="254"/>
      <c r="C278" s="253"/>
      <c r="D278" s="254"/>
      <c r="E278" s="253"/>
      <c r="F278" s="316"/>
      <c r="G278" s="237"/>
      <c r="H278" s="166"/>
      <c r="I278" s="166"/>
      <c r="J278" s="166"/>
      <c r="K278" s="166"/>
      <c r="L278" s="166"/>
      <c r="M278" s="166"/>
      <c r="N278" s="166"/>
      <c r="O278" s="166"/>
      <c r="P278" s="238"/>
      <c r="Q278" s="990"/>
      <c r="R278" s="991"/>
      <c r="S278" s="991"/>
      <c r="T278" s="991"/>
      <c r="U278" s="991"/>
      <c r="V278" s="991"/>
      <c r="W278" s="991"/>
      <c r="X278" s="991"/>
      <c r="Y278" s="991"/>
      <c r="Z278" s="991"/>
      <c r="AA278" s="992"/>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97"/>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17.25" hidden="1" customHeight="1" x14ac:dyDescent="0.15">
      <c r="A280" s="997"/>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7"/>
      <c r="B281" s="254"/>
      <c r="C281" s="253"/>
      <c r="D281" s="254"/>
      <c r="E281" s="253"/>
      <c r="F281" s="316"/>
      <c r="G281" s="232"/>
      <c r="H281" s="163"/>
      <c r="I281" s="163"/>
      <c r="J281" s="163"/>
      <c r="K281" s="163"/>
      <c r="L281" s="163"/>
      <c r="M281" s="163"/>
      <c r="N281" s="163"/>
      <c r="O281" s="163"/>
      <c r="P281" s="233"/>
      <c r="Q281" s="984"/>
      <c r="R281" s="985"/>
      <c r="S281" s="985"/>
      <c r="T281" s="985"/>
      <c r="U281" s="985"/>
      <c r="V281" s="985"/>
      <c r="W281" s="985"/>
      <c r="X281" s="985"/>
      <c r="Y281" s="985"/>
      <c r="Z281" s="985"/>
      <c r="AA281" s="98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7"/>
      <c r="B282" s="254"/>
      <c r="C282" s="253"/>
      <c r="D282" s="254"/>
      <c r="E282" s="253"/>
      <c r="F282" s="316"/>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7"/>
      <c r="B283" s="254"/>
      <c r="C283" s="253"/>
      <c r="D283" s="254"/>
      <c r="E283" s="253"/>
      <c r="F283" s="316"/>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7"/>
      <c r="B284" s="254"/>
      <c r="C284" s="253"/>
      <c r="D284" s="254"/>
      <c r="E284" s="253"/>
      <c r="F284" s="316"/>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97"/>
      <c r="B285" s="254"/>
      <c r="C285" s="253"/>
      <c r="D285" s="254"/>
      <c r="E285" s="253"/>
      <c r="F285" s="316"/>
      <c r="G285" s="237"/>
      <c r="H285" s="166"/>
      <c r="I285" s="166"/>
      <c r="J285" s="166"/>
      <c r="K285" s="166"/>
      <c r="L285" s="166"/>
      <c r="M285" s="166"/>
      <c r="N285" s="166"/>
      <c r="O285" s="166"/>
      <c r="P285" s="238"/>
      <c r="Q285" s="990"/>
      <c r="R285" s="991"/>
      <c r="S285" s="991"/>
      <c r="T285" s="991"/>
      <c r="U285" s="991"/>
      <c r="V285" s="991"/>
      <c r="W285" s="991"/>
      <c r="X285" s="991"/>
      <c r="Y285" s="991"/>
      <c r="Z285" s="991"/>
      <c r="AA285" s="992"/>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97"/>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7"/>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7"/>
      <c r="B288" s="254"/>
      <c r="C288" s="253"/>
      <c r="D288" s="254"/>
      <c r="E288" s="253"/>
      <c r="F288" s="316"/>
      <c r="G288" s="232"/>
      <c r="H288" s="163"/>
      <c r="I288" s="163"/>
      <c r="J288" s="163"/>
      <c r="K288" s="163"/>
      <c r="L288" s="163"/>
      <c r="M288" s="163"/>
      <c r="N288" s="163"/>
      <c r="O288" s="163"/>
      <c r="P288" s="233"/>
      <c r="Q288" s="984"/>
      <c r="R288" s="985"/>
      <c r="S288" s="985"/>
      <c r="T288" s="985"/>
      <c r="U288" s="985"/>
      <c r="V288" s="985"/>
      <c r="W288" s="985"/>
      <c r="X288" s="985"/>
      <c r="Y288" s="985"/>
      <c r="Z288" s="985"/>
      <c r="AA288" s="98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7"/>
      <c r="B289" s="254"/>
      <c r="C289" s="253"/>
      <c r="D289" s="254"/>
      <c r="E289" s="253"/>
      <c r="F289" s="316"/>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7"/>
      <c r="B290" s="254"/>
      <c r="C290" s="253"/>
      <c r="D290" s="254"/>
      <c r="E290" s="253"/>
      <c r="F290" s="316"/>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7"/>
      <c r="B291" s="254"/>
      <c r="C291" s="253"/>
      <c r="D291" s="254"/>
      <c r="E291" s="253"/>
      <c r="F291" s="316"/>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97"/>
      <c r="B292" s="254"/>
      <c r="C292" s="253"/>
      <c r="D292" s="254"/>
      <c r="E292" s="253"/>
      <c r="F292" s="316"/>
      <c r="G292" s="237"/>
      <c r="H292" s="166"/>
      <c r="I292" s="166"/>
      <c r="J292" s="166"/>
      <c r="K292" s="166"/>
      <c r="L292" s="166"/>
      <c r="M292" s="166"/>
      <c r="N292" s="166"/>
      <c r="O292" s="166"/>
      <c r="P292" s="238"/>
      <c r="Q292" s="990"/>
      <c r="R292" s="991"/>
      <c r="S292" s="991"/>
      <c r="T292" s="991"/>
      <c r="U292" s="991"/>
      <c r="V292" s="991"/>
      <c r="W292" s="991"/>
      <c r="X292" s="991"/>
      <c r="Y292" s="991"/>
      <c r="Z292" s="991"/>
      <c r="AA292" s="992"/>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97"/>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7"/>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7"/>
      <c r="B295" s="254"/>
      <c r="C295" s="253"/>
      <c r="D295" s="254"/>
      <c r="E295" s="253"/>
      <c r="F295" s="316"/>
      <c r="G295" s="232"/>
      <c r="H295" s="163"/>
      <c r="I295" s="163"/>
      <c r="J295" s="163"/>
      <c r="K295" s="163"/>
      <c r="L295" s="163"/>
      <c r="M295" s="163"/>
      <c r="N295" s="163"/>
      <c r="O295" s="163"/>
      <c r="P295" s="233"/>
      <c r="Q295" s="984"/>
      <c r="R295" s="985"/>
      <c r="S295" s="985"/>
      <c r="T295" s="985"/>
      <c r="U295" s="985"/>
      <c r="V295" s="985"/>
      <c r="W295" s="985"/>
      <c r="X295" s="985"/>
      <c r="Y295" s="985"/>
      <c r="Z295" s="985"/>
      <c r="AA295" s="98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7"/>
      <c r="B296" s="254"/>
      <c r="C296" s="253"/>
      <c r="D296" s="254"/>
      <c r="E296" s="253"/>
      <c r="F296" s="316"/>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7"/>
      <c r="B297" s="254"/>
      <c r="C297" s="253"/>
      <c r="D297" s="254"/>
      <c r="E297" s="253"/>
      <c r="F297" s="316"/>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7"/>
      <c r="B298" s="254"/>
      <c r="C298" s="253"/>
      <c r="D298" s="254"/>
      <c r="E298" s="253"/>
      <c r="F298" s="316"/>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97"/>
      <c r="B299" s="254"/>
      <c r="C299" s="253"/>
      <c r="D299" s="254"/>
      <c r="E299" s="253"/>
      <c r="F299" s="316"/>
      <c r="G299" s="237"/>
      <c r="H299" s="166"/>
      <c r="I299" s="166"/>
      <c r="J299" s="166"/>
      <c r="K299" s="166"/>
      <c r="L299" s="166"/>
      <c r="M299" s="166"/>
      <c r="N299" s="166"/>
      <c r="O299" s="166"/>
      <c r="P299" s="238"/>
      <c r="Q299" s="990"/>
      <c r="R299" s="991"/>
      <c r="S299" s="991"/>
      <c r="T299" s="991"/>
      <c r="U299" s="991"/>
      <c r="V299" s="991"/>
      <c r="W299" s="991"/>
      <c r="X299" s="991"/>
      <c r="Y299" s="991"/>
      <c r="Z299" s="991"/>
      <c r="AA299" s="992"/>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97"/>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7"/>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7"/>
      <c r="B302" s="254"/>
      <c r="C302" s="253"/>
      <c r="D302" s="254"/>
      <c r="E302" s="253"/>
      <c r="F302" s="316"/>
      <c r="G302" s="232"/>
      <c r="H302" s="163"/>
      <c r="I302" s="163"/>
      <c r="J302" s="163"/>
      <c r="K302" s="163"/>
      <c r="L302" s="163"/>
      <c r="M302" s="163"/>
      <c r="N302" s="163"/>
      <c r="O302" s="163"/>
      <c r="P302" s="233"/>
      <c r="Q302" s="984"/>
      <c r="R302" s="985"/>
      <c r="S302" s="985"/>
      <c r="T302" s="985"/>
      <c r="U302" s="985"/>
      <c r="V302" s="985"/>
      <c r="W302" s="985"/>
      <c r="X302" s="985"/>
      <c r="Y302" s="985"/>
      <c r="Z302" s="985"/>
      <c r="AA302" s="98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0.75" hidden="1" customHeight="1" x14ac:dyDescent="0.15">
      <c r="A303" s="997"/>
      <c r="B303" s="254"/>
      <c r="C303" s="253"/>
      <c r="D303" s="254"/>
      <c r="E303" s="253"/>
      <c r="F303" s="316"/>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7"/>
      <c r="B304" s="254"/>
      <c r="C304" s="253"/>
      <c r="D304" s="254"/>
      <c r="E304" s="253"/>
      <c r="F304" s="316"/>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7"/>
      <c r="B305" s="254"/>
      <c r="C305" s="253"/>
      <c r="D305" s="254"/>
      <c r="E305" s="253"/>
      <c r="F305" s="316"/>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97"/>
      <c r="B306" s="254"/>
      <c r="C306" s="253"/>
      <c r="D306" s="254"/>
      <c r="E306" s="317"/>
      <c r="F306" s="318"/>
      <c r="G306" s="237"/>
      <c r="H306" s="166"/>
      <c r="I306" s="166"/>
      <c r="J306" s="166"/>
      <c r="K306" s="166"/>
      <c r="L306" s="166"/>
      <c r="M306" s="166"/>
      <c r="N306" s="166"/>
      <c r="O306" s="166"/>
      <c r="P306" s="238"/>
      <c r="Q306" s="990"/>
      <c r="R306" s="991"/>
      <c r="S306" s="991"/>
      <c r="T306" s="991"/>
      <c r="U306" s="991"/>
      <c r="V306" s="991"/>
      <c r="W306" s="991"/>
      <c r="X306" s="991"/>
      <c r="Y306" s="991"/>
      <c r="Z306" s="991"/>
      <c r="AA306" s="992"/>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97"/>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97"/>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7"/>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7"/>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7"/>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536</v>
      </c>
      <c r="AF312" s="267"/>
      <c r="AG312" s="267"/>
      <c r="AH312" s="267"/>
      <c r="AI312" s="267" t="s">
        <v>533</v>
      </c>
      <c r="AJ312" s="267"/>
      <c r="AK312" s="267"/>
      <c r="AL312" s="267"/>
      <c r="AM312" s="267" t="s">
        <v>528</v>
      </c>
      <c r="AN312" s="267"/>
      <c r="AO312" s="267"/>
      <c r="AP312" s="269"/>
      <c r="AQ312" s="269" t="s">
        <v>354</v>
      </c>
      <c r="AR312" s="270"/>
      <c r="AS312" s="270"/>
      <c r="AT312" s="271"/>
      <c r="AU312" s="281" t="s">
        <v>370</v>
      </c>
      <c r="AV312" s="281"/>
      <c r="AW312" s="281"/>
      <c r="AX312" s="282"/>
    </row>
    <row r="313" spans="1:50" ht="18.75" hidden="1" customHeight="1" x14ac:dyDescent="0.15">
      <c r="A313" s="997"/>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997"/>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15">
      <c r="A315" s="997"/>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15">
      <c r="A316" s="997"/>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536</v>
      </c>
      <c r="AF316" s="267"/>
      <c r="AG316" s="267"/>
      <c r="AH316" s="267"/>
      <c r="AI316" s="267" t="s">
        <v>533</v>
      </c>
      <c r="AJ316" s="267"/>
      <c r="AK316" s="267"/>
      <c r="AL316" s="267"/>
      <c r="AM316" s="267" t="s">
        <v>528</v>
      </c>
      <c r="AN316" s="267"/>
      <c r="AO316" s="267"/>
      <c r="AP316" s="269"/>
      <c r="AQ316" s="269" t="s">
        <v>354</v>
      </c>
      <c r="AR316" s="270"/>
      <c r="AS316" s="270"/>
      <c r="AT316" s="271"/>
      <c r="AU316" s="281" t="s">
        <v>370</v>
      </c>
      <c r="AV316" s="281"/>
      <c r="AW316" s="281"/>
      <c r="AX316" s="282"/>
    </row>
    <row r="317" spans="1:50" ht="18.75" hidden="1" customHeight="1" x14ac:dyDescent="0.15">
      <c r="A317" s="997"/>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997"/>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15">
      <c r="A319" s="997"/>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15">
      <c r="A320" s="997"/>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536</v>
      </c>
      <c r="AF320" s="267"/>
      <c r="AG320" s="267"/>
      <c r="AH320" s="267"/>
      <c r="AI320" s="267" t="s">
        <v>533</v>
      </c>
      <c r="AJ320" s="267"/>
      <c r="AK320" s="267"/>
      <c r="AL320" s="267"/>
      <c r="AM320" s="267" t="s">
        <v>529</v>
      </c>
      <c r="AN320" s="267"/>
      <c r="AO320" s="267"/>
      <c r="AP320" s="269"/>
      <c r="AQ320" s="269" t="s">
        <v>354</v>
      </c>
      <c r="AR320" s="270"/>
      <c r="AS320" s="270"/>
      <c r="AT320" s="271"/>
      <c r="AU320" s="281" t="s">
        <v>370</v>
      </c>
      <c r="AV320" s="281"/>
      <c r="AW320" s="281"/>
      <c r="AX320" s="282"/>
    </row>
    <row r="321" spans="1:50" ht="18.75" hidden="1" customHeight="1" x14ac:dyDescent="0.15">
      <c r="A321" s="997"/>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997"/>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15">
      <c r="A323" s="997"/>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15">
      <c r="A324" s="997"/>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536</v>
      </c>
      <c r="AF324" s="267"/>
      <c r="AG324" s="267"/>
      <c r="AH324" s="267"/>
      <c r="AI324" s="267" t="s">
        <v>533</v>
      </c>
      <c r="AJ324" s="267"/>
      <c r="AK324" s="267"/>
      <c r="AL324" s="267"/>
      <c r="AM324" s="267" t="s">
        <v>528</v>
      </c>
      <c r="AN324" s="267"/>
      <c r="AO324" s="267"/>
      <c r="AP324" s="269"/>
      <c r="AQ324" s="269" t="s">
        <v>354</v>
      </c>
      <c r="AR324" s="270"/>
      <c r="AS324" s="270"/>
      <c r="AT324" s="271"/>
      <c r="AU324" s="281" t="s">
        <v>370</v>
      </c>
      <c r="AV324" s="281"/>
      <c r="AW324" s="281"/>
      <c r="AX324" s="282"/>
    </row>
    <row r="325" spans="1:50" ht="18.75" hidden="1" customHeight="1" x14ac:dyDescent="0.15">
      <c r="A325" s="997"/>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997"/>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15">
      <c r="A327" s="997"/>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15">
      <c r="A328" s="997"/>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537</v>
      </c>
      <c r="AF328" s="267"/>
      <c r="AG328" s="267"/>
      <c r="AH328" s="267"/>
      <c r="AI328" s="267" t="s">
        <v>533</v>
      </c>
      <c r="AJ328" s="267"/>
      <c r="AK328" s="267"/>
      <c r="AL328" s="267"/>
      <c r="AM328" s="267" t="s">
        <v>529</v>
      </c>
      <c r="AN328" s="267"/>
      <c r="AO328" s="267"/>
      <c r="AP328" s="269"/>
      <c r="AQ328" s="269" t="s">
        <v>354</v>
      </c>
      <c r="AR328" s="270"/>
      <c r="AS328" s="270"/>
      <c r="AT328" s="271"/>
      <c r="AU328" s="281" t="s">
        <v>370</v>
      </c>
      <c r="AV328" s="281"/>
      <c r="AW328" s="281"/>
      <c r="AX328" s="282"/>
    </row>
    <row r="329" spans="1:50" ht="18.75" hidden="1" customHeight="1" x14ac:dyDescent="0.15">
      <c r="A329" s="997"/>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997"/>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15">
      <c r="A331" s="997"/>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15">
      <c r="A332" s="997"/>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3"/>
    </row>
    <row r="333" spans="1:50" ht="22.5" hidden="1" customHeight="1" x14ac:dyDescent="0.15">
      <c r="A333" s="997"/>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13.5" hidden="1" customHeight="1" x14ac:dyDescent="0.15">
      <c r="A334" s="997"/>
      <c r="B334" s="254"/>
      <c r="C334" s="253"/>
      <c r="D334" s="254"/>
      <c r="E334" s="253"/>
      <c r="F334" s="316"/>
      <c r="G334" s="232"/>
      <c r="H334" s="163"/>
      <c r="I334" s="163"/>
      <c r="J334" s="163"/>
      <c r="K334" s="163"/>
      <c r="L334" s="163"/>
      <c r="M334" s="163"/>
      <c r="N334" s="163"/>
      <c r="O334" s="163"/>
      <c r="P334" s="233"/>
      <c r="Q334" s="984"/>
      <c r="R334" s="985"/>
      <c r="S334" s="985"/>
      <c r="T334" s="985"/>
      <c r="U334" s="985"/>
      <c r="V334" s="985"/>
      <c r="W334" s="985"/>
      <c r="X334" s="985"/>
      <c r="Y334" s="985"/>
      <c r="Z334" s="985"/>
      <c r="AA334" s="98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7"/>
      <c r="B335" s="254"/>
      <c r="C335" s="253"/>
      <c r="D335" s="254"/>
      <c r="E335" s="253"/>
      <c r="F335" s="316"/>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7"/>
      <c r="B336" s="254"/>
      <c r="C336" s="253"/>
      <c r="D336" s="254"/>
      <c r="E336" s="253"/>
      <c r="F336" s="316"/>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7"/>
      <c r="B337" s="254"/>
      <c r="C337" s="253"/>
      <c r="D337" s="254"/>
      <c r="E337" s="253"/>
      <c r="F337" s="316"/>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97"/>
      <c r="B338" s="254"/>
      <c r="C338" s="253"/>
      <c r="D338" s="254"/>
      <c r="E338" s="253"/>
      <c r="F338" s="316"/>
      <c r="G338" s="237"/>
      <c r="H338" s="166"/>
      <c r="I338" s="166"/>
      <c r="J338" s="166"/>
      <c r="K338" s="166"/>
      <c r="L338" s="166"/>
      <c r="M338" s="166"/>
      <c r="N338" s="166"/>
      <c r="O338" s="166"/>
      <c r="P338" s="238"/>
      <c r="Q338" s="990"/>
      <c r="R338" s="991"/>
      <c r="S338" s="991"/>
      <c r="T338" s="991"/>
      <c r="U338" s="991"/>
      <c r="V338" s="991"/>
      <c r="W338" s="991"/>
      <c r="X338" s="991"/>
      <c r="Y338" s="991"/>
      <c r="Z338" s="991"/>
      <c r="AA338" s="992"/>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97"/>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7"/>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7"/>
      <c r="B341" s="254"/>
      <c r="C341" s="253"/>
      <c r="D341" s="254"/>
      <c r="E341" s="253"/>
      <c r="F341" s="316"/>
      <c r="G341" s="232"/>
      <c r="H341" s="163"/>
      <c r="I341" s="163"/>
      <c r="J341" s="163"/>
      <c r="K341" s="163"/>
      <c r="L341" s="163"/>
      <c r="M341" s="163"/>
      <c r="N341" s="163"/>
      <c r="O341" s="163"/>
      <c r="P341" s="233"/>
      <c r="Q341" s="984"/>
      <c r="R341" s="985"/>
      <c r="S341" s="985"/>
      <c r="T341" s="985"/>
      <c r="U341" s="985"/>
      <c r="V341" s="985"/>
      <c r="W341" s="985"/>
      <c r="X341" s="985"/>
      <c r="Y341" s="985"/>
      <c r="Z341" s="985"/>
      <c r="AA341" s="98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7"/>
      <c r="B342" s="254"/>
      <c r="C342" s="253"/>
      <c r="D342" s="254"/>
      <c r="E342" s="253"/>
      <c r="F342" s="316"/>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7"/>
      <c r="B343" s="254"/>
      <c r="C343" s="253"/>
      <c r="D343" s="254"/>
      <c r="E343" s="253"/>
      <c r="F343" s="316"/>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7"/>
      <c r="B344" s="254"/>
      <c r="C344" s="253"/>
      <c r="D344" s="254"/>
      <c r="E344" s="253"/>
      <c r="F344" s="316"/>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97"/>
      <c r="B345" s="254"/>
      <c r="C345" s="253"/>
      <c r="D345" s="254"/>
      <c r="E345" s="253"/>
      <c r="F345" s="316"/>
      <c r="G345" s="237"/>
      <c r="H345" s="166"/>
      <c r="I345" s="166"/>
      <c r="J345" s="166"/>
      <c r="K345" s="166"/>
      <c r="L345" s="166"/>
      <c r="M345" s="166"/>
      <c r="N345" s="166"/>
      <c r="O345" s="166"/>
      <c r="P345" s="238"/>
      <c r="Q345" s="990"/>
      <c r="R345" s="991"/>
      <c r="S345" s="991"/>
      <c r="T345" s="991"/>
      <c r="U345" s="991"/>
      <c r="V345" s="991"/>
      <c r="W345" s="991"/>
      <c r="X345" s="991"/>
      <c r="Y345" s="991"/>
      <c r="Z345" s="991"/>
      <c r="AA345" s="992"/>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97"/>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7"/>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7"/>
      <c r="B348" s="254"/>
      <c r="C348" s="253"/>
      <c r="D348" s="254"/>
      <c r="E348" s="253"/>
      <c r="F348" s="316"/>
      <c r="G348" s="232"/>
      <c r="H348" s="163"/>
      <c r="I348" s="163"/>
      <c r="J348" s="163"/>
      <c r="K348" s="163"/>
      <c r="L348" s="163"/>
      <c r="M348" s="163"/>
      <c r="N348" s="163"/>
      <c r="O348" s="163"/>
      <c r="P348" s="233"/>
      <c r="Q348" s="984"/>
      <c r="R348" s="985"/>
      <c r="S348" s="985"/>
      <c r="T348" s="985"/>
      <c r="U348" s="985"/>
      <c r="V348" s="985"/>
      <c r="W348" s="985"/>
      <c r="X348" s="985"/>
      <c r="Y348" s="985"/>
      <c r="Z348" s="985"/>
      <c r="AA348" s="98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7"/>
      <c r="B349" s="254"/>
      <c r="C349" s="253"/>
      <c r="D349" s="254"/>
      <c r="E349" s="253"/>
      <c r="F349" s="316"/>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7"/>
      <c r="B350" s="254"/>
      <c r="C350" s="253"/>
      <c r="D350" s="254"/>
      <c r="E350" s="253"/>
      <c r="F350" s="316"/>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7"/>
      <c r="B351" s="254"/>
      <c r="C351" s="253"/>
      <c r="D351" s="254"/>
      <c r="E351" s="253"/>
      <c r="F351" s="316"/>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97"/>
      <c r="B352" s="254"/>
      <c r="C352" s="253"/>
      <c r="D352" s="254"/>
      <c r="E352" s="253"/>
      <c r="F352" s="316"/>
      <c r="G352" s="237"/>
      <c r="H352" s="166"/>
      <c r="I352" s="166"/>
      <c r="J352" s="166"/>
      <c r="K352" s="166"/>
      <c r="L352" s="166"/>
      <c r="M352" s="166"/>
      <c r="N352" s="166"/>
      <c r="O352" s="166"/>
      <c r="P352" s="238"/>
      <c r="Q352" s="990"/>
      <c r="R352" s="991"/>
      <c r="S352" s="991"/>
      <c r="T352" s="991"/>
      <c r="U352" s="991"/>
      <c r="V352" s="991"/>
      <c r="W352" s="991"/>
      <c r="X352" s="991"/>
      <c r="Y352" s="991"/>
      <c r="Z352" s="991"/>
      <c r="AA352" s="992"/>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97"/>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7"/>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7"/>
      <c r="B355" s="254"/>
      <c r="C355" s="253"/>
      <c r="D355" s="254"/>
      <c r="E355" s="253"/>
      <c r="F355" s="316"/>
      <c r="G355" s="232"/>
      <c r="H355" s="163"/>
      <c r="I355" s="163"/>
      <c r="J355" s="163"/>
      <c r="K355" s="163"/>
      <c r="L355" s="163"/>
      <c r="M355" s="163"/>
      <c r="N355" s="163"/>
      <c r="O355" s="163"/>
      <c r="P355" s="233"/>
      <c r="Q355" s="984"/>
      <c r="R355" s="985"/>
      <c r="S355" s="985"/>
      <c r="T355" s="985"/>
      <c r="U355" s="985"/>
      <c r="V355" s="985"/>
      <c r="W355" s="985"/>
      <c r="X355" s="985"/>
      <c r="Y355" s="985"/>
      <c r="Z355" s="985"/>
      <c r="AA355" s="98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7"/>
      <c r="B356" s="254"/>
      <c r="C356" s="253"/>
      <c r="D356" s="254"/>
      <c r="E356" s="253"/>
      <c r="F356" s="316"/>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7"/>
      <c r="B357" s="254"/>
      <c r="C357" s="253"/>
      <c r="D357" s="254"/>
      <c r="E357" s="253"/>
      <c r="F357" s="316"/>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7"/>
      <c r="B358" s="254"/>
      <c r="C358" s="253"/>
      <c r="D358" s="254"/>
      <c r="E358" s="253"/>
      <c r="F358" s="316"/>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97"/>
      <c r="B359" s="254"/>
      <c r="C359" s="253"/>
      <c r="D359" s="254"/>
      <c r="E359" s="253"/>
      <c r="F359" s="316"/>
      <c r="G359" s="237"/>
      <c r="H359" s="166"/>
      <c r="I359" s="166"/>
      <c r="J359" s="166"/>
      <c r="K359" s="166"/>
      <c r="L359" s="166"/>
      <c r="M359" s="166"/>
      <c r="N359" s="166"/>
      <c r="O359" s="166"/>
      <c r="P359" s="238"/>
      <c r="Q359" s="990"/>
      <c r="R359" s="991"/>
      <c r="S359" s="991"/>
      <c r="T359" s="991"/>
      <c r="U359" s="991"/>
      <c r="V359" s="991"/>
      <c r="W359" s="991"/>
      <c r="X359" s="991"/>
      <c r="Y359" s="991"/>
      <c r="Z359" s="991"/>
      <c r="AA359" s="992"/>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97"/>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9" hidden="1" customHeight="1" x14ac:dyDescent="0.15">
      <c r="A361" s="997"/>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7"/>
      <c r="B362" s="254"/>
      <c r="C362" s="253"/>
      <c r="D362" s="254"/>
      <c r="E362" s="253"/>
      <c r="F362" s="316"/>
      <c r="G362" s="232"/>
      <c r="H362" s="163"/>
      <c r="I362" s="163"/>
      <c r="J362" s="163"/>
      <c r="K362" s="163"/>
      <c r="L362" s="163"/>
      <c r="M362" s="163"/>
      <c r="N362" s="163"/>
      <c r="O362" s="163"/>
      <c r="P362" s="233"/>
      <c r="Q362" s="984"/>
      <c r="R362" s="985"/>
      <c r="S362" s="985"/>
      <c r="T362" s="985"/>
      <c r="U362" s="985"/>
      <c r="V362" s="985"/>
      <c r="W362" s="985"/>
      <c r="X362" s="985"/>
      <c r="Y362" s="985"/>
      <c r="Z362" s="985"/>
      <c r="AA362" s="98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7"/>
      <c r="B363" s="254"/>
      <c r="C363" s="253"/>
      <c r="D363" s="254"/>
      <c r="E363" s="253"/>
      <c r="F363" s="316"/>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7"/>
      <c r="B364" s="254"/>
      <c r="C364" s="253"/>
      <c r="D364" s="254"/>
      <c r="E364" s="253"/>
      <c r="F364" s="316"/>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7"/>
      <c r="B365" s="254"/>
      <c r="C365" s="253"/>
      <c r="D365" s="254"/>
      <c r="E365" s="253"/>
      <c r="F365" s="316"/>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97"/>
      <c r="B366" s="254"/>
      <c r="C366" s="253"/>
      <c r="D366" s="254"/>
      <c r="E366" s="317"/>
      <c r="F366" s="318"/>
      <c r="G366" s="237"/>
      <c r="H366" s="166"/>
      <c r="I366" s="166"/>
      <c r="J366" s="166"/>
      <c r="K366" s="166"/>
      <c r="L366" s="166"/>
      <c r="M366" s="166"/>
      <c r="N366" s="166"/>
      <c r="O366" s="166"/>
      <c r="P366" s="238"/>
      <c r="Q366" s="990"/>
      <c r="R366" s="991"/>
      <c r="S366" s="991"/>
      <c r="T366" s="991"/>
      <c r="U366" s="991"/>
      <c r="V366" s="991"/>
      <c r="W366" s="991"/>
      <c r="X366" s="991"/>
      <c r="Y366" s="991"/>
      <c r="Z366" s="991"/>
      <c r="AA366" s="992"/>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97"/>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97"/>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x14ac:dyDescent="0.15">
      <c r="A369" s="997"/>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997"/>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7"/>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7"/>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536</v>
      </c>
      <c r="AF372" s="267"/>
      <c r="AG372" s="267"/>
      <c r="AH372" s="267"/>
      <c r="AI372" s="267" t="s">
        <v>533</v>
      </c>
      <c r="AJ372" s="267"/>
      <c r="AK372" s="267"/>
      <c r="AL372" s="267"/>
      <c r="AM372" s="267" t="s">
        <v>528</v>
      </c>
      <c r="AN372" s="267"/>
      <c r="AO372" s="267"/>
      <c r="AP372" s="269"/>
      <c r="AQ372" s="269" t="s">
        <v>354</v>
      </c>
      <c r="AR372" s="270"/>
      <c r="AS372" s="270"/>
      <c r="AT372" s="271"/>
      <c r="AU372" s="281" t="s">
        <v>370</v>
      </c>
      <c r="AV372" s="281"/>
      <c r="AW372" s="281"/>
      <c r="AX372" s="282"/>
    </row>
    <row r="373" spans="1:50" ht="18.75" hidden="1" customHeight="1" x14ac:dyDescent="0.15">
      <c r="A373" s="997"/>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997"/>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15">
      <c r="A375" s="997"/>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15">
      <c r="A376" s="997"/>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536</v>
      </c>
      <c r="AF376" s="267"/>
      <c r="AG376" s="267"/>
      <c r="AH376" s="267"/>
      <c r="AI376" s="267" t="s">
        <v>533</v>
      </c>
      <c r="AJ376" s="267"/>
      <c r="AK376" s="267"/>
      <c r="AL376" s="267"/>
      <c r="AM376" s="267" t="s">
        <v>528</v>
      </c>
      <c r="AN376" s="267"/>
      <c r="AO376" s="267"/>
      <c r="AP376" s="269"/>
      <c r="AQ376" s="269" t="s">
        <v>354</v>
      </c>
      <c r="AR376" s="270"/>
      <c r="AS376" s="270"/>
      <c r="AT376" s="271"/>
      <c r="AU376" s="281" t="s">
        <v>370</v>
      </c>
      <c r="AV376" s="281"/>
      <c r="AW376" s="281"/>
      <c r="AX376" s="282"/>
    </row>
    <row r="377" spans="1:50" ht="18.75" hidden="1" customHeight="1" x14ac:dyDescent="0.15">
      <c r="A377" s="997"/>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997"/>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15">
      <c r="A379" s="997"/>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15">
      <c r="A380" s="997"/>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536</v>
      </c>
      <c r="AF380" s="267"/>
      <c r="AG380" s="267"/>
      <c r="AH380" s="267"/>
      <c r="AI380" s="267" t="s">
        <v>533</v>
      </c>
      <c r="AJ380" s="267"/>
      <c r="AK380" s="267"/>
      <c r="AL380" s="267"/>
      <c r="AM380" s="267" t="s">
        <v>528</v>
      </c>
      <c r="AN380" s="267"/>
      <c r="AO380" s="267"/>
      <c r="AP380" s="269"/>
      <c r="AQ380" s="269" t="s">
        <v>354</v>
      </c>
      <c r="AR380" s="270"/>
      <c r="AS380" s="270"/>
      <c r="AT380" s="271"/>
      <c r="AU380" s="281" t="s">
        <v>370</v>
      </c>
      <c r="AV380" s="281"/>
      <c r="AW380" s="281"/>
      <c r="AX380" s="282"/>
    </row>
    <row r="381" spans="1:50" ht="18.75" hidden="1" customHeight="1" x14ac:dyDescent="0.15">
      <c r="A381" s="997"/>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997"/>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15">
      <c r="A383" s="997"/>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15">
      <c r="A384" s="997"/>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536</v>
      </c>
      <c r="AF384" s="267"/>
      <c r="AG384" s="267"/>
      <c r="AH384" s="267"/>
      <c r="AI384" s="267" t="s">
        <v>533</v>
      </c>
      <c r="AJ384" s="267"/>
      <c r="AK384" s="267"/>
      <c r="AL384" s="267"/>
      <c r="AM384" s="267" t="s">
        <v>528</v>
      </c>
      <c r="AN384" s="267"/>
      <c r="AO384" s="267"/>
      <c r="AP384" s="269"/>
      <c r="AQ384" s="269" t="s">
        <v>354</v>
      </c>
      <c r="AR384" s="270"/>
      <c r="AS384" s="270"/>
      <c r="AT384" s="271"/>
      <c r="AU384" s="281" t="s">
        <v>370</v>
      </c>
      <c r="AV384" s="281"/>
      <c r="AW384" s="281"/>
      <c r="AX384" s="282"/>
    </row>
    <row r="385" spans="1:50" ht="4.5" hidden="1" customHeight="1" x14ac:dyDescent="0.15">
      <c r="A385" s="997"/>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997"/>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15">
      <c r="A387" s="997"/>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15">
      <c r="A388" s="997"/>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536</v>
      </c>
      <c r="AF388" s="267"/>
      <c r="AG388" s="267"/>
      <c r="AH388" s="267"/>
      <c r="AI388" s="267" t="s">
        <v>533</v>
      </c>
      <c r="AJ388" s="267"/>
      <c r="AK388" s="267"/>
      <c r="AL388" s="267"/>
      <c r="AM388" s="267" t="s">
        <v>528</v>
      </c>
      <c r="AN388" s="267"/>
      <c r="AO388" s="267"/>
      <c r="AP388" s="269"/>
      <c r="AQ388" s="269" t="s">
        <v>354</v>
      </c>
      <c r="AR388" s="270"/>
      <c r="AS388" s="270"/>
      <c r="AT388" s="271"/>
      <c r="AU388" s="281" t="s">
        <v>370</v>
      </c>
      <c r="AV388" s="281"/>
      <c r="AW388" s="281"/>
      <c r="AX388" s="282"/>
    </row>
    <row r="389" spans="1:50" ht="18.75" hidden="1" customHeight="1" x14ac:dyDescent="0.15">
      <c r="A389" s="997"/>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997"/>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15">
      <c r="A391" s="997"/>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15">
      <c r="A392" s="997"/>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3"/>
    </row>
    <row r="393" spans="1:50" ht="22.5" hidden="1" customHeight="1" x14ac:dyDescent="0.15">
      <c r="A393" s="997"/>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7"/>
      <c r="B394" s="254"/>
      <c r="C394" s="253"/>
      <c r="D394" s="254"/>
      <c r="E394" s="253"/>
      <c r="F394" s="316"/>
      <c r="G394" s="232"/>
      <c r="H394" s="163"/>
      <c r="I394" s="163"/>
      <c r="J394" s="163"/>
      <c r="K394" s="163"/>
      <c r="L394" s="163"/>
      <c r="M394" s="163"/>
      <c r="N394" s="163"/>
      <c r="O394" s="163"/>
      <c r="P394" s="233"/>
      <c r="Q394" s="984"/>
      <c r="R394" s="985"/>
      <c r="S394" s="985"/>
      <c r="T394" s="985"/>
      <c r="U394" s="985"/>
      <c r="V394" s="985"/>
      <c r="W394" s="985"/>
      <c r="X394" s="985"/>
      <c r="Y394" s="985"/>
      <c r="Z394" s="985"/>
      <c r="AA394" s="98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7"/>
      <c r="B395" s="254"/>
      <c r="C395" s="253"/>
      <c r="D395" s="254"/>
      <c r="E395" s="253"/>
      <c r="F395" s="316"/>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7"/>
      <c r="B396" s="254"/>
      <c r="C396" s="253"/>
      <c r="D396" s="254"/>
      <c r="E396" s="253"/>
      <c r="F396" s="316"/>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7"/>
      <c r="B397" s="254"/>
      <c r="C397" s="253"/>
      <c r="D397" s="254"/>
      <c r="E397" s="253"/>
      <c r="F397" s="316"/>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97"/>
      <c r="B398" s="254"/>
      <c r="C398" s="253"/>
      <c r="D398" s="254"/>
      <c r="E398" s="253"/>
      <c r="F398" s="316"/>
      <c r="G398" s="237"/>
      <c r="H398" s="166"/>
      <c r="I398" s="166"/>
      <c r="J398" s="166"/>
      <c r="K398" s="166"/>
      <c r="L398" s="166"/>
      <c r="M398" s="166"/>
      <c r="N398" s="166"/>
      <c r="O398" s="166"/>
      <c r="P398" s="238"/>
      <c r="Q398" s="990"/>
      <c r="R398" s="991"/>
      <c r="S398" s="991"/>
      <c r="T398" s="991"/>
      <c r="U398" s="991"/>
      <c r="V398" s="991"/>
      <c r="W398" s="991"/>
      <c r="X398" s="991"/>
      <c r="Y398" s="991"/>
      <c r="Z398" s="991"/>
      <c r="AA398" s="992"/>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97"/>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7"/>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7"/>
      <c r="B401" s="254"/>
      <c r="C401" s="253"/>
      <c r="D401" s="254"/>
      <c r="E401" s="253"/>
      <c r="F401" s="316"/>
      <c r="G401" s="232"/>
      <c r="H401" s="163"/>
      <c r="I401" s="163"/>
      <c r="J401" s="163"/>
      <c r="K401" s="163"/>
      <c r="L401" s="163"/>
      <c r="M401" s="163"/>
      <c r="N401" s="163"/>
      <c r="O401" s="163"/>
      <c r="P401" s="233"/>
      <c r="Q401" s="984"/>
      <c r="R401" s="985"/>
      <c r="S401" s="985"/>
      <c r="T401" s="985"/>
      <c r="U401" s="985"/>
      <c r="V401" s="985"/>
      <c r="W401" s="985"/>
      <c r="X401" s="985"/>
      <c r="Y401" s="985"/>
      <c r="Z401" s="985"/>
      <c r="AA401" s="98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7"/>
      <c r="B402" s="254"/>
      <c r="C402" s="253"/>
      <c r="D402" s="254"/>
      <c r="E402" s="253"/>
      <c r="F402" s="316"/>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7"/>
      <c r="B403" s="254"/>
      <c r="C403" s="253"/>
      <c r="D403" s="254"/>
      <c r="E403" s="253"/>
      <c r="F403" s="316"/>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7"/>
      <c r="B404" s="254"/>
      <c r="C404" s="253"/>
      <c r="D404" s="254"/>
      <c r="E404" s="253"/>
      <c r="F404" s="316"/>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97"/>
      <c r="B405" s="254"/>
      <c r="C405" s="253"/>
      <c r="D405" s="254"/>
      <c r="E405" s="253"/>
      <c r="F405" s="316"/>
      <c r="G405" s="237"/>
      <c r="H405" s="166"/>
      <c r="I405" s="166"/>
      <c r="J405" s="166"/>
      <c r="K405" s="166"/>
      <c r="L405" s="166"/>
      <c r="M405" s="166"/>
      <c r="N405" s="166"/>
      <c r="O405" s="166"/>
      <c r="P405" s="238"/>
      <c r="Q405" s="990"/>
      <c r="R405" s="991"/>
      <c r="S405" s="991"/>
      <c r="T405" s="991"/>
      <c r="U405" s="991"/>
      <c r="V405" s="991"/>
      <c r="W405" s="991"/>
      <c r="X405" s="991"/>
      <c r="Y405" s="991"/>
      <c r="Z405" s="991"/>
      <c r="AA405" s="992"/>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97"/>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7"/>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7"/>
      <c r="B408" s="254"/>
      <c r="C408" s="253"/>
      <c r="D408" s="254"/>
      <c r="E408" s="253"/>
      <c r="F408" s="316"/>
      <c r="G408" s="232"/>
      <c r="H408" s="163"/>
      <c r="I408" s="163"/>
      <c r="J408" s="163"/>
      <c r="K408" s="163"/>
      <c r="L408" s="163"/>
      <c r="M408" s="163"/>
      <c r="N408" s="163"/>
      <c r="O408" s="163"/>
      <c r="P408" s="233"/>
      <c r="Q408" s="984"/>
      <c r="R408" s="985"/>
      <c r="S408" s="985"/>
      <c r="T408" s="985"/>
      <c r="U408" s="985"/>
      <c r="V408" s="985"/>
      <c r="W408" s="985"/>
      <c r="X408" s="985"/>
      <c r="Y408" s="985"/>
      <c r="Z408" s="985"/>
      <c r="AA408" s="98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7"/>
      <c r="B409" s="254"/>
      <c r="C409" s="253"/>
      <c r="D409" s="254"/>
      <c r="E409" s="253"/>
      <c r="F409" s="316"/>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7"/>
      <c r="B410" s="254"/>
      <c r="C410" s="253"/>
      <c r="D410" s="254"/>
      <c r="E410" s="253"/>
      <c r="F410" s="316"/>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7"/>
      <c r="B411" s="254"/>
      <c r="C411" s="253"/>
      <c r="D411" s="254"/>
      <c r="E411" s="253"/>
      <c r="F411" s="316"/>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17.25" hidden="1" customHeight="1" x14ac:dyDescent="0.15">
      <c r="A412" s="997"/>
      <c r="B412" s="254"/>
      <c r="C412" s="253"/>
      <c r="D412" s="254"/>
      <c r="E412" s="253"/>
      <c r="F412" s="316"/>
      <c r="G412" s="237"/>
      <c r="H412" s="166"/>
      <c r="I412" s="166"/>
      <c r="J412" s="166"/>
      <c r="K412" s="166"/>
      <c r="L412" s="166"/>
      <c r="M412" s="166"/>
      <c r="N412" s="166"/>
      <c r="O412" s="166"/>
      <c r="P412" s="238"/>
      <c r="Q412" s="990"/>
      <c r="R412" s="991"/>
      <c r="S412" s="991"/>
      <c r="T412" s="991"/>
      <c r="U412" s="991"/>
      <c r="V412" s="991"/>
      <c r="W412" s="991"/>
      <c r="X412" s="991"/>
      <c r="Y412" s="991"/>
      <c r="Z412" s="991"/>
      <c r="AA412" s="992"/>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97"/>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7"/>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7"/>
      <c r="B415" s="254"/>
      <c r="C415" s="253"/>
      <c r="D415" s="254"/>
      <c r="E415" s="253"/>
      <c r="F415" s="316"/>
      <c r="G415" s="232"/>
      <c r="H415" s="163"/>
      <c r="I415" s="163"/>
      <c r="J415" s="163"/>
      <c r="K415" s="163"/>
      <c r="L415" s="163"/>
      <c r="M415" s="163"/>
      <c r="N415" s="163"/>
      <c r="O415" s="163"/>
      <c r="P415" s="233"/>
      <c r="Q415" s="984"/>
      <c r="R415" s="985"/>
      <c r="S415" s="985"/>
      <c r="T415" s="985"/>
      <c r="U415" s="985"/>
      <c r="V415" s="985"/>
      <c r="W415" s="985"/>
      <c r="X415" s="985"/>
      <c r="Y415" s="985"/>
      <c r="Z415" s="985"/>
      <c r="AA415" s="98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7"/>
      <c r="B416" s="254"/>
      <c r="C416" s="253"/>
      <c r="D416" s="254"/>
      <c r="E416" s="253"/>
      <c r="F416" s="316"/>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7"/>
      <c r="B417" s="254"/>
      <c r="C417" s="253"/>
      <c r="D417" s="254"/>
      <c r="E417" s="253"/>
      <c r="F417" s="316"/>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7"/>
      <c r="B418" s="254"/>
      <c r="C418" s="253"/>
      <c r="D418" s="254"/>
      <c r="E418" s="253"/>
      <c r="F418" s="316"/>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97"/>
      <c r="B419" s="254"/>
      <c r="C419" s="253"/>
      <c r="D419" s="254"/>
      <c r="E419" s="253"/>
      <c r="F419" s="316"/>
      <c r="G419" s="237"/>
      <c r="H419" s="166"/>
      <c r="I419" s="166"/>
      <c r="J419" s="166"/>
      <c r="K419" s="166"/>
      <c r="L419" s="166"/>
      <c r="M419" s="166"/>
      <c r="N419" s="166"/>
      <c r="O419" s="166"/>
      <c r="P419" s="238"/>
      <c r="Q419" s="990"/>
      <c r="R419" s="991"/>
      <c r="S419" s="991"/>
      <c r="T419" s="991"/>
      <c r="U419" s="991"/>
      <c r="V419" s="991"/>
      <c r="W419" s="991"/>
      <c r="X419" s="991"/>
      <c r="Y419" s="991"/>
      <c r="Z419" s="991"/>
      <c r="AA419" s="992"/>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97"/>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7"/>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7"/>
      <c r="B422" s="254"/>
      <c r="C422" s="253"/>
      <c r="D422" s="254"/>
      <c r="E422" s="253"/>
      <c r="F422" s="316"/>
      <c r="G422" s="232"/>
      <c r="H422" s="163"/>
      <c r="I422" s="163"/>
      <c r="J422" s="163"/>
      <c r="K422" s="163"/>
      <c r="L422" s="163"/>
      <c r="M422" s="163"/>
      <c r="N422" s="163"/>
      <c r="O422" s="163"/>
      <c r="P422" s="233"/>
      <c r="Q422" s="984"/>
      <c r="R422" s="985"/>
      <c r="S422" s="985"/>
      <c r="T422" s="985"/>
      <c r="U422" s="985"/>
      <c r="V422" s="985"/>
      <c r="W422" s="985"/>
      <c r="X422" s="985"/>
      <c r="Y422" s="985"/>
      <c r="Z422" s="985"/>
      <c r="AA422" s="98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7"/>
      <c r="B423" s="254"/>
      <c r="C423" s="253"/>
      <c r="D423" s="254"/>
      <c r="E423" s="253"/>
      <c r="F423" s="316"/>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7"/>
      <c r="B424" s="254"/>
      <c r="C424" s="253"/>
      <c r="D424" s="254"/>
      <c r="E424" s="253"/>
      <c r="F424" s="316"/>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7"/>
      <c r="B425" s="254"/>
      <c r="C425" s="253"/>
      <c r="D425" s="254"/>
      <c r="E425" s="253"/>
      <c r="F425" s="316"/>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97"/>
      <c r="B426" s="254"/>
      <c r="C426" s="253"/>
      <c r="D426" s="254"/>
      <c r="E426" s="317"/>
      <c r="F426" s="318"/>
      <c r="G426" s="237"/>
      <c r="H426" s="166"/>
      <c r="I426" s="166"/>
      <c r="J426" s="166"/>
      <c r="K426" s="166"/>
      <c r="L426" s="166"/>
      <c r="M426" s="166"/>
      <c r="N426" s="166"/>
      <c r="O426" s="166"/>
      <c r="P426" s="238"/>
      <c r="Q426" s="990"/>
      <c r="R426" s="991"/>
      <c r="S426" s="991"/>
      <c r="T426" s="991"/>
      <c r="U426" s="991"/>
      <c r="V426" s="991"/>
      <c r="W426" s="991"/>
      <c r="X426" s="991"/>
      <c r="Y426" s="991"/>
      <c r="Z426" s="991"/>
      <c r="AA426" s="992"/>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97"/>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97"/>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97"/>
      <c r="B429" s="254"/>
      <c r="C429" s="317"/>
      <c r="D429" s="995"/>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97"/>
      <c r="B430" s="254"/>
      <c r="C430" s="251" t="s">
        <v>562</v>
      </c>
      <c r="D430" s="252"/>
      <c r="E430" s="240" t="s">
        <v>546</v>
      </c>
      <c r="F430" s="450"/>
      <c r="G430" s="242" t="s">
        <v>374</v>
      </c>
      <c r="H430" s="160"/>
      <c r="I430" s="160"/>
      <c r="J430" s="243" t="s">
        <v>596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7"/>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529</v>
      </c>
      <c r="AJ431" s="183"/>
      <c r="AK431" s="183"/>
      <c r="AL431" s="178"/>
      <c r="AM431" s="183" t="s">
        <v>524</v>
      </c>
      <c r="AN431" s="183"/>
      <c r="AO431" s="183"/>
      <c r="AP431" s="178"/>
      <c r="AQ431" s="178" t="s">
        <v>354</v>
      </c>
      <c r="AR431" s="171"/>
      <c r="AS431" s="171"/>
      <c r="AT431" s="172"/>
      <c r="AU431" s="136" t="s">
        <v>253</v>
      </c>
      <c r="AV431" s="136"/>
      <c r="AW431" s="136"/>
      <c r="AX431" s="137"/>
    </row>
    <row r="432" spans="1:50" ht="18.75" customHeight="1" x14ac:dyDescent="0.15">
      <c r="A432" s="997"/>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637</v>
      </c>
      <c r="AF432" s="138"/>
      <c r="AG432" s="139" t="s">
        <v>355</v>
      </c>
      <c r="AH432" s="174"/>
      <c r="AI432" s="184"/>
      <c r="AJ432" s="184"/>
      <c r="AK432" s="184"/>
      <c r="AL432" s="179"/>
      <c r="AM432" s="184"/>
      <c r="AN432" s="184"/>
      <c r="AO432" s="184"/>
      <c r="AP432" s="179"/>
      <c r="AQ432" s="219" t="s">
        <v>640</v>
      </c>
      <c r="AR432" s="138"/>
      <c r="AS432" s="139" t="s">
        <v>355</v>
      </c>
      <c r="AT432" s="174"/>
      <c r="AU432" s="138" t="s">
        <v>642</v>
      </c>
      <c r="AV432" s="138"/>
      <c r="AW432" s="139" t="s">
        <v>300</v>
      </c>
      <c r="AX432" s="140"/>
    </row>
    <row r="433" spans="1:50" ht="23.25" customHeight="1" x14ac:dyDescent="0.15">
      <c r="A433" s="997"/>
      <c r="B433" s="254"/>
      <c r="C433" s="253"/>
      <c r="D433" s="254"/>
      <c r="E433" s="168"/>
      <c r="F433" s="169"/>
      <c r="G433" s="232" t="s">
        <v>600</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636</v>
      </c>
      <c r="AC433" s="135"/>
      <c r="AD433" s="135"/>
      <c r="AE433" s="113" t="s">
        <v>638</v>
      </c>
      <c r="AF433" s="114"/>
      <c r="AG433" s="114"/>
      <c r="AH433" s="114"/>
      <c r="AI433" s="113" t="s">
        <v>635</v>
      </c>
      <c r="AJ433" s="114"/>
      <c r="AK433" s="114"/>
      <c r="AL433" s="114"/>
      <c r="AM433" s="113" t="s">
        <v>635</v>
      </c>
      <c r="AN433" s="114"/>
      <c r="AO433" s="114"/>
      <c r="AP433" s="115"/>
      <c r="AQ433" s="113" t="s">
        <v>641</v>
      </c>
      <c r="AR433" s="114"/>
      <c r="AS433" s="114"/>
      <c r="AT433" s="115"/>
      <c r="AU433" s="114" t="s">
        <v>643</v>
      </c>
      <c r="AV433" s="114"/>
      <c r="AW433" s="114"/>
      <c r="AX433" s="224"/>
    </row>
    <row r="434" spans="1:50" ht="23.25" customHeight="1" x14ac:dyDescent="0.15">
      <c r="A434" s="997"/>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635</v>
      </c>
      <c r="AC434" s="223"/>
      <c r="AD434" s="223"/>
      <c r="AE434" s="113" t="s">
        <v>638</v>
      </c>
      <c r="AF434" s="114"/>
      <c r="AG434" s="114"/>
      <c r="AH434" s="115"/>
      <c r="AI434" s="113" t="s">
        <v>639</v>
      </c>
      <c r="AJ434" s="114"/>
      <c r="AK434" s="114"/>
      <c r="AL434" s="114"/>
      <c r="AM434" s="113" t="s">
        <v>635</v>
      </c>
      <c r="AN434" s="114"/>
      <c r="AO434" s="114"/>
      <c r="AP434" s="115"/>
      <c r="AQ434" s="113" t="s">
        <v>635</v>
      </c>
      <c r="AR434" s="114"/>
      <c r="AS434" s="114"/>
      <c r="AT434" s="115"/>
      <c r="AU434" s="114" t="s">
        <v>644</v>
      </c>
      <c r="AV434" s="114"/>
      <c r="AW434" s="114"/>
      <c r="AX434" s="224"/>
    </row>
    <row r="435" spans="1:50" ht="23.25" customHeight="1" x14ac:dyDescent="0.15">
      <c r="A435" s="997"/>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635</v>
      </c>
      <c r="AF435" s="114"/>
      <c r="AG435" s="114"/>
      <c r="AH435" s="115"/>
      <c r="AI435" s="113" t="s">
        <v>639</v>
      </c>
      <c r="AJ435" s="114"/>
      <c r="AK435" s="114"/>
      <c r="AL435" s="114"/>
      <c r="AM435" s="113" t="s">
        <v>635</v>
      </c>
      <c r="AN435" s="114"/>
      <c r="AO435" s="114"/>
      <c r="AP435" s="115"/>
      <c r="AQ435" s="113" t="s">
        <v>635</v>
      </c>
      <c r="AR435" s="114"/>
      <c r="AS435" s="114"/>
      <c r="AT435" s="115"/>
      <c r="AU435" s="114" t="s">
        <v>643</v>
      </c>
      <c r="AV435" s="114"/>
      <c r="AW435" s="114"/>
      <c r="AX435" s="224"/>
    </row>
    <row r="436" spans="1:50" ht="0.75" customHeight="1" x14ac:dyDescent="0.15">
      <c r="A436" s="997"/>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528</v>
      </c>
      <c r="AJ436" s="183"/>
      <c r="AK436" s="183"/>
      <c r="AL436" s="178"/>
      <c r="AM436" s="183" t="s">
        <v>524</v>
      </c>
      <c r="AN436" s="183"/>
      <c r="AO436" s="183"/>
      <c r="AP436" s="178"/>
      <c r="AQ436" s="178" t="s">
        <v>354</v>
      </c>
      <c r="AR436" s="171"/>
      <c r="AS436" s="171"/>
      <c r="AT436" s="172"/>
      <c r="AU436" s="136" t="s">
        <v>253</v>
      </c>
      <c r="AV436" s="136"/>
      <c r="AW436" s="136"/>
      <c r="AX436" s="137"/>
    </row>
    <row r="437" spans="1:50" ht="18.75" hidden="1" customHeight="1" x14ac:dyDescent="0.15">
      <c r="A437" s="997"/>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997"/>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15">
      <c r="A439" s="997"/>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15">
      <c r="A440" s="997"/>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15">
      <c r="A441" s="997"/>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528</v>
      </c>
      <c r="AJ441" s="183"/>
      <c r="AK441" s="183"/>
      <c r="AL441" s="178"/>
      <c r="AM441" s="183" t="s">
        <v>520</v>
      </c>
      <c r="AN441" s="183"/>
      <c r="AO441" s="183"/>
      <c r="AP441" s="178"/>
      <c r="AQ441" s="178" t="s">
        <v>354</v>
      </c>
      <c r="AR441" s="171"/>
      <c r="AS441" s="171"/>
      <c r="AT441" s="172"/>
      <c r="AU441" s="136" t="s">
        <v>253</v>
      </c>
      <c r="AV441" s="136"/>
      <c r="AW441" s="136"/>
      <c r="AX441" s="137"/>
    </row>
    <row r="442" spans="1:50" ht="18.75" hidden="1" customHeight="1" x14ac:dyDescent="0.15">
      <c r="A442" s="997"/>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997"/>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15">
      <c r="A444" s="997"/>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15">
      <c r="A445" s="997"/>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15">
      <c r="A446" s="997"/>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528</v>
      </c>
      <c r="AJ446" s="183"/>
      <c r="AK446" s="183"/>
      <c r="AL446" s="178"/>
      <c r="AM446" s="183" t="s">
        <v>525</v>
      </c>
      <c r="AN446" s="183"/>
      <c r="AO446" s="183"/>
      <c r="AP446" s="178"/>
      <c r="AQ446" s="178" t="s">
        <v>354</v>
      </c>
      <c r="AR446" s="171"/>
      <c r="AS446" s="171"/>
      <c r="AT446" s="172"/>
      <c r="AU446" s="136" t="s">
        <v>253</v>
      </c>
      <c r="AV446" s="136"/>
      <c r="AW446" s="136"/>
      <c r="AX446" s="137"/>
    </row>
    <row r="447" spans="1:50" ht="18.75" hidden="1" customHeight="1" x14ac:dyDescent="0.15">
      <c r="A447" s="997"/>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997"/>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15">
      <c r="A449" s="997"/>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15">
      <c r="A450" s="997"/>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15">
      <c r="A451" s="997"/>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528</v>
      </c>
      <c r="AJ451" s="183"/>
      <c r="AK451" s="183"/>
      <c r="AL451" s="178"/>
      <c r="AM451" s="183" t="s">
        <v>524</v>
      </c>
      <c r="AN451" s="183"/>
      <c r="AO451" s="183"/>
      <c r="AP451" s="178"/>
      <c r="AQ451" s="178" t="s">
        <v>354</v>
      </c>
      <c r="AR451" s="171"/>
      <c r="AS451" s="171"/>
      <c r="AT451" s="172"/>
      <c r="AU451" s="136" t="s">
        <v>253</v>
      </c>
      <c r="AV451" s="136"/>
      <c r="AW451" s="136"/>
      <c r="AX451" s="137"/>
    </row>
    <row r="452" spans="1:50" ht="18.75" hidden="1" customHeight="1" x14ac:dyDescent="0.15">
      <c r="A452" s="997"/>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997"/>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15">
      <c r="A454" s="997"/>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15">
      <c r="A455" s="997"/>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customHeight="1" x14ac:dyDescent="0.15">
      <c r="A456" s="997"/>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528</v>
      </c>
      <c r="AJ456" s="183"/>
      <c r="AK456" s="183"/>
      <c r="AL456" s="178"/>
      <c r="AM456" s="183" t="s">
        <v>524</v>
      </c>
      <c r="AN456" s="183"/>
      <c r="AO456" s="183"/>
      <c r="AP456" s="178"/>
      <c r="AQ456" s="178" t="s">
        <v>354</v>
      </c>
      <c r="AR456" s="171"/>
      <c r="AS456" s="171"/>
      <c r="AT456" s="172"/>
      <c r="AU456" s="136" t="s">
        <v>253</v>
      </c>
      <c r="AV456" s="136"/>
      <c r="AW456" s="136"/>
      <c r="AX456" s="137"/>
    </row>
    <row r="457" spans="1:50" ht="18.75" customHeight="1" x14ac:dyDescent="0.15">
      <c r="A457" s="997"/>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643</v>
      </c>
      <c r="AF457" s="138"/>
      <c r="AG457" s="139" t="s">
        <v>355</v>
      </c>
      <c r="AH457" s="174"/>
      <c r="AI457" s="184"/>
      <c r="AJ457" s="184"/>
      <c r="AK457" s="184"/>
      <c r="AL457" s="179"/>
      <c r="AM457" s="184"/>
      <c r="AN457" s="184"/>
      <c r="AO457" s="184"/>
      <c r="AP457" s="179"/>
      <c r="AQ457" s="219" t="s">
        <v>635</v>
      </c>
      <c r="AR457" s="138"/>
      <c r="AS457" s="139" t="s">
        <v>355</v>
      </c>
      <c r="AT457" s="174"/>
      <c r="AU457" s="138" t="s">
        <v>635</v>
      </c>
      <c r="AV457" s="138"/>
      <c r="AW457" s="139" t="s">
        <v>300</v>
      </c>
      <c r="AX457" s="140"/>
    </row>
    <row r="458" spans="1:50" ht="23.25" customHeight="1" x14ac:dyDescent="0.15">
      <c r="A458" s="997"/>
      <c r="B458" s="254"/>
      <c r="C458" s="253"/>
      <c r="D458" s="254"/>
      <c r="E458" s="168"/>
      <c r="F458" s="169"/>
      <c r="G458" s="232" t="s">
        <v>600</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643</v>
      </c>
      <c r="AC458" s="135"/>
      <c r="AD458" s="135"/>
      <c r="AE458" s="113" t="s">
        <v>635</v>
      </c>
      <c r="AF458" s="114"/>
      <c r="AG458" s="114"/>
      <c r="AH458" s="114"/>
      <c r="AI458" s="113" t="s">
        <v>635</v>
      </c>
      <c r="AJ458" s="114"/>
      <c r="AK458" s="114"/>
      <c r="AL458" s="114"/>
      <c r="AM458" s="113" t="s">
        <v>635</v>
      </c>
      <c r="AN458" s="114"/>
      <c r="AO458" s="114"/>
      <c r="AP458" s="115"/>
      <c r="AQ458" s="113" t="s">
        <v>635</v>
      </c>
      <c r="AR458" s="114"/>
      <c r="AS458" s="114"/>
      <c r="AT458" s="115"/>
      <c r="AU458" s="114" t="s">
        <v>635</v>
      </c>
      <c r="AV458" s="114"/>
      <c r="AW458" s="114"/>
      <c r="AX458" s="224"/>
    </row>
    <row r="459" spans="1:50" ht="23.25" customHeight="1" x14ac:dyDescent="0.15">
      <c r="A459" s="997"/>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643</v>
      </c>
      <c r="AC459" s="223"/>
      <c r="AD459" s="223"/>
      <c r="AE459" s="113" t="s">
        <v>643</v>
      </c>
      <c r="AF459" s="114"/>
      <c r="AG459" s="114"/>
      <c r="AH459" s="115"/>
      <c r="AI459" s="113" t="s">
        <v>635</v>
      </c>
      <c r="AJ459" s="114"/>
      <c r="AK459" s="114"/>
      <c r="AL459" s="114"/>
      <c r="AM459" s="113" t="s">
        <v>635</v>
      </c>
      <c r="AN459" s="114"/>
      <c r="AO459" s="114"/>
      <c r="AP459" s="115"/>
      <c r="AQ459" s="113" t="s">
        <v>641</v>
      </c>
      <c r="AR459" s="114"/>
      <c r="AS459" s="114"/>
      <c r="AT459" s="115"/>
      <c r="AU459" s="114" t="s">
        <v>641</v>
      </c>
      <c r="AV459" s="114"/>
      <c r="AW459" s="114"/>
      <c r="AX459" s="224"/>
    </row>
    <row r="460" spans="1:50" ht="23.25" customHeight="1" x14ac:dyDescent="0.15">
      <c r="A460" s="997"/>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643</v>
      </c>
      <c r="AF460" s="114"/>
      <c r="AG460" s="114"/>
      <c r="AH460" s="115"/>
      <c r="AI460" s="113" t="s">
        <v>635</v>
      </c>
      <c r="AJ460" s="114"/>
      <c r="AK460" s="114"/>
      <c r="AL460" s="114"/>
      <c r="AM460" s="113" t="s">
        <v>635</v>
      </c>
      <c r="AN460" s="114"/>
      <c r="AO460" s="114"/>
      <c r="AP460" s="115"/>
      <c r="AQ460" s="113" t="s">
        <v>635</v>
      </c>
      <c r="AR460" s="114"/>
      <c r="AS460" s="114"/>
      <c r="AT460" s="115"/>
      <c r="AU460" s="114" t="s">
        <v>635</v>
      </c>
      <c r="AV460" s="114"/>
      <c r="AW460" s="114"/>
      <c r="AX460" s="224"/>
    </row>
    <row r="461" spans="1:50" ht="0.75" customHeight="1" x14ac:dyDescent="0.15">
      <c r="A461" s="997"/>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528</v>
      </c>
      <c r="AJ461" s="183"/>
      <c r="AK461" s="183"/>
      <c r="AL461" s="178"/>
      <c r="AM461" s="183" t="s">
        <v>526</v>
      </c>
      <c r="AN461" s="183"/>
      <c r="AO461" s="183"/>
      <c r="AP461" s="178"/>
      <c r="AQ461" s="178" t="s">
        <v>354</v>
      </c>
      <c r="AR461" s="171"/>
      <c r="AS461" s="171"/>
      <c r="AT461" s="172"/>
      <c r="AU461" s="136" t="s">
        <v>253</v>
      </c>
      <c r="AV461" s="136"/>
      <c r="AW461" s="136"/>
      <c r="AX461" s="137"/>
    </row>
    <row r="462" spans="1:50" ht="18.75" hidden="1" customHeight="1" x14ac:dyDescent="0.15">
      <c r="A462" s="997"/>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997"/>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15">
      <c r="A464" s="997"/>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15">
      <c r="A465" s="997"/>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15">
      <c r="A466" s="997"/>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528</v>
      </c>
      <c r="AJ466" s="183"/>
      <c r="AK466" s="183"/>
      <c r="AL466" s="178"/>
      <c r="AM466" s="183" t="s">
        <v>524</v>
      </c>
      <c r="AN466" s="183"/>
      <c r="AO466" s="183"/>
      <c r="AP466" s="178"/>
      <c r="AQ466" s="178" t="s">
        <v>354</v>
      </c>
      <c r="AR466" s="171"/>
      <c r="AS466" s="171"/>
      <c r="AT466" s="172"/>
      <c r="AU466" s="136" t="s">
        <v>253</v>
      </c>
      <c r="AV466" s="136"/>
      <c r="AW466" s="136"/>
      <c r="AX466" s="137"/>
    </row>
    <row r="467" spans="1:50" ht="18.75" hidden="1" customHeight="1" x14ac:dyDescent="0.15">
      <c r="A467" s="997"/>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997"/>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15">
      <c r="A469" s="997"/>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15">
      <c r="A470" s="997"/>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15">
      <c r="A471" s="997"/>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528</v>
      </c>
      <c r="AJ471" s="183"/>
      <c r="AK471" s="183"/>
      <c r="AL471" s="178"/>
      <c r="AM471" s="183" t="s">
        <v>520</v>
      </c>
      <c r="AN471" s="183"/>
      <c r="AO471" s="183"/>
      <c r="AP471" s="178"/>
      <c r="AQ471" s="178" t="s">
        <v>354</v>
      </c>
      <c r="AR471" s="171"/>
      <c r="AS471" s="171"/>
      <c r="AT471" s="172"/>
      <c r="AU471" s="136" t="s">
        <v>253</v>
      </c>
      <c r="AV471" s="136"/>
      <c r="AW471" s="136"/>
      <c r="AX471" s="137"/>
    </row>
    <row r="472" spans="1:50" ht="18.75" hidden="1" customHeight="1" x14ac:dyDescent="0.15">
      <c r="A472" s="997"/>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997"/>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15">
      <c r="A474" s="997"/>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15">
      <c r="A475" s="997"/>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15">
      <c r="A476" s="997"/>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528</v>
      </c>
      <c r="AJ476" s="183"/>
      <c r="AK476" s="183"/>
      <c r="AL476" s="178"/>
      <c r="AM476" s="183" t="s">
        <v>524</v>
      </c>
      <c r="AN476" s="183"/>
      <c r="AO476" s="183"/>
      <c r="AP476" s="178"/>
      <c r="AQ476" s="178" t="s">
        <v>354</v>
      </c>
      <c r="AR476" s="171"/>
      <c r="AS476" s="171"/>
      <c r="AT476" s="172"/>
      <c r="AU476" s="136" t="s">
        <v>253</v>
      </c>
      <c r="AV476" s="136"/>
      <c r="AW476" s="136"/>
      <c r="AX476" s="137"/>
    </row>
    <row r="477" spans="1:50" ht="18.75" hidden="1" customHeight="1" x14ac:dyDescent="0.15">
      <c r="A477" s="997"/>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997"/>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15">
      <c r="A479" s="997"/>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15">
      <c r="A480" s="997"/>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15">
      <c r="A481" s="997"/>
      <c r="B481" s="254"/>
      <c r="C481" s="253"/>
      <c r="D481" s="254"/>
      <c r="E481" s="159" t="s">
        <v>568</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97"/>
      <c r="B482" s="254"/>
      <c r="C482" s="253"/>
      <c r="D482" s="254"/>
      <c r="E482" s="162" t="s">
        <v>597</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 customHeight="1" thickBot="1" x14ac:dyDescent="0.2">
      <c r="A483" s="997"/>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thickBot="1" x14ac:dyDescent="0.2">
      <c r="A484" s="997"/>
      <c r="B484" s="254"/>
      <c r="C484" s="253"/>
      <c r="D484" s="254"/>
      <c r="E484" s="240" t="s">
        <v>563</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thickBot="1" x14ac:dyDescent="0.2">
      <c r="A485" s="997"/>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529</v>
      </c>
      <c r="AJ485" s="183"/>
      <c r="AK485" s="183"/>
      <c r="AL485" s="178"/>
      <c r="AM485" s="183" t="s">
        <v>526</v>
      </c>
      <c r="AN485" s="183"/>
      <c r="AO485" s="183"/>
      <c r="AP485" s="178"/>
      <c r="AQ485" s="178" t="s">
        <v>354</v>
      </c>
      <c r="AR485" s="171"/>
      <c r="AS485" s="171"/>
      <c r="AT485" s="172"/>
      <c r="AU485" s="136" t="s">
        <v>253</v>
      </c>
      <c r="AV485" s="136"/>
      <c r="AW485" s="136"/>
      <c r="AX485" s="137"/>
    </row>
    <row r="486" spans="1:50" ht="18.75" hidden="1" customHeight="1" thickBot="1" x14ac:dyDescent="0.2">
      <c r="A486" s="997"/>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thickBot="1" x14ac:dyDescent="0.2">
      <c r="A487" s="997"/>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thickBot="1" x14ac:dyDescent="0.2">
      <c r="A488" s="997"/>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thickBot="1" x14ac:dyDescent="0.2">
      <c r="A489" s="997"/>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thickBot="1" x14ac:dyDescent="0.2">
      <c r="A490" s="997"/>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528</v>
      </c>
      <c r="AJ490" s="183"/>
      <c r="AK490" s="183"/>
      <c r="AL490" s="178"/>
      <c r="AM490" s="183" t="s">
        <v>526</v>
      </c>
      <c r="AN490" s="183"/>
      <c r="AO490" s="183"/>
      <c r="AP490" s="178"/>
      <c r="AQ490" s="178" t="s">
        <v>354</v>
      </c>
      <c r="AR490" s="171"/>
      <c r="AS490" s="171"/>
      <c r="AT490" s="172"/>
      <c r="AU490" s="136" t="s">
        <v>253</v>
      </c>
      <c r="AV490" s="136"/>
      <c r="AW490" s="136"/>
      <c r="AX490" s="137"/>
    </row>
    <row r="491" spans="1:50" ht="18.75" hidden="1" customHeight="1" thickBot="1" x14ac:dyDescent="0.2">
      <c r="A491" s="997"/>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3" hidden="1" customHeight="1" thickBot="1" x14ac:dyDescent="0.2">
      <c r="A492" s="997"/>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thickBot="1" x14ac:dyDescent="0.2">
      <c r="A493" s="997"/>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thickBot="1" x14ac:dyDescent="0.2">
      <c r="A494" s="997"/>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thickBot="1" x14ac:dyDescent="0.2">
      <c r="A495" s="997"/>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528</v>
      </c>
      <c r="AJ495" s="183"/>
      <c r="AK495" s="183"/>
      <c r="AL495" s="178"/>
      <c r="AM495" s="183" t="s">
        <v>524</v>
      </c>
      <c r="AN495" s="183"/>
      <c r="AO495" s="183"/>
      <c r="AP495" s="178"/>
      <c r="AQ495" s="178" t="s">
        <v>354</v>
      </c>
      <c r="AR495" s="171"/>
      <c r="AS495" s="171"/>
      <c r="AT495" s="172"/>
      <c r="AU495" s="136" t="s">
        <v>253</v>
      </c>
      <c r="AV495" s="136"/>
      <c r="AW495" s="136"/>
      <c r="AX495" s="137"/>
    </row>
    <row r="496" spans="1:50" ht="18.75" hidden="1" customHeight="1" thickBot="1" x14ac:dyDescent="0.2">
      <c r="A496" s="997"/>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thickBot="1" x14ac:dyDescent="0.2">
      <c r="A497" s="997"/>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thickBot="1" x14ac:dyDescent="0.2">
      <c r="A498" s="997"/>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thickBot="1" x14ac:dyDescent="0.2">
      <c r="A499" s="997"/>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thickBot="1" x14ac:dyDescent="0.2">
      <c r="A500" s="997"/>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528</v>
      </c>
      <c r="AJ500" s="183"/>
      <c r="AK500" s="183"/>
      <c r="AL500" s="178"/>
      <c r="AM500" s="183" t="s">
        <v>525</v>
      </c>
      <c r="AN500" s="183"/>
      <c r="AO500" s="183"/>
      <c r="AP500" s="178"/>
      <c r="AQ500" s="178" t="s">
        <v>354</v>
      </c>
      <c r="AR500" s="171"/>
      <c r="AS500" s="171"/>
      <c r="AT500" s="172"/>
      <c r="AU500" s="136" t="s">
        <v>253</v>
      </c>
      <c r="AV500" s="136"/>
      <c r="AW500" s="136"/>
      <c r="AX500" s="137"/>
    </row>
    <row r="501" spans="1:50" ht="18.75" hidden="1" customHeight="1" thickBot="1" x14ac:dyDescent="0.2">
      <c r="A501" s="997"/>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thickBot="1" x14ac:dyDescent="0.2">
      <c r="A502" s="997"/>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thickBot="1" x14ac:dyDescent="0.2">
      <c r="A503" s="997"/>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thickBot="1" x14ac:dyDescent="0.2">
      <c r="A504" s="997"/>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thickBot="1" x14ac:dyDescent="0.2">
      <c r="A505" s="997"/>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528</v>
      </c>
      <c r="AJ505" s="183"/>
      <c r="AK505" s="183"/>
      <c r="AL505" s="178"/>
      <c r="AM505" s="183" t="s">
        <v>526</v>
      </c>
      <c r="AN505" s="183"/>
      <c r="AO505" s="183"/>
      <c r="AP505" s="178"/>
      <c r="AQ505" s="178" t="s">
        <v>354</v>
      </c>
      <c r="AR505" s="171"/>
      <c r="AS505" s="171"/>
      <c r="AT505" s="172"/>
      <c r="AU505" s="136" t="s">
        <v>253</v>
      </c>
      <c r="AV505" s="136"/>
      <c r="AW505" s="136"/>
      <c r="AX505" s="137"/>
    </row>
    <row r="506" spans="1:50" ht="18.75" hidden="1" customHeight="1" thickBot="1" x14ac:dyDescent="0.2">
      <c r="A506" s="997"/>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thickBot="1" x14ac:dyDescent="0.2">
      <c r="A507" s="997"/>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thickBot="1" x14ac:dyDescent="0.2">
      <c r="A508" s="997"/>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thickBot="1" x14ac:dyDescent="0.2">
      <c r="A509" s="997"/>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thickBot="1" x14ac:dyDescent="0.2">
      <c r="A510" s="997"/>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528</v>
      </c>
      <c r="AJ510" s="183"/>
      <c r="AK510" s="183"/>
      <c r="AL510" s="178"/>
      <c r="AM510" s="183" t="s">
        <v>524</v>
      </c>
      <c r="AN510" s="183"/>
      <c r="AO510" s="183"/>
      <c r="AP510" s="178"/>
      <c r="AQ510" s="178" t="s">
        <v>354</v>
      </c>
      <c r="AR510" s="171"/>
      <c r="AS510" s="171"/>
      <c r="AT510" s="172"/>
      <c r="AU510" s="136" t="s">
        <v>253</v>
      </c>
      <c r="AV510" s="136"/>
      <c r="AW510" s="136"/>
      <c r="AX510" s="137"/>
    </row>
    <row r="511" spans="1:50" ht="18.75" hidden="1" customHeight="1" thickBot="1" x14ac:dyDescent="0.2">
      <c r="A511" s="997"/>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thickBot="1" x14ac:dyDescent="0.2">
      <c r="A512" s="997"/>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thickBot="1" x14ac:dyDescent="0.2">
      <c r="A513" s="997"/>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thickBot="1" x14ac:dyDescent="0.2">
      <c r="A514" s="997"/>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thickBot="1" x14ac:dyDescent="0.2">
      <c r="A515" s="997"/>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529</v>
      </c>
      <c r="AJ515" s="183"/>
      <c r="AK515" s="183"/>
      <c r="AL515" s="178"/>
      <c r="AM515" s="183" t="s">
        <v>524</v>
      </c>
      <c r="AN515" s="183"/>
      <c r="AO515" s="183"/>
      <c r="AP515" s="178"/>
      <c r="AQ515" s="178" t="s">
        <v>354</v>
      </c>
      <c r="AR515" s="171"/>
      <c r="AS515" s="171"/>
      <c r="AT515" s="172"/>
      <c r="AU515" s="136" t="s">
        <v>253</v>
      </c>
      <c r="AV515" s="136"/>
      <c r="AW515" s="136"/>
      <c r="AX515" s="137"/>
    </row>
    <row r="516" spans="1:50" ht="18.75" hidden="1" customHeight="1" thickBot="1" x14ac:dyDescent="0.2">
      <c r="A516" s="997"/>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thickBot="1" x14ac:dyDescent="0.2">
      <c r="A517" s="997"/>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thickBot="1" x14ac:dyDescent="0.2">
      <c r="A518" s="997"/>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thickBot="1" x14ac:dyDescent="0.2">
      <c r="A519" s="997"/>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thickBot="1" x14ac:dyDescent="0.2">
      <c r="A520" s="997"/>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529</v>
      </c>
      <c r="AJ520" s="183"/>
      <c r="AK520" s="183"/>
      <c r="AL520" s="178"/>
      <c r="AM520" s="183" t="s">
        <v>524</v>
      </c>
      <c r="AN520" s="183"/>
      <c r="AO520" s="183"/>
      <c r="AP520" s="178"/>
      <c r="AQ520" s="178" t="s">
        <v>354</v>
      </c>
      <c r="AR520" s="171"/>
      <c r="AS520" s="171"/>
      <c r="AT520" s="172"/>
      <c r="AU520" s="136" t="s">
        <v>253</v>
      </c>
      <c r="AV520" s="136"/>
      <c r="AW520" s="136"/>
      <c r="AX520" s="137"/>
    </row>
    <row r="521" spans="1:50" ht="14.25" hidden="1" customHeight="1" thickBot="1" x14ac:dyDescent="0.2">
      <c r="A521" s="997"/>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thickBot="1" x14ac:dyDescent="0.2">
      <c r="A522" s="997"/>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thickBot="1" x14ac:dyDescent="0.2">
      <c r="A523" s="997"/>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thickBot="1" x14ac:dyDescent="0.2">
      <c r="A524" s="997"/>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thickBot="1" x14ac:dyDescent="0.2">
      <c r="A525" s="997"/>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528</v>
      </c>
      <c r="AJ525" s="183"/>
      <c r="AK525" s="183"/>
      <c r="AL525" s="178"/>
      <c r="AM525" s="183" t="s">
        <v>520</v>
      </c>
      <c r="AN525" s="183"/>
      <c r="AO525" s="183"/>
      <c r="AP525" s="178"/>
      <c r="AQ525" s="178" t="s">
        <v>354</v>
      </c>
      <c r="AR525" s="171"/>
      <c r="AS525" s="171"/>
      <c r="AT525" s="172"/>
      <c r="AU525" s="136" t="s">
        <v>253</v>
      </c>
      <c r="AV525" s="136"/>
      <c r="AW525" s="136"/>
      <c r="AX525" s="137"/>
    </row>
    <row r="526" spans="1:50" ht="18.75" hidden="1" customHeight="1" thickBot="1" x14ac:dyDescent="0.2">
      <c r="A526" s="997"/>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thickBot="1" x14ac:dyDescent="0.2">
      <c r="A527" s="997"/>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thickBot="1" x14ac:dyDescent="0.2">
      <c r="A528" s="997"/>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thickBot="1" x14ac:dyDescent="0.2">
      <c r="A529" s="997"/>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thickBot="1" x14ac:dyDescent="0.2">
      <c r="A530" s="997"/>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528</v>
      </c>
      <c r="AJ530" s="183"/>
      <c r="AK530" s="183"/>
      <c r="AL530" s="178"/>
      <c r="AM530" s="183" t="s">
        <v>524</v>
      </c>
      <c r="AN530" s="183"/>
      <c r="AO530" s="183"/>
      <c r="AP530" s="178"/>
      <c r="AQ530" s="178" t="s">
        <v>354</v>
      </c>
      <c r="AR530" s="171"/>
      <c r="AS530" s="171"/>
      <c r="AT530" s="172"/>
      <c r="AU530" s="136" t="s">
        <v>253</v>
      </c>
      <c r="AV530" s="136"/>
      <c r="AW530" s="136"/>
      <c r="AX530" s="137"/>
    </row>
    <row r="531" spans="1:50" ht="18.75" hidden="1" customHeight="1" thickBot="1" x14ac:dyDescent="0.2">
      <c r="A531" s="997"/>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thickBot="1" x14ac:dyDescent="0.2">
      <c r="A532" s="997"/>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thickBot="1" x14ac:dyDescent="0.2">
      <c r="A533" s="997"/>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thickBot="1" x14ac:dyDescent="0.2">
      <c r="A534" s="997"/>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thickBot="1" x14ac:dyDescent="0.2">
      <c r="A535" s="997"/>
      <c r="B535" s="254"/>
      <c r="C535" s="253"/>
      <c r="D535" s="254"/>
      <c r="E535" s="159" t="s">
        <v>569</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thickBot="1" x14ac:dyDescent="0.2">
      <c r="A536" s="997"/>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thickBot="1" x14ac:dyDescent="0.2">
      <c r="A537" s="997"/>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thickBot="1" x14ac:dyDescent="0.2">
      <c r="A538" s="997"/>
      <c r="B538" s="254"/>
      <c r="C538" s="253"/>
      <c r="D538" s="254"/>
      <c r="E538" s="240" t="s">
        <v>564</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thickBot="1" x14ac:dyDescent="0.2">
      <c r="A539" s="997"/>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529</v>
      </c>
      <c r="AJ539" s="183"/>
      <c r="AK539" s="183"/>
      <c r="AL539" s="178"/>
      <c r="AM539" s="183" t="s">
        <v>524</v>
      </c>
      <c r="AN539" s="183"/>
      <c r="AO539" s="183"/>
      <c r="AP539" s="178"/>
      <c r="AQ539" s="178" t="s">
        <v>354</v>
      </c>
      <c r="AR539" s="171"/>
      <c r="AS539" s="171"/>
      <c r="AT539" s="172"/>
      <c r="AU539" s="136" t="s">
        <v>253</v>
      </c>
      <c r="AV539" s="136"/>
      <c r="AW539" s="136"/>
      <c r="AX539" s="137"/>
    </row>
    <row r="540" spans="1:50" ht="18.75" hidden="1" customHeight="1" thickBot="1" x14ac:dyDescent="0.2">
      <c r="A540" s="997"/>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thickBot="1" x14ac:dyDescent="0.2">
      <c r="A541" s="997"/>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thickBot="1" x14ac:dyDescent="0.2">
      <c r="A542" s="997"/>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thickBot="1" x14ac:dyDescent="0.2">
      <c r="A543" s="997"/>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thickBot="1" x14ac:dyDescent="0.2">
      <c r="A544" s="997"/>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528</v>
      </c>
      <c r="AJ544" s="183"/>
      <c r="AK544" s="183"/>
      <c r="AL544" s="178"/>
      <c r="AM544" s="183" t="s">
        <v>526</v>
      </c>
      <c r="AN544" s="183"/>
      <c r="AO544" s="183"/>
      <c r="AP544" s="178"/>
      <c r="AQ544" s="178" t="s">
        <v>354</v>
      </c>
      <c r="AR544" s="171"/>
      <c r="AS544" s="171"/>
      <c r="AT544" s="172"/>
      <c r="AU544" s="136" t="s">
        <v>253</v>
      </c>
      <c r="AV544" s="136"/>
      <c r="AW544" s="136"/>
      <c r="AX544" s="137"/>
    </row>
    <row r="545" spans="1:50" ht="18.75" hidden="1" customHeight="1" thickBot="1" x14ac:dyDescent="0.2">
      <c r="A545" s="997"/>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thickBot="1" x14ac:dyDescent="0.2">
      <c r="A546" s="997"/>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thickBot="1" x14ac:dyDescent="0.2">
      <c r="A547" s="997"/>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thickBot="1" x14ac:dyDescent="0.2">
      <c r="A548" s="997"/>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thickBot="1" x14ac:dyDescent="0.2">
      <c r="A549" s="997"/>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528</v>
      </c>
      <c r="AJ549" s="183"/>
      <c r="AK549" s="183"/>
      <c r="AL549" s="178"/>
      <c r="AM549" s="183" t="s">
        <v>520</v>
      </c>
      <c r="AN549" s="183"/>
      <c r="AO549" s="183"/>
      <c r="AP549" s="178"/>
      <c r="AQ549" s="178" t="s">
        <v>354</v>
      </c>
      <c r="AR549" s="171"/>
      <c r="AS549" s="171"/>
      <c r="AT549" s="172"/>
      <c r="AU549" s="136" t="s">
        <v>253</v>
      </c>
      <c r="AV549" s="136"/>
      <c r="AW549" s="136"/>
      <c r="AX549" s="137"/>
    </row>
    <row r="550" spans="1:50" ht="18.75" hidden="1" customHeight="1" thickBot="1" x14ac:dyDescent="0.2">
      <c r="A550" s="997"/>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14.25" hidden="1" customHeight="1" thickBot="1" x14ac:dyDescent="0.2">
      <c r="A551" s="997"/>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thickBot="1" x14ac:dyDescent="0.2">
      <c r="A552" s="997"/>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thickBot="1" x14ac:dyDescent="0.2">
      <c r="A553" s="997"/>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thickBot="1" x14ac:dyDescent="0.2">
      <c r="A554" s="997"/>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528</v>
      </c>
      <c r="AJ554" s="183"/>
      <c r="AK554" s="183"/>
      <c r="AL554" s="178"/>
      <c r="AM554" s="183" t="s">
        <v>520</v>
      </c>
      <c r="AN554" s="183"/>
      <c r="AO554" s="183"/>
      <c r="AP554" s="178"/>
      <c r="AQ554" s="178" t="s">
        <v>354</v>
      </c>
      <c r="AR554" s="171"/>
      <c r="AS554" s="171"/>
      <c r="AT554" s="172"/>
      <c r="AU554" s="136" t="s">
        <v>253</v>
      </c>
      <c r="AV554" s="136"/>
      <c r="AW554" s="136"/>
      <c r="AX554" s="137"/>
    </row>
    <row r="555" spans="1:50" ht="18.75" hidden="1" customHeight="1" thickBot="1" x14ac:dyDescent="0.2">
      <c r="A555" s="997"/>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thickBot="1" x14ac:dyDescent="0.2">
      <c r="A556" s="997"/>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thickBot="1" x14ac:dyDescent="0.2">
      <c r="A557" s="997"/>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thickBot="1" x14ac:dyDescent="0.2">
      <c r="A558" s="997"/>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thickBot="1" x14ac:dyDescent="0.2">
      <c r="A559" s="997"/>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528</v>
      </c>
      <c r="AJ559" s="183"/>
      <c r="AK559" s="183"/>
      <c r="AL559" s="178"/>
      <c r="AM559" s="183" t="s">
        <v>524</v>
      </c>
      <c r="AN559" s="183"/>
      <c r="AO559" s="183"/>
      <c r="AP559" s="178"/>
      <c r="AQ559" s="178" t="s">
        <v>354</v>
      </c>
      <c r="AR559" s="171"/>
      <c r="AS559" s="171"/>
      <c r="AT559" s="172"/>
      <c r="AU559" s="136" t="s">
        <v>253</v>
      </c>
      <c r="AV559" s="136"/>
      <c r="AW559" s="136"/>
      <c r="AX559" s="137"/>
    </row>
    <row r="560" spans="1:50" ht="18.75" hidden="1" customHeight="1" thickBot="1" x14ac:dyDescent="0.2">
      <c r="A560" s="997"/>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thickBot="1" x14ac:dyDescent="0.2">
      <c r="A561" s="997"/>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thickBot="1" x14ac:dyDescent="0.2">
      <c r="A562" s="997"/>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thickBot="1" x14ac:dyDescent="0.2">
      <c r="A563" s="997"/>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thickBot="1" x14ac:dyDescent="0.2">
      <c r="A564" s="997"/>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528</v>
      </c>
      <c r="AJ564" s="183"/>
      <c r="AK564" s="183"/>
      <c r="AL564" s="178"/>
      <c r="AM564" s="183" t="s">
        <v>520</v>
      </c>
      <c r="AN564" s="183"/>
      <c r="AO564" s="183"/>
      <c r="AP564" s="178"/>
      <c r="AQ564" s="178" t="s">
        <v>354</v>
      </c>
      <c r="AR564" s="171"/>
      <c r="AS564" s="171"/>
      <c r="AT564" s="172"/>
      <c r="AU564" s="136" t="s">
        <v>253</v>
      </c>
      <c r="AV564" s="136"/>
      <c r="AW564" s="136"/>
      <c r="AX564" s="137"/>
    </row>
    <row r="565" spans="1:50" ht="18.75" hidden="1" customHeight="1" thickBot="1" x14ac:dyDescent="0.2">
      <c r="A565" s="997"/>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thickBot="1" x14ac:dyDescent="0.2">
      <c r="A566" s="997"/>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thickBot="1" x14ac:dyDescent="0.2">
      <c r="A567" s="997"/>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thickBot="1" x14ac:dyDescent="0.2">
      <c r="A568" s="997"/>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thickBot="1" x14ac:dyDescent="0.2">
      <c r="A569" s="997"/>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529</v>
      </c>
      <c r="AJ569" s="183"/>
      <c r="AK569" s="183"/>
      <c r="AL569" s="178"/>
      <c r="AM569" s="183" t="s">
        <v>520</v>
      </c>
      <c r="AN569" s="183"/>
      <c r="AO569" s="183"/>
      <c r="AP569" s="178"/>
      <c r="AQ569" s="178" t="s">
        <v>354</v>
      </c>
      <c r="AR569" s="171"/>
      <c r="AS569" s="171"/>
      <c r="AT569" s="172"/>
      <c r="AU569" s="136" t="s">
        <v>253</v>
      </c>
      <c r="AV569" s="136"/>
      <c r="AW569" s="136"/>
      <c r="AX569" s="137"/>
    </row>
    <row r="570" spans="1:50" ht="18.75" hidden="1" customHeight="1" thickBot="1" x14ac:dyDescent="0.2">
      <c r="A570" s="997"/>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thickBot="1" x14ac:dyDescent="0.2">
      <c r="A571" s="997"/>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thickBot="1" x14ac:dyDescent="0.2">
      <c r="A572" s="997"/>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thickBot="1" x14ac:dyDescent="0.2">
      <c r="A573" s="997"/>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thickBot="1" x14ac:dyDescent="0.2">
      <c r="A574" s="997"/>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528</v>
      </c>
      <c r="AJ574" s="183"/>
      <c r="AK574" s="183"/>
      <c r="AL574" s="178"/>
      <c r="AM574" s="183" t="s">
        <v>520</v>
      </c>
      <c r="AN574" s="183"/>
      <c r="AO574" s="183"/>
      <c r="AP574" s="178"/>
      <c r="AQ574" s="178" t="s">
        <v>354</v>
      </c>
      <c r="AR574" s="171"/>
      <c r="AS574" s="171"/>
      <c r="AT574" s="172"/>
      <c r="AU574" s="136" t="s">
        <v>253</v>
      </c>
      <c r="AV574" s="136"/>
      <c r="AW574" s="136"/>
      <c r="AX574" s="137"/>
    </row>
    <row r="575" spans="1:50" ht="18.75" hidden="1" customHeight="1" thickBot="1" x14ac:dyDescent="0.2">
      <c r="A575" s="997"/>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thickBot="1" x14ac:dyDescent="0.2">
      <c r="A576" s="997"/>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thickBot="1" x14ac:dyDescent="0.2">
      <c r="A577" s="997"/>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thickBot="1" x14ac:dyDescent="0.2">
      <c r="A578" s="997"/>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thickBot="1" x14ac:dyDescent="0.2">
      <c r="A579" s="997"/>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528</v>
      </c>
      <c r="AJ579" s="183"/>
      <c r="AK579" s="183"/>
      <c r="AL579" s="178"/>
      <c r="AM579" s="183" t="s">
        <v>520</v>
      </c>
      <c r="AN579" s="183"/>
      <c r="AO579" s="183"/>
      <c r="AP579" s="178"/>
      <c r="AQ579" s="178" t="s">
        <v>354</v>
      </c>
      <c r="AR579" s="171"/>
      <c r="AS579" s="171"/>
      <c r="AT579" s="172"/>
      <c r="AU579" s="136" t="s">
        <v>253</v>
      </c>
      <c r="AV579" s="136"/>
      <c r="AW579" s="136"/>
      <c r="AX579" s="137"/>
    </row>
    <row r="580" spans="1:50" ht="18.75" hidden="1" customHeight="1" thickBot="1" x14ac:dyDescent="0.2">
      <c r="A580" s="997"/>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9" hidden="1" customHeight="1" thickBot="1" x14ac:dyDescent="0.2">
      <c r="A581" s="997"/>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thickBot="1" x14ac:dyDescent="0.2">
      <c r="A582" s="997"/>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thickBot="1" x14ac:dyDescent="0.2">
      <c r="A583" s="997"/>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thickBot="1" x14ac:dyDescent="0.2">
      <c r="A584" s="997"/>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528</v>
      </c>
      <c r="AJ584" s="183"/>
      <c r="AK584" s="183"/>
      <c r="AL584" s="178"/>
      <c r="AM584" s="183" t="s">
        <v>524</v>
      </c>
      <c r="AN584" s="183"/>
      <c r="AO584" s="183"/>
      <c r="AP584" s="178"/>
      <c r="AQ584" s="178" t="s">
        <v>354</v>
      </c>
      <c r="AR584" s="171"/>
      <c r="AS584" s="171"/>
      <c r="AT584" s="172"/>
      <c r="AU584" s="136" t="s">
        <v>253</v>
      </c>
      <c r="AV584" s="136"/>
      <c r="AW584" s="136"/>
      <c r="AX584" s="137"/>
    </row>
    <row r="585" spans="1:50" ht="18.75" hidden="1" customHeight="1" thickBot="1" x14ac:dyDescent="0.2">
      <c r="A585" s="997"/>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thickBot="1" x14ac:dyDescent="0.2">
      <c r="A586" s="997"/>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thickBot="1" x14ac:dyDescent="0.2">
      <c r="A587" s="997"/>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thickBot="1" x14ac:dyDescent="0.2">
      <c r="A588" s="997"/>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thickBot="1" x14ac:dyDescent="0.2">
      <c r="A589" s="997"/>
      <c r="B589" s="254"/>
      <c r="C589" s="253"/>
      <c r="D589" s="254"/>
      <c r="E589" s="159" t="s">
        <v>569</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thickBot="1" x14ac:dyDescent="0.2">
      <c r="A590" s="997"/>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thickBot="1" x14ac:dyDescent="0.2">
      <c r="A591" s="997"/>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thickBot="1" x14ac:dyDescent="0.2">
      <c r="A592" s="997"/>
      <c r="B592" s="254"/>
      <c r="C592" s="253"/>
      <c r="D592" s="254"/>
      <c r="E592" s="240" t="s">
        <v>563</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thickBot="1" x14ac:dyDescent="0.2">
      <c r="A593" s="997"/>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528</v>
      </c>
      <c r="AJ593" s="183"/>
      <c r="AK593" s="183"/>
      <c r="AL593" s="178"/>
      <c r="AM593" s="183" t="s">
        <v>520</v>
      </c>
      <c r="AN593" s="183"/>
      <c r="AO593" s="183"/>
      <c r="AP593" s="178"/>
      <c r="AQ593" s="178" t="s">
        <v>354</v>
      </c>
      <c r="AR593" s="171"/>
      <c r="AS593" s="171"/>
      <c r="AT593" s="172"/>
      <c r="AU593" s="136" t="s">
        <v>253</v>
      </c>
      <c r="AV593" s="136"/>
      <c r="AW593" s="136"/>
      <c r="AX593" s="137"/>
    </row>
    <row r="594" spans="1:50" ht="18.75" hidden="1" customHeight="1" thickBot="1" x14ac:dyDescent="0.2">
      <c r="A594" s="997"/>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thickBot="1" x14ac:dyDescent="0.2">
      <c r="A595" s="997"/>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thickBot="1" x14ac:dyDescent="0.2">
      <c r="A596" s="997"/>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thickBot="1" x14ac:dyDescent="0.2">
      <c r="A597" s="997"/>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thickBot="1" x14ac:dyDescent="0.2">
      <c r="A598" s="997"/>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529</v>
      </c>
      <c r="AJ598" s="183"/>
      <c r="AK598" s="183"/>
      <c r="AL598" s="178"/>
      <c r="AM598" s="183" t="s">
        <v>525</v>
      </c>
      <c r="AN598" s="183"/>
      <c r="AO598" s="183"/>
      <c r="AP598" s="178"/>
      <c r="AQ598" s="178" t="s">
        <v>354</v>
      </c>
      <c r="AR598" s="171"/>
      <c r="AS598" s="171"/>
      <c r="AT598" s="172"/>
      <c r="AU598" s="136" t="s">
        <v>253</v>
      </c>
      <c r="AV598" s="136"/>
      <c r="AW598" s="136"/>
      <c r="AX598" s="137"/>
    </row>
    <row r="599" spans="1:50" ht="18.75" hidden="1" customHeight="1" thickBot="1" x14ac:dyDescent="0.2">
      <c r="A599" s="997"/>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thickBot="1" x14ac:dyDescent="0.2">
      <c r="A600" s="997"/>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thickBot="1" x14ac:dyDescent="0.2">
      <c r="A601" s="997"/>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thickBot="1" x14ac:dyDescent="0.2">
      <c r="A602" s="997"/>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thickBot="1" x14ac:dyDescent="0.2">
      <c r="A603" s="997"/>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528</v>
      </c>
      <c r="AJ603" s="183"/>
      <c r="AK603" s="183"/>
      <c r="AL603" s="178"/>
      <c r="AM603" s="183" t="s">
        <v>520</v>
      </c>
      <c r="AN603" s="183"/>
      <c r="AO603" s="183"/>
      <c r="AP603" s="178"/>
      <c r="AQ603" s="178" t="s">
        <v>354</v>
      </c>
      <c r="AR603" s="171"/>
      <c r="AS603" s="171"/>
      <c r="AT603" s="172"/>
      <c r="AU603" s="136" t="s">
        <v>253</v>
      </c>
      <c r="AV603" s="136"/>
      <c r="AW603" s="136"/>
      <c r="AX603" s="137"/>
    </row>
    <row r="604" spans="1:50" ht="18.75" hidden="1" customHeight="1" thickBot="1" x14ac:dyDescent="0.2">
      <c r="A604" s="997"/>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thickBot="1" x14ac:dyDescent="0.2">
      <c r="A605" s="997"/>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thickBot="1" x14ac:dyDescent="0.2">
      <c r="A606" s="997"/>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thickBot="1" x14ac:dyDescent="0.2">
      <c r="A607" s="997"/>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thickBot="1" x14ac:dyDescent="0.2">
      <c r="A608" s="997"/>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528</v>
      </c>
      <c r="AJ608" s="183"/>
      <c r="AK608" s="183"/>
      <c r="AL608" s="178"/>
      <c r="AM608" s="183" t="s">
        <v>520</v>
      </c>
      <c r="AN608" s="183"/>
      <c r="AO608" s="183"/>
      <c r="AP608" s="178"/>
      <c r="AQ608" s="178" t="s">
        <v>354</v>
      </c>
      <c r="AR608" s="171"/>
      <c r="AS608" s="171"/>
      <c r="AT608" s="172"/>
      <c r="AU608" s="136" t="s">
        <v>253</v>
      </c>
      <c r="AV608" s="136"/>
      <c r="AW608" s="136"/>
      <c r="AX608" s="137"/>
    </row>
    <row r="609" spans="1:50" ht="18.75" hidden="1" customHeight="1" thickBot="1" x14ac:dyDescent="0.2">
      <c r="A609" s="997"/>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25" hidden="1" customHeight="1" thickBot="1" x14ac:dyDescent="0.2">
      <c r="A610" s="997"/>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thickBot="1" x14ac:dyDescent="0.2">
      <c r="A611" s="997"/>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thickBot="1" x14ac:dyDescent="0.2">
      <c r="A612" s="997"/>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thickBot="1" x14ac:dyDescent="0.2">
      <c r="A613" s="997"/>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528</v>
      </c>
      <c r="AJ613" s="183"/>
      <c r="AK613" s="183"/>
      <c r="AL613" s="178"/>
      <c r="AM613" s="183" t="s">
        <v>524</v>
      </c>
      <c r="AN613" s="183"/>
      <c r="AO613" s="183"/>
      <c r="AP613" s="178"/>
      <c r="AQ613" s="178" t="s">
        <v>354</v>
      </c>
      <c r="AR613" s="171"/>
      <c r="AS613" s="171"/>
      <c r="AT613" s="172"/>
      <c r="AU613" s="136" t="s">
        <v>253</v>
      </c>
      <c r="AV613" s="136"/>
      <c r="AW613" s="136"/>
      <c r="AX613" s="137"/>
    </row>
    <row r="614" spans="1:50" ht="18.75" hidden="1" customHeight="1" thickBot="1" x14ac:dyDescent="0.2">
      <c r="A614" s="997"/>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thickBot="1" x14ac:dyDescent="0.2">
      <c r="A615" s="997"/>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thickBot="1" x14ac:dyDescent="0.2">
      <c r="A616" s="997"/>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thickBot="1" x14ac:dyDescent="0.2">
      <c r="A617" s="997"/>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thickBot="1" x14ac:dyDescent="0.2">
      <c r="A618" s="997"/>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528</v>
      </c>
      <c r="AJ618" s="183"/>
      <c r="AK618" s="183"/>
      <c r="AL618" s="178"/>
      <c r="AM618" s="183" t="s">
        <v>524</v>
      </c>
      <c r="AN618" s="183"/>
      <c r="AO618" s="183"/>
      <c r="AP618" s="178"/>
      <c r="AQ618" s="178" t="s">
        <v>354</v>
      </c>
      <c r="AR618" s="171"/>
      <c r="AS618" s="171"/>
      <c r="AT618" s="172"/>
      <c r="AU618" s="136" t="s">
        <v>253</v>
      </c>
      <c r="AV618" s="136"/>
      <c r="AW618" s="136"/>
      <c r="AX618" s="137"/>
    </row>
    <row r="619" spans="1:50" ht="18.75" hidden="1" customHeight="1" thickBot="1" x14ac:dyDescent="0.2">
      <c r="A619" s="997"/>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thickBot="1" x14ac:dyDescent="0.2">
      <c r="A620" s="997"/>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thickBot="1" x14ac:dyDescent="0.2">
      <c r="A621" s="997"/>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thickBot="1" x14ac:dyDescent="0.2">
      <c r="A622" s="997"/>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thickBot="1" x14ac:dyDescent="0.2">
      <c r="A623" s="997"/>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528</v>
      </c>
      <c r="AJ623" s="183"/>
      <c r="AK623" s="183"/>
      <c r="AL623" s="178"/>
      <c r="AM623" s="183" t="s">
        <v>525</v>
      </c>
      <c r="AN623" s="183"/>
      <c r="AO623" s="183"/>
      <c r="AP623" s="178"/>
      <c r="AQ623" s="178" t="s">
        <v>354</v>
      </c>
      <c r="AR623" s="171"/>
      <c r="AS623" s="171"/>
      <c r="AT623" s="172"/>
      <c r="AU623" s="136" t="s">
        <v>253</v>
      </c>
      <c r="AV623" s="136"/>
      <c r="AW623" s="136"/>
      <c r="AX623" s="137"/>
    </row>
    <row r="624" spans="1:50" ht="18.75" hidden="1" customHeight="1" thickBot="1" x14ac:dyDescent="0.2">
      <c r="A624" s="997"/>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thickBot="1" x14ac:dyDescent="0.2">
      <c r="A625" s="997"/>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thickBot="1" x14ac:dyDescent="0.2">
      <c r="A626" s="997"/>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thickBot="1" x14ac:dyDescent="0.2">
      <c r="A627" s="997"/>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thickBot="1" x14ac:dyDescent="0.2">
      <c r="A628" s="997"/>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528</v>
      </c>
      <c r="AJ628" s="183"/>
      <c r="AK628" s="183"/>
      <c r="AL628" s="178"/>
      <c r="AM628" s="183" t="s">
        <v>524</v>
      </c>
      <c r="AN628" s="183"/>
      <c r="AO628" s="183"/>
      <c r="AP628" s="178"/>
      <c r="AQ628" s="178" t="s">
        <v>354</v>
      </c>
      <c r="AR628" s="171"/>
      <c r="AS628" s="171"/>
      <c r="AT628" s="172"/>
      <c r="AU628" s="136" t="s">
        <v>253</v>
      </c>
      <c r="AV628" s="136"/>
      <c r="AW628" s="136"/>
      <c r="AX628" s="137"/>
    </row>
    <row r="629" spans="1:50" ht="18.75" hidden="1" customHeight="1" thickBot="1" x14ac:dyDescent="0.2">
      <c r="A629" s="997"/>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thickBot="1" x14ac:dyDescent="0.2">
      <c r="A630" s="997"/>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thickBot="1" x14ac:dyDescent="0.2">
      <c r="A631" s="997"/>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thickBot="1" x14ac:dyDescent="0.2">
      <c r="A632" s="997"/>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thickBot="1" x14ac:dyDescent="0.2">
      <c r="A633" s="997"/>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528</v>
      </c>
      <c r="AJ633" s="183"/>
      <c r="AK633" s="183"/>
      <c r="AL633" s="178"/>
      <c r="AM633" s="183" t="s">
        <v>520</v>
      </c>
      <c r="AN633" s="183"/>
      <c r="AO633" s="183"/>
      <c r="AP633" s="178"/>
      <c r="AQ633" s="178" t="s">
        <v>354</v>
      </c>
      <c r="AR633" s="171"/>
      <c r="AS633" s="171"/>
      <c r="AT633" s="172"/>
      <c r="AU633" s="136" t="s">
        <v>253</v>
      </c>
      <c r="AV633" s="136"/>
      <c r="AW633" s="136"/>
      <c r="AX633" s="137"/>
    </row>
    <row r="634" spans="1:50" ht="18.75" hidden="1" customHeight="1" thickBot="1" x14ac:dyDescent="0.2">
      <c r="A634" s="997"/>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thickBot="1" x14ac:dyDescent="0.2">
      <c r="A635" s="997"/>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thickBot="1" x14ac:dyDescent="0.2">
      <c r="A636" s="997"/>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thickBot="1" x14ac:dyDescent="0.2">
      <c r="A637" s="997"/>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thickBot="1" x14ac:dyDescent="0.2">
      <c r="A638" s="997"/>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528</v>
      </c>
      <c r="AJ638" s="183"/>
      <c r="AK638" s="183"/>
      <c r="AL638" s="178"/>
      <c r="AM638" s="183" t="s">
        <v>524</v>
      </c>
      <c r="AN638" s="183"/>
      <c r="AO638" s="183"/>
      <c r="AP638" s="178"/>
      <c r="AQ638" s="178" t="s">
        <v>354</v>
      </c>
      <c r="AR638" s="171"/>
      <c r="AS638" s="171"/>
      <c r="AT638" s="172"/>
      <c r="AU638" s="136" t="s">
        <v>253</v>
      </c>
      <c r="AV638" s="136"/>
      <c r="AW638" s="136"/>
      <c r="AX638" s="137"/>
    </row>
    <row r="639" spans="1:50" ht="18.75" hidden="1" customHeight="1" thickBot="1" x14ac:dyDescent="0.2">
      <c r="A639" s="997"/>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thickBot="1" x14ac:dyDescent="0.2">
      <c r="A640" s="997"/>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thickBot="1" x14ac:dyDescent="0.2">
      <c r="A641" s="997"/>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thickBot="1" x14ac:dyDescent="0.2">
      <c r="A642" s="997"/>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25" hidden="1" customHeight="1" thickBot="1" x14ac:dyDescent="0.2">
      <c r="A643" s="997"/>
      <c r="B643" s="254"/>
      <c r="C643" s="253"/>
      <c r="D643" s="254"/>
      <c r="E643" s="159" t="s">
        <v>569</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16.5" hidden="1" customHeight="1" thickBot="1" x14ac:dyDescent="0.2">
      <c r="A644" s="997"/>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thickBot="1" x14ac:dyDescent="0.2">
      <c r="A645" s="997"/>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thickBot="1" x14ac:dyDescent="0.2">
      <c r="A646" s="997"/>
      <c r="B646" s="254"/>
      <c r="C646" s="253"/>
      <c r="D646" s="254"/>
      <c r="E646" s="240" t="s">
        <v>564</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thickBot="1" x14ac:dyDescent="0.2">
      <c r="A647" s="997"/>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529</v>
      </c>
      <c r="AJ647" s="183"/>
      <c r="AK647" s="183"/>
      <c r="AL647" s="178"/>
      <c r="AM647" s="183" t="s">
        <v>520</v>
      </c>
      <c r="AN647" s="183"/>
      <c r="AO647" s="183"/>
      <c r="AP647" s="178"/>
      <c r="AQ647" s="178" t="s">
        <v>354</v>
      </c>
      <c r="AR647" s="171"/>
      <c r="AS647" s="171"/>
      <c r="AT647" s="172"/>
      <c r="AU647" s="136" t="s">
        <v>253</v>
      </c>
      <c r="AV647" s="136"/>
      <c r="AW647" s="136"/>
      <c r="AX647" s="137"/>
    </row>
    <row r="648" spans="1:50" ht="18.75" hidden="1" customHeight="1" thickBot="1" x14ac:dyDescent="0.2">
      <c r="A648" s="997"/>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thickBot="1" x14ac:dyDescent="0.2">
      <c r="A649" s="997"/>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thickBot="1" x14ac:dyDescent="0.2">
      <c r="A650" s="997"/>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thickBot="1" x14ac:dyDescent="0.2">
      <c r="A651" s="997"/>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thickBot="1" x14ac:dyDescent="0.2">
      <c r="A652" s="997"/>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528</v>
      </c>
      <c r="AJ652" s="183"/>
      <c r="AK652" s="183"/>
      <c r="AL652" s="178"/>
      <c r="AM652" s="183" t="s">
        <v>520</v>
      </c>
      <c r="AN652" s="183"/>
      <c r="AO652" s="183"/>
      <c r="AP652" s="178"/>
      <c r="AQ652" s="178" t="s">
        <v>354</v>
      </c>
      <c r="AR652" s="171"/>
      <c r="AS652" s="171"/>
      <c r="AT652" s="172"/>
      <c r="AU652" s="136" t="s">
        <v>253</v>
      </c>
      <c r="AV652" s="136"/>
      <c r="AW652" s="136"/>
      <c r="AX652" s="137"/>
    </row>
    <row r="653" spans="1:50" ht="18.75" hidden="1" customHeight="1" thickBot="1" x14ac:dyDescent="0.2">
      <c r="A653" s="997"/>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thickBot="1" x14ac:dyDescent="0.2">
      <c r="A654" s="997"/>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thickBot="1" x14ac:dyDescent="0.2">
      <c r="A655" s="997"/>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thickBot="1" x14ac:dyDescent="0.2">
      <c r="A656" s="997"/>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thickBot="1" x14ac:dyDescent="0.2">
      <c r="A657" s="997"/>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528</v>
      </c>
      <c r="AJ657" s="183"/>
      <c r="AK657" s="183"/>
      <c r="AL657" s="178"/>
      <c r="AM657" s="183" t="s">
        <v>524</v>
      </c>
      <c r="AN657" s="183"/>
      <c r="AO657" s="183"/>
      <c r="AP657" s="178"/>
      <c r="AQ657" s="178" t="s">
        <v>354</v>
      </c>
      <c r="AR657" s="171"/>
      <c r="AS657" s="171"/>
      <c r="AT657" s="172"/>
      <c r="AU657" s="136" t="s">
        <v>253</v>
      </c>
      <c r="AV657" s="136"/>
      <c r="AW657" s="136"/>
      <c r="AX657" s="137"/>
    </row>
    <row r="658" spans="1:50" ht="18.75" hidden="1" customHeight="1" thickBot="1" x14ac:dyDescent="0.2">
      <c r="A658" s="997"/>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thickBot="1" x14ac:dyDescent="0.2">
      <c r="A659" s="997"/>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thickBot="1" x14ac:dyDescent="0.2">
      <c r="A660" s="997"/>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thickBot="1" x14ac:dyDescent="0.2">
      <c r="A661" s="997"/>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thickBot="1" x14ac:dyDescent="0.2">
      <c r="A662" s="997"/>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528</v>
      </c>
      <c r="AJ662" s="183"/>
      <c r="AK662" s="183"/>
      <c r="AL662" s="178"/>
      <c r="AM662" s="183" t="s">
        <v>520</v>
      </c>
      <c r="AN662" s="183"/>
      <c r="AO662" s="183"/>
      <c r="AP662" s="178"/>
      <c r="AQ662" s="178" t="s">
        <v>354</v>
      </c>
      <c r="AR662" s="171"/>
      <c r="AS662" s="171"/>
      <c r="AT662" s="172"/>
      <c r="AU662" s="136" t="s">
        <v>253</v>
      </c>
      <c r="AV662" s="136"/>
      <c r="AW662" s="136"/>
      <c r="AX662" s="137"/>
    </row>
    <row r="663" spans="1:50" ht="18.75" hidden="1" customHeight="1" thickBot="1" x14ac:dyDescent="0.2">
      <c r="A663" s="997"/>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thickBot="1" x14ac:dyDescent="0.2">
      <c r="A664" s="997"/>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thickBot="1" x14ac:dyDescent="0.2">
      <c r="A665" s="997"/>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thickBot="1" x14ac:dyDescent="0.2">
      <c r="A666" s="997"/>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thickBot="1" x14ac:dyDescent="0.2">
      <c r="A667" s="997"/>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528</v>
      </c>
      <c r="AJ667" s="183"/>
      <c r="AK667" s="183"/>
      <c r="AL667" s="178"/>
      <c r="AM667" s="183" t="s">
        <v>520</v>
      </c>
      <c r="AN667" s="183"/>
      <c r="AO667" s="183"/>
      <c r="AP667" s="178"/>
      <c r="AQ667" s="178" t="s">
        <v>354</v>
      </c>
      <c r="AR667" s="171"/>
      <c r="AS667" s="171"/>
      <c r="AT667" s="172"/>
      <c r="AU667" s="136" t="s">
        <v>253</v>
      </c>
      <c r="AV667" s="136"/>
      <c r="AW667" s="136"/>
      <c r="AX667" s="137"/>
    </row>
    <row r="668" spans="1:50" ht="18.75" hidden="1" customHeight="1" thickBot="1" x14ac:dyDescent="0.2">
      <c r="A668" s="997"/>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thickBot="1" x14ac:dyDescent="0.2">
      <c r="A669" s="997"/>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thickBot="1" x14ac:dyDescent="0.2">
      <c r="A670" s="997"/>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18.75" hidden="1" customHeight="1" thickBot="1" x14ac:dyDescent="0.2">
      <c r="A671" s="997"/>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thickBot="1" x14ac:dyDescent="0.2">
      <c r="A672" s="997"/>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529</v>
      </c>
      <c r="AJ672" s="183"/>
      <c r="AK672" s="183"/>
      <c r="AL672" s="178"/>
      <c r="AM672" s="183" t="s">
        <v>520</v>
      </c>
      <c r="AN672" s="183"/>
      <c r="AO672" s="183"/>
      <c r="AP672" s="178"/>
      <c r="AQ672" s="178" t="s">
        <v>354</v>
      </c>
      <c r="AR672" s="171"/>
      <c r="AS672" s="171"/>
      <c r="AT672" s="172"/>
      <c r="AU672" s="136" t="s">
        <v>253</v>
      </c>
      <c r="AV672" s="136"/>
      <c r="AW672" s="136"/>
      <c r="AX672" s="137"/>
    </row>
    <row r="673" spans="1:50" ht="10.5" hidden="1" customHeight="1" thickBot="1" x14ac:dyDescent="0.2">
      <c r="A673" s="997"/>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thickBot="1" x14ac:dyDescent="0.2">
      <c r="A674" s="997"/>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thickBot="1" x14ac:dyDescent="0.2">
      <c r="A675" s="997"/>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thickBot="1" x14ac:dyDescent="0.2">
      <c r="A676" s="997"/>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thickBot="1" x14ac:dyDescent="0.2">
      <c r="A677" s="997"/>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528</v>
      </c>
      <c r="AJ677" s="183"/>
      <c r="AK677" s="183"/>
      <c r="AL677" s="178"/>
      <c r="AM677" s="183" t="s">
        <v>526</v>
      </c>
      <c r="AN677" s="183"/>
      <c r="AO677" s="183"/>
      <c r="AP677" s="178"/>
      <c r="AQ677" s="178" t="s">
        <v>354</v>
      </c>
      <c r="AR677" s="171"/>
      <c r="AS677" s="171"/>
      <c r="AT677" s="172"/>
      <c r="AU677" s="136" t="s">
        <v>253</v>
      </c>
      <c r="AV677" s="136"/>
      <c r="AW677" s="136"/>
      <c r="AX677" s="137"/>
    </row>
    <row r="678" spans="1:50" ht="18.75" hidden="1" customHeight="1" thickBot="1" x14ac:dyDescent="0.2">
      <c r="A678" s="997"/>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thickBot="1" x14ac:dyDescent="0.2">
      <c r="A679" s="997"/>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thickBot="1" x14ac:dyDescent="0.2">
      <c r="A680" s="997"/>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thickBot="1" x14ac:dyDescent="0.2">
      <c r="A681" s="997"/>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thickBot="1" x14ac:dyDescent="0.2">
      <c r="A682" s="997"/>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529</v>
      </c>
      <c r="AJ682" s="183"/>
      <c r="AK682" s="183"/>
      <c r="AL682" s="178"/>
      <c r="AM682" s="183" t="s">
        <v>524</v>
      </c>
      <c r="AN682" s="183"/>
      <c r="AO682" s="183"/>
      <c r="AP682" s="178"/>
      <c r="AQ682" s="178" t="s">
        <v>354</v>
      </c>
      <c r="AR682" s="171"/>
      <c r="AS682" s="171"/>
      <c r="AT682" s="172"/>
      <c r="AU682" s="136" t="s">
        <v>253</v>
      </c>
      <c r="AV682" s="136"/>
      <c r="AW682" s="136"/>
      <c r="AX682" s="137"/>
    </row>
    <row r="683" spans="1:50" ht="18.75" hidden="1" customHeight="1" thickBot="1" x14ac:dyDescent="0.2">
      <c r="A683" s="997"/>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thickBot="1" x14ac:dyDescent="0.2">
      <c r="A684" s="997"/>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thickBot="1" x14ac:dyDescent="0.2">
      <c r="A685" s="997"/>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thickBot="1" x14ac:dyDescent="0.2">
      <c r="A686" s="997"/>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thickBot="1" x14ac:dyDescent="0.2">
      <c r="A687" s="997"/>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528</v>
      </c>
      <c r="AJ687" s="183"/>
      <c r="AK687" s="183"/>
      <c r="AL687" s="178"/>
      <c r="AM687" s="183" t="s">
        <v>520</v>
      </c>
      <c r="AN687" s="183"/>
      <c r="AO687" s="183"/>
      <c r="AP687" s="178"/>
      <c r="AQ687" s="178" t="s">
        <v>354</v>
      </c>
      <c r="AR687" s="171"/>
      <c r="AS687" s="171"/>
      <c r="AT687" s="172"/>
      <c r="AU687" s="136" t="s">
        <v>253</v>
      </c>
      <c r="AV687" s="136"/>
      <c r="AW687" s="136"/>
      <c r="AX687" s="137"/>
    </row>
    <row r="688" spans="1:50" ht="18.75" hidden="1" customHeight="1" thickBot="1" x14ac:dyDescent="0.2">
      <c r="A688" s="997"/>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thickBot="1" x14ac:dyDescent="0.2">
      <c r="A689" s="997"/>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thickBot="1" x14ac:dyDescent="0.2">
      <c r="A690" s="997"/>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thickBot="1" x14ac:dyDescent="0.2">
      <c r="A691" s="997"/>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thickBot="1" x14ac:dyDescent="0.2">
      <c r="A692" s="997"/>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528</v>
      </c>
      <c r="AJ692" s="183"/>
      <c r="AK692" s="183"/>
      <c r="AL692" s="178"/>
      <c r="AM692" s="183" t="s">
        <v>525</v>
      </c>
      <c r="AN692" s="183"/>
      <c r="AO692" s="183"/>
      <c r="AP692" s="178"/>
      <c r="AQ692" s="178" t="s">
        <v>354</v>
      </c>
      <c r="AR692" s="171"/>
      <c r="AS692" s="171"/>
      <c r="AT692" s="172"/>
      <c r="AU692" s="136" t="s">
        <v>253</v>
      </c>
      <c r="AV692" s="136"/>
      <c r="AW692" s="136"/>
      <c r="AX692" s="137"/>
    </row>
    <row r="693" spans="1:50" ht="18.75" hidden="1" customHeight="1" thickBot="1" x14ac:dyDescent="0.2">
      <c r="A693" s="997"/>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thickBot="1" x14ac:dyDescent="0.2">
      <c r="A694" s="997"/>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thickBot="1" x14ac:dyDescent="0.2">
      <c r="A695" s="997"/>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thickBot="1" x14ac:dyDescent="0.2">
      <c r="A696" s="997"/>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thickBot="1" x14ac:dyDescent="0.2">
      <c r="A697" s="997"/>
      <c r="B697" s="254"/>
      <c r="C697" s="253"/>
      <c r="D697" s="254"/>
      <c r="E697" s="159" t="s">
        <v>569</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thickBot="1" x14ac:dyDescent="0.2">
      <c r="A698" s="997"/>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8" t="s">
        <v>575</v>
      </c>
      <c r="AE702" s="899"/>
      <c r="AF702" s="899"/>
      <c r="AG702" s="888" t="s">
        <v>622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6" t="s">
        <v>575</v>
      </c>
      <c r="AE703" s="157"/>
      <c r="AF703" s="157"/>
      <c r="AG703" s="670" t="s">
        <v>623</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575</v>
      </c>
      <c r="AE704" s="592"/>
      <c r="AF704" s="592"/>
      <c r="AG704" s="430" t="s">
        <v>624</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575</v>
      </c>
      <c r="AE705" s="739"/>
      <c r="AF705" s="739"/>
      <c r="AG705" s="162" t="s">
        <v>625</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6" t="s">
        <v>626</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626</v>
      </c>
      <c r="AE707" s="590"/>
      <c r="AF707" s="590"/>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575</v>
      </c>
      <c r="AE708" s="674"/>
      <c r="AF708" s="674"/>
      <c r="AG708" s="532" t="s">
        <v>628</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6" t="s">
        <v>575</v>
      </c>
      <c r="AE709" s="157"/>
      <c r="AF709" s="157"/>
      <c r="AG709" s="670" t="s">
        <v>655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6" t="s">
        <v>627</v>
      </c>
      <c r="AE710" s="157"/>
      <c r="AF710" s="157"/>
      <c r="AG710" s="670" t="s">
        <v>597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6" t="s">
        <v>575</v>
      </c>
      <c r="AE711" s="157"/>
      <c r="AF711" s="157"/>
      <c r="AG711" s="670" t="s">
        <v>629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627</v>
      </c>
      <c r="AE712" s="592"/>
      <c r="AF712" s="592"/>
      <c r="AG712" s="600" t="s">
        <v>630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627</v>
      </c>
      <c r="AE713" s="157"/>
      <c r="AF713" s="158"/>
      <c r="AG713" s="670" t="s">
        <v>630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627</v>
      </c>
      <c r="AE714" s="598"/>
      <c r="AF714" s="599"/>
      <c r="AG714" s="695" t="s">
        <v>597</v>
      </c>
      <c r="AH714" s="696"/>
      <c r="AI714" s="696"/>
      <c r="AJ714" s="696"/>
      <c r="AK714" s="696"/>
      <c r="AL714" s="696"/>
      <c r="AM714" s="696"/>
      <c r="AN714" s="696"/>
      <c r="AO714" s="696"/>
      <c r="AP714" s="696"/>
      <c r="AQ714" s="696"/>
      <c r="AR714" s="696"/>
      <c r="AS714" s="696"/>
      <c r="AT714" s="696"/>
      <c r="AU714" s="696"/>
      <c r="AV714" s="696"/>
      <c r="AW714" s="696"/>
      <c r="AX714" s="697"/>
    </row>
    <row r="715" spans="1:50" ht="4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3"/>
      <c r="AG715" s="532" t="s">
        <v>659</v>
      </c>
      <c r="AH715" s="533"/>
      <c r="AI715" s="533"/>
      <c r="AJ715" s="533"/>
      <c r="AK715" s="533"/>
      <c r="AL715" s="533"/>
      <c r="AM715" s="533"/>
      <c r="AN715" s="533"/>
      <c r="AO715" s="533"/>
      <c r="AP715" s="533"/>
      <c r="AQ715" s="533"/>
      <c r="AR715" s="533"/>
      <c r="AS715" s="533"/>
      <c r="AT715" s="533"/>
      <c r="AU715" s="533"/>
      <c r="AV715" s="533"/>
      <c r="AW715" s="533"/>
      <c r="AX715" s="534"/>
    </row>
    <row r="716" spans="1:50" ht="43.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575</v>
      </c>
      <c r="AE716" s="765"/>
      <c r="AF716" s="765"/>
      <c r="AG716" s="670" t="s">
        <v>657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6" t="s">
        <v>575</v>
      </c>
      <c r="AE717" s="157"/>
      <c r="AF717" s="157"/>
      <c r="AG717" s="670" t="s">
        <v>631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6" t="s">
        <v>575</v>
      </c>
      <c r="AE718" s="157"/>
      <c r="AF718" s="157"/>
      <c r="AG718" s="165" t="s">
        <v>632</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627</v>
      </c>
      <c r="AE719" s="674"/>
      <c r="AF719" s="674"/>
      <c r="AG719" s="162" t="s">
        <v>656</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6"/>
      <c r="B720" s="657"/>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0"/>
      <c r="AH720" s="235"/>
      <c r="AI720" s="235"/>
      <c r="AJ720" s="235"/>
      <c r="AK720" s="235"/>
      <c r="AL720" s="235"/>
      <c r="AM720" s="235"/>
      <c r="AN720" s="235"/>
      <c r="AO720" s="235"/>
      <c r="AP720" s="235"/>
      <c r="AQ720" s="235"/>
      <c r="AR720" s="235"/>
      <c r="AS720" s="235"/>
      <c r="AT720" s="235"/>
      <c r="AU720" s="235"/>
      <c r="AV720" s="235"/>
      <c r="AW720" s="235"/>
      <c r="AX720" s="431"/>
    </row>
    <row r="721" spans="1:50" ht="24" customHeight="1" x14ac:dyDescent="0.15">
      <c r="A721" s="656"/>
      <c r="B721" s="657"/>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hidden="1" customHeight="1" x14ac:dyDescent="0.15">
      <c r="A722" s="656"/>
      <c r="B722" s="657"/>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hidden="1" customHeight="1" x14ac:dyDescent="0.15">
      <c r="A723" s="656"/>
      <c r="B723" s="657"/>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hidden="1" customHeight="1" x14ac:dyDescent="0.15">
      <c r="A724" s="656"/>
      <c r="B724" s="657"/>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hidden="1" customHeight="1" x14ac:dyDescent="0.15">
      <c r="A725" s="658"/>
      <c r="B725" s="659"/>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7" t="s">
        <v>48</v>
      </c>
      <c r="B726" s="628"/>
      <c r="C726" s="445" t="s">
        <v>53</v>
      </c>
      <c r="D726" s="587"/>
      <c r="E726" s="587"/>
      <c r="F726" s="588"/>
      <c r="G726" s="803" t="s">
        <v>633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658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634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6.25"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4.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5" t="s">
        <v>550</v>
      </c>
      <c r="B737" s="126"/>
      <c r="C737" s="126"/>
      <c r="D737" s="127"/>
      <c r="E737" s="124" t="s">
        <v>603</v>
      </c>
      <c r="F737" s="124"/>
      <c r="G737" s="124"/>
      <c r="H737" s="124"/>
      <c r="I737" s="124"/>
      <c r="J737" s="124"/>
      <c r="K737" s="124"/>
      <c r="L737" s="124"/>
      <c r="M737" s="124"/>
      <c r="N737" s="103" t="s">
        <v>543</v>
      </c>
      <c r="O737" s="103"/>
      <c r="P737" s="103"/>
      <c r="Q737" s="103"/>
      <c r="R737" s="124" t="s">
        <v>605</v>
      </c>
      <c r="S737" s="124"/>
      <c r="T737" s="124"/>
      <c r="U737" s="124"/>
      <c r="V737" s="124"/>
      <c r="W737" s="124"/>
      <c r="X737" s="124"/>
      <c r="Y737" s="124"/>
      <c r="Z737" s="124"/>
      <c r="AA737" s="103" t="s">
        <v>542</v>
      </c>
      <c r="AB737" s="103"/>
      <c r="AC737" s="103"/>
      <c r="AD737" s="103"/>
      <c r="AE737" s="124" t="s">
        <v>607</v>
      </c>
      <c r="AF737" s="124"/>
      <c r="AG737" s="124"/>
      <c r="AH737" s="124"/>
      <c r="AI737" s="124"/>
      <c r="AJ737" s="124"/>
      <c r="AK737" s="124"/>
      <c r="AL737" s="124"/>
      <c r="AM737" s="124"/>
      <c r="AN737" s="103" t="s">
        <v>541</v>
      </c>
      <c r="AO737" s="103"/>
      <c r="AP737" s="103"/>
      <c r="AQ737" s="103"/>
      <c r="AR737" s="104" t="s">
        <v>609</v>
      </c>
      <c r="AS737" s="105"/>
      <c r="AT737" s="105"/>
      <c r="AU737" s="105"/>
      <c r="AV737" s="105"/>
      <c r="AW737" s="105"/>
      <c r="AX737" s="106"/>
      <c r="AY737" s="89"/>
      <c r="AZ737" s="89"/>
    </row>
    <row r="738" spans="1:52" ht="24.75" customHeight="1" x14ac:dyDescent="0.15">
      <c r="A738" s="125" t="s">
        <v>540</v>
      </c>
      <c r="B738" s="126"/>
      <c r="C738" s="126"/>
      <c r="D738" s="127"/>
      <c r="E738" s="124" t="s">
        <v>604</v>
      </c>
      <c r="F738" s="124"/>
      <c r="G738" s="124"/>
      <c r="H738" s="124"/>
      <c r="I738" s="124"/>
      <c r="J738" s="124"/>
      <c r="K738" s="124"/>
      <c r="L738" s="124"/>
      <c r="M738" s="124"/>
      <c r="N738" s="103" t="s">
        <v>539</v>
      </c>
      <c r="O738" s="103"/>
      <c r="P738" s="103"/>
      <c r="Q738" s="103"/>
      <c r="R738" s="124" t="s">
        <v>606</v>
      </c>
      <c r="S738" s="124"/>
      <c r="T738" s="124"/>
      <c r="U738" s="124"/>
      <c r="V738" s="124"/>
      <c r="W738" s="124"/>
      <c r="X738" s="124"/>
      <c r="Y738" s="124"/>
      <c r="Z738" s="124"/>
      <c r="AA738" s="103" t="s">
        <v>538</v>
      </c>
      <c r="AB738" s="103"/>
      <c r="AC738" s="103"/>
      <c r="AD738" s="103"/>
      <c r="AE738" s="124" t="s">
        <v>608</v>
      </c>
      <c r="AF738" s="124"/>
      <c r="AG738" s="124"/>
      <c r="AH738" s="124"/>
      <c r="AI738" s="124"/>
      <c r="AJ738" s="124"/>
      <c r="AK738" s="124"/>
      <c r="AL738" s="124"/>
      <c r="AM738" s="124"/>
      <c r="AN738" s="103" t="s">
        <v>534</v>
      </c>
      <c r="AO738" s="103"/>
      <c r="AP738" s="103"/>
      <c r="AQ738" s="103"/>
      <c r="AR738" s="104" t="s">
        <v>610</v>
      </c>
      <c r="AS738" s="105"/>
      <c r="AT738" s="105"/>
      <c r="AU738" s="105"/>
      <c r="AV738" s="105"/>
      <c r="AW738" s="105"/>
      <c r="AX738" s="106"/>
    </row>
    <row r="739" spans="1:52" ht="24.75" customHeight="1" thickBot="1" x14ac:dyDescent="0.2">
      <c r="A739" s="128" t="s">
        <v>530</v>
      </c>
      <c r="B739" s="129"/>
      <c r="C739" s="129"/>
      <c r="D739" s="130"/>
      <c r="E739" s="131" t="s">
        <v>611</v>
      </c>
      <c r="F739" s="119"/>
      <c r="G739" s="119"/>
      <c r="H739" s="93" t="str">
        <f>IF(E739="", "", "(")</f>
        <v>(</v>
      </c>
      <c r="I739" s="119"/>
      <c r="J739" s="119"/>
      <c r="K739" s="93" t="str">
        <f>IF(OR(I739="　", I739=""), "", "-")</f>
        <v/>
      </c>
      <c r="L739" s="120">
        <v>372</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510</v>
      </c>
      <c r="B740" s="145"/>
      <c r="C740" s="145"/>
      <c r="D740" s="145"/>
      <c r="E740" s="145"/>
      <c r="F740" s="14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47"/>
      <c r="AP741" s="47"/>
      <c r="AQ741" s="47"/>
      <c r="AR741" s="47"/>
      <c r="AS741" s="47"/>
      <c r="AT741" s="47"/>
      <c r="AU741" s="47"/>
      <c r="AV741" s="47"/>
      <c r="AW741" s="47"/>
      <c r="AX741" s="48"/>
    </row>
    <row r="742" spans="1:52" ht="28.35" customHeight="1" x14ac:dyDescent="0.15">
      <c r="A742" s="144"/>
      <c r="B742" s="145"/>
      <c r="C742" s="145"/>
      <c r="D742" s="145"/>
      <c r="E742" s="145"/>
      <c r="F742" s="146"/>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47"/>
      <c r="AP742" s="47"/>
      <c r="AQ742" s="47"/>
      <c r="AR742" s="47"/>
      <c r="AS742" s="47"/>
      <c r="AT742" s="47"/>
      <c r="AU742" s="47"/>
      <c r="AV742" s="47"/>
      <c r="AW742" s="47"/>
      <c r="AX742" s="48"/>
    </row>
    <row r="743" spans="1:52" ht="28.35" customHeight="1" x14ac:dyDescent="0.15">
      <c r="A743" s="144"/>
      <c r="B743" s="145"/>
      <c r="C743" s="145"/>
      <c r="D743" s="145"/>
      <c r="E743" s="145"/>
      <c r="F743" s="146"/>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47"/>
      <c r="AP743" s="47"/>
      <c r="AQ743" s="47"/>
      <c r="AR743" s="47"/>
      <c r="AS743" s="47"/>
      <c r="AT743" s="47"/>
      <c r="AU743" s="47"/>
      <c r="AV743" s="47"/>
      <c r="AW743" s="47"/>
      <c r="AX743" s="48"/>
    </row>
    <row r="744" spans="1:52" ht="27.75" customHeight="1" x14ac:dyDescent="0.15">
      <c r="A744" s="144"/>
      <c r="B744" s="145"/>
      <c r="C744" s="145"/>
      <c r="D744" s="145"/>
      <c r="E744" s="145"/>
      <c r="F744" s="146"/>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47"/>
      <c r="AP744" s="47"/>
      <c r="AQ744" s="47"/>
      <c r="AR744" s="47"/>
      <c r="AS744" s="47"/>
      <c r="AT744" s="47"/>
      <c r="AU744" s="47"/>
      <c r="AV744" s="47"/>
      <c r="AW744" s="47"/>
      <c r="AX744" s="48"/>
    </row>
    <row r="745" spans="1:52" ht="28.35" customHeight="1" x14ac:dyDescent="0.15">
      <c r="A745" s="144"/>
      <c r="B745" s="145"/>
      <c r="C745" s="145"/>
      <c r="D745" s="145"/>
      <c r="E745" s="145"/>
      <c r="F745" s="146"/>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47"/>
      <c r="AP745" s="47"/>
      <c r="AQ745" s="47"/>
      <c r="AR745" s="47"/>
      <c r="AS745" s="47"/>
      <c r="AT745" s="47"/>
      <c r="AU745" s="47"/>
      <c r="AV745" s="47"/>
      <c r="AW745" s="47"/>
      <c r="AX745" s="48"/>
    </row>
    <row r="746" spans="1:52" ht="28.35" customHeight="1" x14ac:dyDescent="0.15">
      <c r="A746" s="144"/>
      <c r="B746" s="145"/>
      <c r="C746" s="145"/>
      <c r="D746" s="145"/>
      <c r="E746" s="145"/>
      <c r="F746" s="146"/>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47"/>
      <c r="AP746" s="47"/>
      <c r="AQ746" s="47"/>
      <c r="AR746" s="47"/>
      <c r="AS746" s="47"/>
      <c r="AT746" s="47"/>
      <c r="AU746" s="47"/>
      <c r="AV746" s="47"/>
      <c r="AW746" s="47"/>
      <c r="AX746" s="48"/>
    </row>
    <row r="747" spans="1:52" ht="27.75" customHeight="1" x14ac:dyDescent="0.15">
      <c r="A747" s="144"/>
      <c r="B747" s="145"/>
      <c r="C747" s="145"/>
      <c r="D747" s="145"/>
      <c r="E747" s="145"/>
      <c r="F747" s="146"/>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47"/>
      <c r="AP747" s="47"/>
      <c r="AQ747" s="47"/>
      <c r="AR747" s="47"/>
      <c r="AS747" s="47"/>
      <c r="AT747" s="47"/>
      <c r="AU747" s="47"/>
      <c r="AV747" s="47"/>
      <c r="AW747" s="47"/>
      <c r="AX747" s="48"/>
    </row>
    <row r="748" spans="1:52" ht="28.35" customHeight="1" x14ac:dyDescent="0.15">
      <c r="A748" s="144"/>
      <c r="B748" s="145"/>
      <c r="C748" s="145"/>
      <c r="D748" s="145"/>
      <c r="E748" s="145"/>
      <c r="F748" s="146"/>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47"/>
      <c r="AP748" s="47"/>
      <c r="AQ748" s="47"/>
      <c r="AR748" s="47"/>
      <c r="AS748" s="47"/>
      <c r="AT748" s="47"/>
      <c r="AU748" s="47"/>
      <c r="AV748" s="47"/>
      <c r="AW748" s="47"/>
      <c r="AX748" s="48"/>
    </row>
    <row r="749" spans="1:52" ht="28.35" customHeight="1" x14ac:dyDescent="0.15">
      <c r="A749" s="144"/>
      <c r="B749" s="145"/>
      <c r="C749" s="145"/>
      <c r="D749" s="145"/>
      <c r="E749" s="145"/>
      <c r="F749" s="146"/>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47"/>
      <c r="AP749" s="47"/>
      <c r="AQ749" s="47"/>
      <c r="AR749" s="47"/>
      <c r="AS749" s="47"/>
      <c r="AT749" s="47"/>
      <c r="AU749" s="47"/>
      <c r="AV749" s="47"/>
      <c r="AW749" s="47"/>
      <c r="AX749" s="48"/>
    </row>
    <row r="750" spans="1:52" ht="28.35" customHeight="1" x14ac:dyDescent="0.15">
      <c r="A750" s="144"/>
      <c r="B750" s="145"/>
      <c r="C750" s="145"/>
      <c r="D750" s="145"/>
      <c r="E750" s="145"/>
      <c r="F750" s="146"/>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47"/>
      <c r="AP750" s="47"/>
      <c r="AQ750" s="47"/>
      <c r="AR750" s="47"/>
      <c r="AS750" s="47"/>
      <c r="AT750" s="47"/>
      <c r="AU750" s="47"/>
      <c r="AV750" s="47"/>
      <c r="AW750" s="47"/>
      <c r="AX750" s="48"/>
    </row>
    <row r="751" spans="1:52" ht="28.35" customHeight="1" x14ac:dyDescent="0.15">
      <c r="A751" s="144"/>
      <c r="B751" s="145"/>
      <c r="C751" s="145"/>
      <c r="D751" s="145"/>
      <c r="E751" s="145"/>
      <c r="F751" s="146"/>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47"/>
      <c r="AP751" s="47"/>
      <c r="AQ751" s="47"/>
      <c r="AR751" s="47"/>
      <c r="AS751" s="47"/>
      <c r="AT751" s="47"/>
      <c r="AU751" s="47"/>
      <c r="AV751" s="47"/>
      <c r="AW751" s="47"/>
      <c r="AX751" s="48"/>
    </row>
    <row r="752" spans="1:52" ht="28.35" customHeight="1" x14ac:dyDescent="0.15">
      <c r="A752" s="144"/>
      <c r="B752" s="145"/>
      <c r="C752" s="145"/>
      <c r="D752" s="145"/>
      <c r="E752" s="145"/>
      <c r="F752" s="146"/>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47"/>
      <c r="AP752" s="47"/>
      <c r="AQ752" s="47"/>
      <c r="AR752" s="47"/>
      <c r="AS752" s="47"/>
      <c r="AT752" s="47"/>
      <c r="AU752" s="47"/>
      <c r="AV752" s="47"/>
      <c r="AW752" s="47"/>
      <c r="AX752" s="48"/>
    </row>
    <row r="753" spans="1:50" ht="27.75" customHeight="1" x14ac:dyDescent="0.15">
      <c r="A753" s="144"/>
      <c r="B753" s="145"/>
      <c r="C753" s="145"/>
      <c r="D753" s="145"/>
      <c r="E753" s="145"/>
      <c r="F753" s="146"/>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47"/>
      <c r="AP753" s="47"/>
      <c r="AQ753" s="47"/>
      <c r="AR753" s="47"/>
      <c r="AS753" s="47"/>
      <c r="AT753" s="47"/>
      <c r="AU753" s="47"/>
      <c r="AV753" s="47"/>
      <c r="AW753" s="47"/>
      <c r="AX753" s="48"/>
    </row>
    <row r="754" spans="1:50" ht="26.25" customHeight="1" thickBo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thickBo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75" hidden="1" customHeight="1" thickBo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1" t="s">
        <v>486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2"/>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2"/>
      <c r="B781" s="769"/>
      <c r="C781" s="769"/>
      <c r="D781" s="769"/>
      <c r="E781" s="769"/>
      <c r="F781" s="770"/>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63"/>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2.5" customHeight="1" x14ac:dyDescent="0.15">
      <c r="A782" s="562"/>
      <c r="B782" s="769"/>
      <c r="C782" s="769"/>
      <c r="D782" s="769"/>
      <c r="E782" s="769"/>
      <c r="F782" s="770"/>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thickBot="1" x14ac:dyDescent="0.2">
      <c r="A783" s="562"/>
      <c r="B783" s="769"/>
      <c r="C783" s="769"/>
      <c r="D783" s="769"/>
      <c r="E783" s="769"/>
      <c r="F783" s="77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thickBot="1" x14ac:dyDescent="0.2">
      <c r="A784" s="562"/>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thickBot="1" x14ac:dyDescent="0.2">
      <c r="A785" s="562"/>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thickBot="1" x14ac:dyDescent="0.2">
      <c r="A786" s="562"/>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thickBot="1" x14ac:dyDescent="0.2">
      <c r="A787" s="562"/>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thickBot="1" x14ac:dyDescent="0.2">
      <c r="A788" s="562"/>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thickBot="1" x14ac:dyDescent="0.2">
      <c r="A789" s="562"/>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thickBot="1" x14ac:dyDescent="0.2">
      <c r="A790" s="562"/>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2"/>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2"/>
      <c r="B792" s="769"/>
      <c r="C792" s="769"/>
      <c r="D792" s="769"/>
      <c r="E792" s="769"/>
      <c r="F792" s="770"/>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15" hidden="1" customHeight="1" x14ac:dyDescent="0.15">
      <c r="A793" s="562"/>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2"/>
      <c r="B794" s="769"/>
      <c r="C794" s="769"/>
      <c r="D794" s="769"/>
      <c r="E794" s="769"/>
      <c r="F794" s="770"/>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3"/>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2"/>
      <c r="B795" s="769"/>
      <c r="C795" s="769"/>
      <c r="D795" s="769"/>
      <c r="E795" s="769"/>
      <c r="F795" s="77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69"/>
      <c r="C796" s="769"/>
      <c r="D796" s="769"/>
      <c r="E796" s="769"/>
      <c r="F796" s="77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62"/>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69"/>
      <c r="C805" s="769"/>
      <c r="D805" s="769"/>
      <c r="E805" s="769"/>
      <c r="F805" s="770"/>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2"/>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2"/>
      <c r="B807" s="769"/>
      <c r="C807" s="769"/>
      <c r="D807" s="769"/>
      <c r="E807" s="769"/>
      <c r="F807" s="770"/>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3"/>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2"/>
      <c r="B808" s="769"/>
      <c r="C808" s="769"/>
      <c r="D808" s="769"/>
      <c r="E808" s="769"/>
      <c r="F808" s="77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8.25" hidden="1" customHeight="1" x14ac:dyDescent="0.15">
      <c r="A815" s="562"/>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62"/>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69"/>
      <c r="C818" s="769"/>
      <c r="D818" s="769"/>
      <c r="E818" s="769"/>
      <c r="F818" s="770"/>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2"/>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2"/>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3"/>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2"/>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3"/>
      <c r="L836" s="103"/>
      <c r="M836" s="103"/>
      <c r="N836" s="103"/>
      <c r="O836" s="103"/>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493</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6">
        <v>1</v>
      </c>
      <c r="B837" s="406">
        <v>1</v>
      </c>
      <c r="C837" s="426" t="s">
        <v>601</v>
      </c>
      <c r="D837" s="420"/>
      <c r="E837" s="420"/>
      <c r="F837" s="420"/>
      <c r="G837" s="420"/>
      <c r="H837" s="420"/>
      <c r="I837" s="420"/>
      <c r="J837" s="421">
        <v>6010601003790</v>
      </c>
      <c r="K837" s="422"/>
      <c r="L837" s="422"/>
      <c r="M837" s="422"/>
      <c r="N837" s="422"/>
      <c r="O837" s="422"/>
      <c r="P837" s="427" t="s">
        <v>602</v>
      </c>
      <c r="Q837" s="319"/>
      <c r="R837" s="319"/>
      <c r="S837" s="319"/>
      <c r="T837" s="319"/>
      <c r="U837" s="319"/>
      <c r="V837" s="319"/>
      <c r="W837" s="319"/>
      <c r="X837" s="319"/>
      <c r="Y837" s="320">
        <v>0.5</v>
      </c>
      <c r="Z837" s="321"/>
      <c r="AA837" s="321"/>
      <c r="AB837" s="322"/>
      <c r="AC837" s="330" t="s">
        <v>504</v>
      </c>
      <c r="AD837" s="425"/>
      <c r="AE837" s="425"/>
      <c r="AF837" s="425"/>
      <c r="AG837" s="425"/>
      <c r="AH837" s="423" t="s">
        <v>598</v>
      </c>
      <c r="AI837" s="424"/>
      <c r="AJ837" s="424"/>
      <c r="AK837" s="424"/>
      <c r="AL837" s="327">
        <v>100</v>
      </c>
      <c r="AM837" s="328"/>
      <c r="AN837" s="328"/>
      <c r="AO837" s="329"/>
      <c r="AP837" s="323" t="s">
        <v>599</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t="s">
        <v>597</v>
      </c>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15"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3"/>
      <c r="L869" s="103"/>
      <c r="M869" s="103"/>
      <c r="N869" s="103"/>
      <c r="O869" s="103"/>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493</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0.75"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3"/>
      <c r="L902" s="103"/>
      <c r="M902" s="103"/>
      <c r="N902" s="103"/>
      <c r="O902" s="103"/>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493</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14.25"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8.25"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3"/>
      <c r="L935" s="103"/>
      <c r="M935" s="103"/>
      <c r="N935" s="103"/>
      <c r="O935" s="103"/>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493</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11.25"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3" hidden="1" customHeight="1" x14ac:dyDescent="0.15">
      <c r="A968" s="348"/>
      <c r="B968" s="348"/>
      <c r="C968" s="348" t="s">
        <v>26</v>
      </c>
      <c r="D968" s="348"/>
      <c r="E968" s="348"/>
      <c r="F968" s="348"/>
      <c r="G968" s="348"/>
      <c r="H968" s="348"/>
      <c r="I968" s="348"/>
      <c r="J968" s="279" t="s">
        <v>419</v>
      </c>
      <c r="K968" s="103"/>
      <c r="L968" s="103"/>
      <c r="M968" s="103"/>
      <c r="N968" s="103"/>
      <c r="O968" s="103"/>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493</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19.5"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3"/>
      <c r="L1001" s="103"/>
      <c r="M1001" s="103"/>
      <c r="N1001" s="103"/>
      <c r="O1001" s="103"/>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493</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15.75"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3"/>
      <c r="L1034" s="103"/>
      <c r="M1034" s="103"/>
      <c r="N1034" s="103"/>
      <c r="O1034" s="103"/>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493</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2.25"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3"/>
      <c r="L1067" s="103"/>
      <c r="M1067" s="103"/>
      <c r="N1067" s="103"/>
      <c r="O1067" s="103"/>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493</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5.5"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894"/>
      <c r="E1101" s="279" t="s">
        <v>384</v>
      </c>
      <c r="F1101" s="894"/>
      <c r="G1101" s="894"/>
      <c r="H1101" s="894"/>
      <c r="I1101" s="894"/>
      <c r="J1101" s="279" t="s">
        <v>419</v>
      </c>
      <c r="K1101" s="279"/>
      <c r="L1101" s="279"/>
      <c r="M1101" s="279"/>
      <c r="N1101" s="279"/>
      <c r="O1101" s="279"/>
      <c r="P1101" s="346" t="s">
        <v>27</v>
      </c>
      <c r="Q1101" s="346"/>
      <c r="R1101" s="346"/>
      <c r="S1101" s="346"/>
      <c r="T1101" s="346"/>
      <c r="U1101" s="346"/>
      <c r="V1101" s="346"/>
      <c r="W1101" s="346"/>
      <c r="X1101" s="346"/>
      <c r="Y1101" s="279" t="s">
        <v>421</v>
      </c>
      <c r="Z1101" s="894"/>
      <c r="AA1101" s="894"/>
      <c r="AB1101" s="894"/>
      <c r="AC1101" s="279" t="s">
        <v>367</v>
      </c>
      <c r="AD1101" s="279"/>
      <c r="AE1101" s="279"/>
      <c r="AF1101" s="279"/>
      <c r="AG1101" s="279"/>
      <c r="AH1101" s="346" t="s">
        <v>380</v>
      </c>
      <c r="AI1101" s="347"/>
      <c r="AJ1101" s="347"/>
      <c r="AK1101" s="347"/>
      <c r="AL1101" s="347" t="s">
        <v>21</v>
      </c>
      <c r="AM1101" s="347"/>
      <c r="AN1101" s="347"/>
      <c r="AO1101" s="897"/>
      <c r="AP1101" s="429" t="s">
        <v>453</v>
      </c>
      <c r="AQ1101" s="429"/>
      <c r="AR1101" s="429"/>
      <c r="AS1101" s="429"/>
      <c r="AT1101" s="429"/>
      <c r="AU1101" s="429"/>
      <c r="AV1101" s="429"/>
      <c r="AW1101" s="429"/>
      <c r="AX1101" s="429"/>
    </row>
    <row r="1102" spans="1:50" ht="29.25" customHeight="1" x14ac:dyDescent="0.15">
      <c r="A1102" s="406">
        <v>1</v>
      </c>
      <c r="B1102" s="406">
        <v>1</v>
      </c>
      <c r="C1102" s="896"/>
      <c r="D1102" s="896"/>
      <c r="E1102" s="263" t="s">
        <v>597</v>
      </c>
      <c r="F1102" s="895"/>
      <c r="G1102" s="895"/>
      <c r="H1102" s="895"/>
      <c r="I1102" s="895"/>
      <c r="J1102" s="421" t="s">
        <v>598</v>
      </c>
      <c r="K1102" s="422"/>
      <c r="L1102" s="422"/>
      <c r="M1102" s="422"/>
      <c r="N1102" s="422"/>
      <c r="O1102" s="422"/>
      <c r="P1102" s="427" t="s">
        <v>599</v>
      </c>
      <c r="Q1102" s="319"/>
      <c r="R1102" s="319"/>
      <c r="S1102" s="319"/>
      <c r="T1102" s="319"/>
      <c r="U1102" s="319"/>
      <c r="V1102" s="319"/>
      <c r="W1102" s="319"/>
      <c r="X1102" s="319"/>
      <c r="Y1102" s="320" t="s">
        <v>600</v>
      </c>
      <c r="Z1102" s="321"/>
      <c r="AA1102" s="321"/>
      <c r="AB1102" s="322"/>
      <c r="AC1102" s="324"/>
      <c r="AD1102" s="324"/>
      <c r="AE1102" s="324"/>
      <c r="AF1102" s="324"/>
      <c r="AG1102" s="324"/>
      <c r="AH1102" s="325" t="s">
        <v>597</v>
      </c>
      <c r="AI1102" s="326"/>
      <c r="AJ1102" s="326"/>
      <c r="AK1102" s="326"/>
      <c r="AL1102" s="327" t="s">
        <v>597</v>
      </c>
      <c r="AM1102" s="328"/>
      <c r="AN1102" s="328"/>
      <c r="AO1102" s="329"/>
      <c r="AP1102" s="323" t="s">
        <v>597</v>
      </c>
      <c r="AQ1102" s="323"/>
      <c r="AR1102" s="323"/>
      <c r="AS1102" s="323"/>
      <c r="AT1102" s="323"/>
      <c r="AU1102" s="323"/>
      <c r="AV1102" s="323"/>
      <c r="AW1102" s="323"/>
      <c r="AX1102" s="323"/>
    </row>
    <row r="1103" spans="1:50" ht="1.5" hidden="1" customHeight="1" x14ac:dyDescent="0.15">
      <c r="A1103" s="406">
        <v>2</v>
      </c>
      <c r="B1103" s="406">
        <v>1</v>
      </c>
      <c r="C1103" s="896"/>
      <c r="D1103" s="896"/>
      <c r="E1103" s="895"/>
      <c r="F1103" s="895"/>
      <c r="G1103" s="895"/>
      <c r="H1103" s="895"/>
      <c r="I1103" s="895"/>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6.75" hidden="1" customHeight="1" x14ac:dyDescent="0.15">
      <c r="A1117" s="406">
        <v>16</v>
      </c>
      <c r="B1117" s="406">
        <v>1</v>
      </c>
      <c r="C1117" s="896"/>
      <c r="D1117" s="896"/>
      <c r="E1117" s="895"/>
      <c r="F1117" s="895"/>
      <c r="G1117" s="895"/>
      <c r="H1117" s="895"/>
      <c r="I1117" s="895"/>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6"/>
      <c r="D1119" s="896"/>
      <c r="E1119" s="263"/>
      <c r="F1119" s="895"/>
      <c r="G1119" s="895"/>
      <c r="H1119" s="895"/>
      <c r="I1119" s="895"/>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15" hidden="1" customHeight="1" x14ac:dyDescent="0.15">
      <c r="A1131" s="406">
        <v>30</v>
      </c>
      <c r="B1131" s="406">
        <v>1</v>
      </c>
      <c r="C1131" s="896"/>
      <c r="D1131" s="896"/>
      <c r="E1131" s="895"/>
      <c r="F1131" s="895"/>
      <c r="G1131" s="895"/>
      <c r="H1131" s="895"/>
      <c r="I1131" s="895"/>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AR15:AX15 AK13:AX13">
    <cfRule type="expression" dxfId="2803" priority="13723">
      <formula>IF(RIGHT(TEXT(AK13,"0.#"),1)=".",FALSE,TRUE)</formula>
    </cfRule>
    <cfRule type="expression" dxfId="2802" priority="13724">
      <formula>IF(RIGHT(TEXT(AK13,"0.#"),1)=".",TRUE,FALSE)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P14:V14">
    <cfRule type="expression" dxfId="721" priority="21">
      <formula>IF(RIGHT(TEXT(P14,"0.#"),1)=".",FALSE,TRUE)</formula>
    </cfRule>
    <cfRule type="expression" dxfId="720" priority="22">
      <formula>IF(RIGHT(TEXT(P14,"0.#"),1)=".",TRUE,FALSE)</formula>
    </cfRule>
  </conditionalFormatting>
  <conditionalFormatting sqref="P15:V17 P13:V13">
    <cfRule type="expression" dxfId="719" priority="19">
      <formula>IF(RIGHT(TEXT(P13,"0.#"),1)=".",FALSE,TRUE)</formula>
    </cfRule>
    <cfRule type="expression" dxfId="718" priority="20">
      <formula>IF(RIGHT(TEXT(P13,"0.#"),1)=".",TRUE,FALSE)</formula>
    </cfRule>
  </conditionalFormatting>
  <conditionalFormatting sqref="W14:AC14">
    <cfRule type="expression" dxfId="717" priority="17">
      <formula>IF(RIGHT(TEXT(W14,"0.#"),1)=".",FALSE,TRUE)</formula>
    </cfRule>
    <cfRule type="expression" dxfId="716" priority="18">
      <formula>IF(RIGHT(TEXT(W14,"0.#"),1)=".",TRUE,FALSE)</formula>
    </cfRule>
  </conditionalFormatting>
  <conditionalFormatting sqref="W15:AC17 W13:AC13">
    <cfRule type="expression" dxfId="715" priority="15">
      <formula>IF(RIGHT(TEXT(W13,"0.#"),1)=".",FALSE,TRUE)</formula>
    </cfRule>
    <cfRule type="expression" dxfId="714" priority="16">
      <formula>IF(RIGHT(TEXT(W13,"0.#"),1)=".",TRUE,FALSE)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AD13:AJ13">
    <cfRule type="expression" dxfId="711" priority="11">
      <formula>IF(RIGHT(TEXT(AD13,"0.#"),1)=".",FALSE,TRUE)</formula>
    </cfRule>
    <cfRule type="expression" dxfId="710" priority="12">
      <formula>IF(RIGHT(TEXT(AD13,"0.#"),1)=".",TRUE,FALSE)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78"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07"/>
      <c r="Z2" s="414"/>
      <c r="AA2" s="415"/>
      <c r="AB2" s="1011" t="s">
        <v>11</v>
      </c>
      <c r="AC2" s="1012"/>
      <c r="AD2" s="1013"/>
      <c r="AE2" s="999" t="s">
        <v>557</v>
      </c>
      <c r="AF2" s="999"/>
      <c r="AG2" s="999"/>
      <c r="AH2" s="999"/>
      <c r="AI2" s="999" t="s">
        <v>554</v>
      </c>
      <c r="AJ2" s="999"/>
      <c r="AK2" s="999"/>
      <c r="AL2" s="999"/>
      <c r="AM2" s="999" t="s">
        <v>528</v>
      </c>
      <c r="AN2" s="999"/>
      <c r="AO2" s="999"/>
      <c r="AP2" s="461"/>
      <c r="AQ2" s="178" t="s">
        <v>354</v>
      </c>
      <c r="AR2" s="171"/>
      <c r="AS2" s="171"/>
      <c r="AT2" s="172"/>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08"/>
      <c r="Z3" s="1009"/>
      <c r="AA3" s="1010"/>
      <c r="AB3" s="1014"/>
      <c r="AC3" s="1015"/>
      <c r="AD3" s="1016"/>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15">
      <c r="A4" s="521"/>
      <c r="B4" s="519"/>
      <c r="C4" s="519"/>
      <c r="D4" s="519"/>
      <c r="E4" s="519"/>
      <c r="F4" s="520"/>
      <c r="G4" s="546"/>
      <c r="H4" s="1017"/>
      <c r="I4" s="1017"/>
      <c r="J4" s="1017"/>
      <c r="K4" s="1017"/>
      <c r="L4" s="1017"/>
      <c r="M4" s="1017"/>
      <c r="N4" s="1017"/>
      <c r="O4" s="1018"/>
      <c r="P4" s="163"/>
      <c r="Q4" s="1025"/>
      <c r="R4" s="1025"/>
      <c r="S4" s="1025"/>
      <c r="T4" s="1025"/>
      <c r="U4" s="1025"/>
      <c r="V4" s="1025"/>
      <c r="W4" s="1025"/>
      <c r="X4" s="1026"/>
      <c r="Y4" s="1003" t="s">
        <v>12</v>
      </c>
      <c r="Z4" s="1004"/>
      <c r="AA4" s="1005"/>
      <c r="AB4" s="557"/>
      <c r="AC4" s="1006"/>
      <c r="AD4" s="1006"/>
      <c r="AE4" s="366"/>
      <c r="AF4" s="367"/>
      <c r="AG4" s="367"/>
      <c r="AH4" s="367"/>
      <c r="AI4" s="366"/>
      <c r="AJ4" s="367"/>
      <c r="AK4" s="367"/>
      <c r="AL4" s="367"/>
      <c r="AM4" s="366"/>
      <c r="AN4" s="367"/>
      <c r="AO4" s="367"/>
      <c r="AP4" s="367"/>
      <c r="AQ4" s="113"/>
      <c r="AR4" s="114"/>
      <c r="AS4" s="114"/>
      <c r="AT4" s="115"/>
      <c r="AU4" s="367"/>
      <c r="AV4" s="367"/>
      <c r="AW4" s="367"/>
      <c r="AX4" s="369"/>
    </row>
    <row r="5" spans="1:50" ht="22.5" customHeight="1" x14ac:dyDescent="0.15">
      <c r="A5" s="522"/>
      <c r="B5" s="523"/>
      <c r="C5" s="523"/>
      <c r="D5" s="523"/>
      <c r="E5" s="523"/>
      <c r="F5" s="524"/>
      <c r="G5" s="1019"/>
      <c r="H5" s="1020"/>
      <c r="I5" s="1020"/>
      <c r="J5" s="1020"/>
      <c r="K5" s="1020"/>
      <c r="L5" s="1020"/>
      <c r="M5" s="1020"/>
      <c r="N5" s="1020"/>
      <c r="O5" s="1021"/>
      <c r="P5" s="1027"/>
      <c r="Q5" s="1027"/>
      <c r="R5" s="1027"/>
      <c r="S5" s="1027"/>
      <c r="T5" s="1027"/>
      <c r="U5" s="1027"/>
      <c r="V5" s="1027"/>
      <c r="W5" s="1027"/>
      <c r="X5" s="1028"/>
      <c r="Y5" s="305" t="s">
        <v>54</v>
      </c>
      <c r="Z5" s="1000"/>
      <c r="AA5" s="1001"/>
      <c r="AB5" s="528"/>
      <c r="AC5" s="1002"/>
      <c r="AD5" s="1002"/>
      <c r="AE5" s="366"/>
      <c r="AF5" s="367"/>
      <c r="AG5" s="367"/>
      <c r="AH5" s="367"/>
      <c r="AI5" s="366"/>
      <c r="AJ5" s="367"/>
      <c r="AK5" s="367"/>
      <c r="AL5" s="367"/>
      <c r="AM5" s="366"/>
      <c r="AN5" s="367"/>
      <c r="AO5" s="367"/>
      <c r="AP5" s="367"/>
      <c r="AQ5" s="113"/>
      <c r="AR5" s="114"/>
      <c r="AS5" s="114"/>
      <c r="AT5" s="115"/>
      <c r="AU5" s="367"/>
      <c r="AV5" s="367"/>
      <c r="AW5" s="367"/>
      <c r="AX5" s="369"/>
    </row>
    <row r="6" spans="1:50" ht="22.5" customHeight="1" x14ac:dyDescent="0.15">
      <c r="A6" s="522"/>
      <c r="B6" s="523"/>
      <c r="C6" s="523"/>
      <c r="D6" s="523"/>
      <c r="E6" s="523"/>
      <c r="F6" s="524"/>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6"/>
      <c r="AF6" s="367"/>
      <c r="AG6" s="367"/>
      <c r="AH6" s="367"/>
      <c r="AI6" s="366"/>
      <c r="AJ6" s="367"/>
      <c r="AK6" s="367"/>
      <c r="AL6" s="367"/>
      <c r="AM6" s="366"/>
      <c r="AN6" s="367"/>
      <c r="AO6" s="367"/>
      <c r="AP6" s="367"/>
      <c r="AQ6" s="113"/>
      <c r="AR6" s="114"/>
      <c r="AS6" s="114"/>
      <c r="AT6" s="115"/>
      <c r="AU6" s="367"/>
      <c r="AV6" s="367"/>
      <c r="AW6" s="367"/>
      <c r="AX6" s="369"/>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07"/>
      <c r="Z9" s="414"/>
      <c r="AA9" s="415"/>
      <c r="AB9" s="1011" t="s">
        <v>11</v>
      </c>
      <c r="AC9" s="1012"/>
      <c r="AD9" s="1013"/>
      <c r="AE9" s="999" t="s">
        <v>558</v>
      </c>
      <c r="AF9" s="999"/>
      <c r="AG9" s="999"/>
      <c r="AH9" s="999"/>
      <c r="AI9" s="999" t="s">
        <v>554</v>
      </c>
      <c r="AJ9" s="999"/>
      <c r="AK9" s="999"/>
      <c r="AL9" s="999"/>
      <c r="AM9" s="999" t="s">
        <v>528</v>
      </c>
      <c r="AN9" s="999"/>
      <c r="AO9" s="999"/>
      <c r="AP9" s="461"/>
      <c r="AQ9" s="178" t="s">
        <v>354</v>
      </c>
      <c r="AR9" s="171"/>
      <c r="AS9" s="171"/>
      <c r="AT9" s="172"/>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08"/>
      <c r="Z10" s="1009"/>
      <c r="AA10" s="1010"/>
      <c r="AB10" s="1014"/>
      <c r="AC10" s="1015"/>
      <c r="AD10" s="1016"/>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15">
      <c r="A11" s="521"/>
      <c r="B11" s="519"/>
      <c r="C11" s="519"/>
      <c r="D11" s="519"/>
      <c r="E11" s="519"/>
      <c r="F11" s="520"/>
      <c r="G11" s="546"/>
      <c r="H11" s="1017"/>
      <c r="I11" s="1017"/>
      <c r="J11" s="1017"/>
      <c r="K11" s="1017"/>
      <c r="L11" s="1017"/>
      <c r="M11" s="1017"/>
      <c r="N11" s="1017"/>
      <c r="O11" s="1018"/>
      <c r="P11" s="163"/>
      <c r="Q11" s="1025"/>
      <c r="R11" s="1025"/>
      <c r="S11" s="1025"/>
      <c r="T11" s="1025"/>
      <c r="U11" s="1025"/>
      <c r="V11" s="1025"/>
      <c r="W11" s="1025"/>
      <c r="X11" s="1026"/>
      <c r="Y11" s="1003" t="s">
        <v>12</v>
      </c>
      <c r="Z11" s="1004"/>
      <c r="AA11" s="1005"/>
      <c r="AB11" s="557"/>
      <c r="AC11" s="1006"/>
      <c r="AD11" s="1006"/>
      <c r="AE11" s="366"/>
      <c r="AF11" s="367"/>
      <c r="AG11" s="367"/>
      <c r="AH11" s="367"/>
      <c r="AI11" s="366"/>
      <c r="AJ11" s="367"/>
      <c r="AK11" s="367"/>
      <c r="AL11" s="367"/>
      <c r="AM11" s="366"/>
      <c r="AN11" s="367"/>
      <c r="AO11" s="367"/>
      <c r="AP11" s="367"/>
      <c r="AQ11" s="113"/>
      <c r="AR11" s="114"/>
      <c r="AS11" s="114"/>
      <c r="AT11" s="115"/>
      <c r="AU11" s="367"/>
      <c r="AV11" s="367"/>
      <c r="AW11" s="367"/>
      <c r="AX11" s="369"/>
    </row>
    <row r="12" spans="1:50" ht="22.5" customHeight="1" x14ac:dyDescent="0.15">
      <c r="A12" s="522"/>
      <c r="B12" s="523"/>
      <c r="C12" s="523"/>
      <c r="D12" s="523"/>
      <c r="E12" s="523"/>
      <c r="F12" s="524"/>
      <c r="G12" s="1019"/>
      <c r="H12" s="1020"/>
      <c r="I12" s="1020"/>
      <c r="J12" s="1020"/>
      <c r="K12" s="1020"/>
      <c r="L12" s="1020"/>
      <c r="M12" s="1020"/>
      <c r="N12" s="1020"/>
      <c r="O12" s="1021"/>
      <c r="P12" s="1027"/>
      <c r="Q12" s="1027"/>
      <c r="R12" s="1027"/>
      <c r="S12" s="1027"/>
      <c r="T12" s="1027"/>
      <c r="U12" s="1027"/>
      <c r="V12" s="1027"/>
      <c r="W12" s="1027"/>
      <c r="X12" s="1028"/>
      <c r="Y12" s="305" t="s">
        <v>54</v>
      </c>
      <c r="Z12" s="1000"/>
      <c r="AA12" s="1001"/>
      <c r="AB12" s="528"/>
      <c r="AC12" s="1002"/>
      <c r="AD12" s="1002"/>
      <c r="AE12" s="366"/>
      <c r="AF12" s="367"/>
      <c r="AG12" s="367"/>
      <c r="AH12" s="367"/>
      <c r="AI12" s="366"/>
      <c r="AJ12" s="367"/>
      <c r="AK12" s="367"/>
      <c r="AL12" s="367"/>
      <c r="AM12" s="366"/>
      <c r="AN12" s="367"/>
      <c r="AO12" s="367"/>
      <c r="AP12" s="367"/>
      <c r="AQ12" s="113"/>
      <c r="AR12" s="114"/>
      <c r="AS12" s="114"/>
      <c r="AT12" s="115"/>
      <c r="AU12" s="367"/>
      <c r="AV12" s="367"/>
      <c r="AW12" s="367"/>
      <c r="AX12" s="369"/>
    </row>
    <row r="13" spans="1:50" ht="22.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6"/>
      <c r="AF13" s="367"/>
      <c r="AG13" s="367"/>
      <c r="AH13" s="367"/>
      <c r="AI13" s="366"/>
      <c r="AJ13" s="367"/>
      <c r="AK13" s="367"/>
      <c r="AL13" s="367"/>
      <c r="AM13" s="366"/>
      <c r="AN13" s="367"/>
      <c r="AO13" s="367"/>
      <c r="AP13" s="367"/>
      <c r="AQ13" s="113"/>
      <c r="AR13" s="114"/>
      <c r="AS13" s="114"/>
      <c r="AT13" s="115"/>
      <c r="AU13" s="367"/>
      <c r="AV13" s="367"/>
      <c r="AW13" s="367"/>
      <c r="AX13" s="369"/>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07"/>
      <c r="Z16" s="414"/>
      <c r="AA16" s="415"/>
      <c r="AB16" s="1011" t="s">
        <v>11</v>
      </c>
      <c r="AC16" s="1012"/>
      <c r="AD16" s="1013"/>
      <c r="AE16" s="999" t="s">
        <v>557</v>
      </c>
      <c r="AF16" s="999"/>
      <c r="AG16" s="999"/>
      <c r="AH16" s="999"/>
      <c r="AI16" s="999" t="s">
        <v>555</v>
      </c>
      <c r="AJ16" s="999"/>
      <c r="AK16" s="999"/>
      <c r="AL16" s="999"/>
      <c r="AM16" s="999" t="s">
        <v>528</v>
      </c>
      <c r="AN16" s="999"/>
      <c r="AO16" s="999"/>
      <c r="AP16" s="461"/>
      <c r="AQ16" s="178" t="s">
        <v>354</v>
      </c>
      <c r="AR16" s="171"/>
      <c r="AS16" s="171"/>
      <c r="AT16" s="172"/>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08"/>
      <c r="Z17" s="1009"/>
      <c r="AA17" s="1010"/>
      <c r="AB17" s="1014"/>
      <c r="AC17" s="1015"/>
      <c r="AD17" s="1016"/>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15">
      <c r="A18" s="521"/>
      <c r="B18" s="519"/>
      <c r="C18" s="519"/>
      <c r="D18" s="519"/>
      <c r="E18" s="519"/>
      <c r="F18" s="520"/>
      <c r="G18" s="546"/>
      <c r="H18" s="1017"/>
      <c r="I18" s="1017"/>
      <c r="J18" s="1017"/>
      <c r="K18" s="1017"/>
      <c r="L18" s="1017"/>
      <c r="M18" s="1017"/>
      <c r="N18" s="1017"/>
      <c r="O18" s="1018"/>
      <c r="P18" s="163"/>
      <c r="Q18" s="1025"/>
      <c r="R18" s="1025"/>
      <c r="S18" s="1025"/>
      <c r="T18" s="1025"/>
      <c r="U18" s="1025"/>
      <c r="V18" s="1025"/>
      <c r="W18" s="1025"/>
      <c r="X18" s="1026"/>
      <c r="Y18" s="1003" t="s">
        <v>12</v>
      </c>
      <c r="Z18" s="1004"/>
      <c r="AA18" s="1005"/>
      <c r="AB18" s="557"/>
      <c r="AC18" s="1006"/>
      <c r="AD18" s="1006"/>
      <c r="AE18" s="366"/>
      <c r="AF18" s="367"/>
      <c r="AG18" s="367"/>
      <c r="AH18" s="367"/>
      <c r="AI18" s="366"/>
      <c r="AJ18" s="367"/>
      <c r="AK18" s="367"/>
      <c r="AL18" s="367"/>
      <c r="AM18" s="366"/>
      <c r="AN18" s="367"/>
      <c r="AO18" s="367"/>
      <c r="AP18" s="367"/>
      <c r="AQ18" s="113"/>
      <c r="AR18" s="114"/>
      <c r="AS18" s="114"/>
      <c r="AT18" s="115"/>
      <c r="AU18" s="367"/>
      <c r="AV18" s="367"/>
      <c r="AW18" s="367"/>
      <c r="AX18" s="369"/>
    </row>
    <row r="19" spans="1:50" ht="22.5" customHeight="1" x14ac:dyDescent="0.15">
      <c r="A19" s="522"/>
      <c r="B19" s="523"/>
      <c r="C19" s="523"/>
      <c r="D19" s="523"/>
      <c r="E19" s="523"/>
      <c r="F19" s="524"/>
      <c r="G19" s="1019"/>
      <c r="H19" s="1020"/>
      <c r="I19" s="1020"/>
      <c r="J19" s="1020"/>
      <c r="K19" s="1020"/>
      <c r="L19" s="1020"/>
      <c r="M19" s="1020"/>
      <c r="N19" s="1020"/>
      <c r="O19" s="1021"/>
      <c r="P19" s="1027"/>
      <c r="Q19" s="1027"/>
      <c r="R19" s="1027"/>
      <c r="S19" s="1027"/>
      <c r="T19" s="1027"/>
      <c r="U19" s="1027"/>
      <c r="V19" s="1027"/>
      <c r="W19" s="1027"/>
      <c r="X19" s="1028"/>
      <c r="Y19" s="305" t="s">
        <v>54</v>
      </c>
      <c r="Z19" s="1000"/>
      <c r="AA19" s="1001"/>
      <c r="AB19" s="528"/>
      <c r="AC19" s="1002"/>
      <c r="AD19" s="1002"/>
      <c r="AE19" s="366"/>
      <c r="AF19" s="367"/>
      <c r="AG19" s="367"/>
      <c r="AH19" s="367"/>
      <c r="AI19" s="366"/>
      <c r="AJ19" s="367"/>
      <c r="AK19" s="367"/>
      <c r="AL19" s="367"/>
      <c r="AM19" s="366"/>
      <c r="AN19" s="367"/>
      <c r="AO19" s="367"/>
      <c r="AP19" s="367"/>
      <c r="AQ19" s="113"/>
      <c r="AR19" s="114"/>
      <c r="AS19" s="114"/>
      <c r="AT19" s="115"/>
      <c r="AU19" s="367"/>
      <c r="AV19" s="367"/>
      <c r="AW19" s="367"/>
      <c r="AX19" s="369"/>
    </row>
    <row r="20" spans="1:50" ht="2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6"/>
      <c r="AF20" s="367"/>
      <c r="AG20" s="367"/>
      <c r="AH20" s="367"/>
      <c r="AI20" s="366"/>
      <c r="AJ20" s="367"/>
      <c r="AK20" s="367"/>
      <c r="AL20" s="367"/>
      <c r="AM20" s="366"/>
      <c r="AN20" s="367"/>
      <c r="AO20" s="367"/>
      <c r="AP20" s="367"/>
      <c r="AQ20" s="113"/>
      <c r="AR20" s="114"/>
      <c r="AS20" s="114"/>
      <c r="AT20" s="115"/>
      <c r="AU20" s="367"/>
      <c r="AV20" s="367"/>
      <c r="AW20" s="367"/>
      <c r="AX20" s="369"/>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07"/>
      <c r="Z23" s="414"/>
      <c r="AA23" s="415"/>
      <c r="AB23" s="1011" t="s">
        <v>11</v>
      </c>
      <c r="AC23" s="1012"/>
      <c r="AD23" s="1013"/>
      <c r="AE23" s="999" t="s">
        <v>559</v>
      </c>
      <c r="AF23" s="999"/>
      <c r="AG23" s="999"/>
      <c r="AH23" s="999"/>
      <c r="AI23" s="999" t="s">
        <v>554</v>
      </c>
      <c r="AJ23" s="999"/>
      <c r="AK23" s="999"/>
      <c r="AL23" s="999"/>
      <c r="AM23" s="999" t="s">
        <v>528</v>
      </c>
      <c r="AN23" s="999"/>
      <c r="AO23" s="999"/>
      <c r="AP23" s="461"/>
      <c r="AQ23" s="178" t="s">
        <v>354</v>
      </c>
      <c r="AR23" s="171"/>
      <c r="AS23" s="171"/>
      <c r="AT23" s="172"/>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08"/>
      <c r="Z24" s="1009"/>
      <c r="AA24" s="1010"/>
      <c r="AB24" s="1014"/>
      <c r="AC24" s="1015"/>
      <c r="AD24" s="1016"/>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15">
      <c r="A25" s="521"/>
      <c r="B25" s="519"/>
      <c r="C25" s="519"/>
      <c r="D25" s="519"/>
      <c r="E25" s="519"/>
      <c r="F25" s="520"/>
      <c r="G25" s="546"/>
      <c r="H25" s="1017"/>
      <c r="I25" s="1017"/>
      <c r="J25" s="1017"/>
      <c r="K25" s="1017"/>
      <c r="L25" s="1017"/>
      <c r="M25" s="1017"/>
      <c r="N25" s="1017"/>
      <c r="O25" s="1018"/>
      <c r="P25" s="163"/>
      <c r="Q25" s="1025"/>
      <c r="R25" s="1025"/>
      <c r="S25" s="1025"/>
      <c r="T25" s="1025"/>
      <c r="U25" s="1025"/>
      <c r="V25" s="1025"/>
      <c r="W25" s="1025"/>
      <c r="X25" s="1026"/>
      <c r="Y25" s="1003" t="s">
        <v>12</v>
      </c>
      <c r="Z25" s="1004"/>
      <c r="AA25" s="1005"/>
      <c r="AB25" s="557"/>
      <c r="AC25" s="1006"/>
      <c r="AD25" s="1006"/>
      <c r="AE25" s="366"/>
      <c r="AF25" s="367"/>
      <c r="AG25" s="367"/>
      <c r="AH25" s="367"/>
      <c r="AI25" s="366"/>
      <c r="AJ25" s="367"/>
      <c r="AK25" s="367"/>
      <c r="AL25" s="367"/>
      <c r="AM25" s="366"/>
      <c r="AN25" s="367"/>
      <c r="AO25" s="367"/>
      <c r="AP25" s="367"/>
      <c r="AQ25" s="113"/>
      <c r="AR25" s="114"/>
      <c r="AS25" s="114"/>
      <c r="AT25" s="115"/>
      <c r="AU25" s="367"/>
      <c r="AV25" s="367"/>
      <c r="AW25" s="367"/>
      <c r="AX25" s="369"/>
    </row>
    <row r="26" spans="1:50" ht="22.5" customHeight="1" x14ac:dyDescent="0.15">
      <c r="A26" s="522"/>
      <c r="B26" s="523"/>
      <c r="C26" s="523"/>
      <c r="D26" s="523"/>
      <c r="E26" s="523"/>
      <c r="F26" s="524"/>
      <c r="G26" s="1019"/>
      <c r="H26" s="1020"/>
      <c r="I26" s="1020"/>
      <c r="J26" s="1020"/>
      <c r="K26" s="1020"/>
      <c r="L26" s="1020"/>
      <c r="M26" s="1020"/>
      <c r="N26" s="1020"/>
      <c r="O26" s="1021"/>
      <c r="P26" s="1027"/>
      <c r="Q26" s="1027"/>
      <c r="R26" s="1027"/>
      <c r="S26" s="1027"/>
      <c r="T26" s="1027"/>
      <c r="U26" s="1027"/>
      <c r="V26" s="1027"/>
      <c r="W26" s="1027"/>
      <c r="X26" s="1028"/>
      <c r="Y26" s="305" t="s">
        <v>54</v>
      </c>
      <c r="Z26" s="1000"/>
      <c r="AA26" s="1001"/>
      <c r="AB26" s="528"/>
      <c r="AC26" s="1002"/>
      <c r="AD26" s="1002"/>
      <c r="AE26" s="366"/>
      <c r="AF26" s="367"/>
      <c r="AG26" s="367"/>
      <c r="AH26" s="367"/>
      <c r="AI26" s="366"/>
      <c r="AJ26" s="367"/>
      <c r="AK26" s="367"/>
      <c r="AL26" s="367"/>
      <c r="AM26" s="366"/>
      <c r="AN26" s="367"/>
      <c r="AO26" s="367"/>
      <c r="AP26" s="367"/>
      <c r="AQ26" s="113"/>
      <c r="AR26" s="114"/>
      <c r="AS26" s="114"/>
      <c r="AT26" s="115"/>
      <c r="AU26" s="367"/>
      <c r="AV26" s="367"/>
      <c r="AW26" s="367"/>
      <c r="AX26" s="369"/>
    </row>
    <row r="27" spans="1:50" ht="22.5"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6"/>
      <c r="AF27" s="367"/>
      <c r="AG27" s="367"/>
      <c r="AH27" s="367"/>
      <c r="AI27" s="366"/>
      <c r="AJ27" s="367"/>
      <c r="AK27" s="367"/>
      <c r="AL27" s="367"/>
      <c r="AM27" s="366"/>
      <c r="AN27" s="367"/>
      <c r="AO27" s="367"/>
      <c r="AP27" s="367"/>
      <c r="AQ27" s="113"/>
      <c r="AR27" s="114"/>
      <c r="AS27" s="114"/>
      <c r="AT27" s="115"/>
      <c r="AU27" s="367"/>
      <c r="AV27" s="367"/>
      <c r="AW27" s="367"/>
      <c r="AX27" s="369"/>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07"/>
      <c r="Z30" s="414"/>
      <c r="AA30" s="415"/>
      <c r="AB30" s="1011" t="s">
        <v>11</v>
      </c>
      <c r="AC30" s="1012"/>
      <c r="AD30" s="1013"/>
      <c r="AE30" s="999" t="s">
        <v>557</v>
      </c>
      <c r="AF30" s="999"/>
      <c r="AG30" s="999"/>
      <c r="AH30" s="999"/>
      <c r="AI30" s="999" t="s">
        <v>554</v>
      </c>
      <c r="AJ30" s="999"/>
      <c r="AK30" s="999"/>
      <c r="AL30" s="999"/>
      <c r="AM30" s="999" t="s">
        <v>552</v>
      </c>
      <c r="AN30" s="999"/>
      <c r="AO30" s="999"/>
      <c r="AP30" s="461"/>
      <c r="AQ30" s="178" t="s">
        <v>354</v>
      </c>
      <c r="AR30" s="171"/>
      <c r="AS30" s="171"/>
      <c r="AT30" s="172"/>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08"/>
      <c r="Z31" s="1009"/>
      <c r="AA31" s="1010"/>
      <c r="AB31" s="1014"/>
      <c r="AC31" s="1015"/>
      <c r="AD31" s="1016"/>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15">
      <c r="A32" s="521"/>
      <c r="B32" s="519"/>
      <c r="C32" s="519"/>
      <c r="D32" s="519"/>
      <c r="E32" s="519"/>
      <c r="F32" s="520"/>
      <c r="G32" s="546"/>
      <c r="H32" s="1017"/>
      <c r="I32" s="1017"/>
      <c r="J32" s="1017"/>
      <c r="K32" s="1017"/>
      <c r="L32" s="1017"/>
      <c r="M32" s="1017"/>
      <c r="N32" s="1017"/>
      <c r="O32" s="1018"/>
      <c r="P32" s="163"/>
      <c r="Q32" s="1025"/>
      <c r="R32" s="1025"/>
      <c r="S32" s="1025"/>
      <c r="T32" s="1025"/>
      <c r="U32" s="1025"/>
      <c r="V32" s="1025"/>
      <c r="W32" s="1025"/>
      <c r="X32" s="1026"/>
      <c r="Y32" s="1003" t="s">
        <v>12</v>
      </c>
      <c r="Z32" s="1004"/>
      <c r="AA32" s="1005"/>
      <c r="AB32" s="557"/>
      <c r="AC32" s="1006"/>
      <c r="AD32" s="1006"/>
      <c r="AE32" s="366"/>
      <c r="AF32" s="367"/>
      <c r="AG32" s="367"/>
      <c r="AH32" s="367"/>
      <c r="AI32" s="366"/>
      <c r="AJ32" s="367"/>
      <c r="AK32" s="367"/>
      <c r="AL32" s="367"/>
      <c r="AM32" s="366"/>
      <c r="AN32" s="367"/>
      <c r="AO32" s="367"/>
      <c r="AP32" s="367"/>
      <c r="AQ32" s="113"/>
      <c r="AR32" s="114"/>
      <c r="AS32" s="114"/>
      <c r="AT32" s="115"/>
      <c r="AU32" s="367"/>
      <c r="AV32" s="367"/>
      <c r="AW32" s="367"/>
      <c r="AX32" s="369"/>
    </row>
    <row r="33" spans="1:50" ht="22.5" customHeight="1" x14ac:dyDescent="0.15">
      <c r="A33" s="522"/>
      <c r="B33" s="523"/>
      <c r="C33" s="523"/>
      <c r="D33" s="523"/>
      <c r="E33" s="523"/>
      <c r="F33" s="524"/>
      <c r="G33" s="1019"/>
      <c r="H33" s="1020"/>
      <c r="I33" s="1020"/>
      <c r="J33" s="1020"/>
      <c r="K33" s="1020"/>
      <c r="L33" s="1020"/>
      <c r="M33" s="1020"/>
      <c r="N33" s="1020"/>
      <c r="O33" s="1021"/>
      <c r="P33" s="1027"/>
      <c r="Q33" s="1027"/>
      <c r="R33" s="1027"/>
      <c r="S33" s="1027"/>
      <c r="T33" s="1027"/>
      <c r="U33" s="1027"/>
      <c r="V33" s="1027"/>
      <c r="W33" s="1027"/>
      <c r="X33" s="1028"/>
      <c r="Y33" s="305" t="s">
        <v>54</v>
      </c>
      <c r="Z33" s="1000"/>
      <c r="AA33" s="1001"/>
      <c r="AB33" s="528"/>
      <c r="AC33" s="1002"/>
      <c r="AD33" s="1002"/>
      <c r="AE33" s="366"/>
      <c r="AF33" s="367"/>
      <c r="AG33" s="367"/>
      <c r="AH33" s="367"/>
      <c r="AI33" s="366"/>
      <c r="AJ33" s="367"/>
      <c r="AK33" s="367"/>
      <c r="AL33" s="367"/>
      <c r="AM33" s="366"/>
      <c r="AN33" s="367"/>
      <c r="AO33" s="367"/>
      <c r="AP33" s="367"/>
      <c r="AQ33" s="113"/>
      <c r="AR33" s="114"/>
      <c r="AS33" s="114"/>
      <c r="AT33" s="115"/>
      <c r="AU33" s="367"/>
      <c r="AV33" s="367"/>
      <c r="AW33" s="367"/>
      <c r="AX33" s="369"/>
    </row>
    <row r="34" spans="1:50" ht="22.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6"/>
      <c r="AF34" s="367"/>
      <c r="AG34" s="367"/>
      <c r="AH34" s="367"/>
      <c r="AI34" s="366"/>
      <c r="AJ34" s="367"/>
      <c r="AK34" s="367"/>
      <c r="AL34" s="367"/>
      <c r="AM34" s="366"/>
      <c r="AN34" s="367"/>
      <c r="AO34" s="367"/>
      <c r="AP34" s="367"/>
      <c r="AQ34" s="113"/>
      <c r="AR34" s="114"/>
      <c r="AS34" s="114"/>
      <c r="AT34" s="115"/>
      <c r="AU34" s="367"/>
      <c r="AV34" s="367"/>
      <c r="AW34" s="367"/>
      <c r="AX34" s="369"/>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07"/>
      <c r="Z37" s="414"/>
      <c r="AA37" s="415"/>
      <c r="AB37" s="1011" t="s">
        <v>11</v>
      </c>
      <c r="AC37" s="1012"/>
      <c r="AD37" s="1013"/>
      <c r="AE37" s="999" t="s">
        <v>559</v>
      </c>
      <c r="AF37" s="999"/>
      <c r="AG37" s="999"/>
      <c r="AH37" s="999"/>
      <c r="AI37" s="999" t="s">
        <v>556</v>
      </c>
      <c r="AJ37" s="999"/>
      <c r="AK37" s="999"/>
      <c r="AL37" s="999"/>
      <c r="AM37" s="999" t="s">
        <v>553</v>
      </c>
      <c r="AN37" s="999"/>
      <c r="AO37" s="999"/>
      <c r="AP37" s="461"/>
      <c r="AQ37" s="178" t="s">
        <v>354</v>
      </c>
      <c r="AR37" s="171"/>
      <c r="AS37" s="171"/>
      <c r="AT37" s="172"/>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08"/>
      <c r="Z38" s="1009"/>
      <c r="AA38" s="1010"/>
      <c r="AB38" s="1014"/>
      <c r="AC38" s="1015"/>
      <c r="AD38" s="1016"/>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15">
      <c r="A39" s="521"/>
      <c r="B39" s="519"/>
      <c r="C39" s="519"/>
      <c r="D39" s="519"/>
      <c r="E39" s="519"/>
      <c r="F39" s="520"/>
      <c r="G39" s="546"/>
      <c r="H39" s="1017"/>
      <c r="I39" s="1017"/>
      <c r="J39" s="1017"/>
      <c r="K39" s="1017"/>
      <c r="L39" s="1017"/>
      <c r="M39" s="1017"/>
      <c r="N39" s="1017"/>
      <c r="O39" s="1018"/>
      <c r="P39" s="163"/>
      <c r="Q39" s="1025"/>
      <c r="R39" s="1025"/>
      <c r="S39" s="1025"/>
      <c r="T39" s="1025"/>
      <c r="U39" s="1025"/>
      <c r="V39" s="1025"/>
      <c r="W39" s="1025"/>
      <c r="X39" s="1026"/>
      <c r="Y39" s="1003" t="s">
        <v>12</v>
      </c>
      <c r="Z39" s="1004"/>
      <c r="AA39" s="1005"/>
      <c r="AB39" s="557"/>
      <c r="AC39" s="1006"/>
      <c r="AD39" s="1006"/>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2.5" customHeight="1" x14ac:dyDescent="0.15">
      <c r="A40" s="522"/>
      <c r="B40" s="523"/>
      <c r="C40" s="523"/>
      <c r="D40" s="523"/>
      <c r="E40" s="523"/>
      <c r="F40" s="524"/>
      <c r="G40" s="1019"/>
      <c r="H40" s="1020"/>
      <c r="I40" s="1020"/>
      <c r="J40" s="1020"/>
      <c r="K40" s="1020"/>
      <c r="L40" s="1020"/>
      <c r="M40" s="1020"/>
      <c r="N40" s="1020"/>
      <c r="O40" s="1021"/>
      <c r="P40" s="1027"/>
      <c r="Q40" s="1027"/>
      <c r="R40" s="1027"/>
      <c r="S40" s="1027"/>
      <c r="T40" s="1027"/>
      <c r="U40" s="1027"/>
      <c r="V40" s="1027"/>
      <c r="W40" s="1027"/>
      <c r="X40" s="1028"/>
      <c r="Y40" s="305" t="s">
        <v>54</v>
      </c>
      <c r="Z40" s="1000"/>
      <c r="AA40" s="1001"/>
      <c r="AB40" s="528"/>
      <c r="AC40" s="1002"/>
      <c r="AD40" s="1002"/>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2.5"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07"/>
      <c r="Z44" s="414"/>
      <c r="AA44" s="415"/>
      <c r="AB44" s="1011" t="s">
        <v>11</v>
      </c>
      <c r="AC44" s="1012"/>
      <c r="AD44" s="1013"/>
      <c r="AE44" s="999" t="s">
        <v>557</v>
      </c>
      <c r="AF44" s="999"/>
      <c r="AG44" s="999"/>
      <c r="AH44" s="999"/>
      <c r="AI44" s="999" t="s">
        <v>554</v>
      </c>
      <c r="AJ44" s="999"/>
      <c r="AK44" s="999"/>
      <c r="AL44" s="999"/>
      <c r="AM44" s="999" t="s">
        <v>528</v>
      </c>
      <c r="AN44" s="999"/>
      <c r="AO44" s="999"/>
      <c r="AP44" s="461"/>
      <c r="AQ44" s="178" t="s">
        <v>354</v>
      </c>
      <c r="AR44" s="171"/>
      <c r="AS44" s="171"/>
      <c r="AT44" s="172"/>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08"/>
      <c r="Z45" s="1009"/>
      <c r="AA45" s="1010"/>
      <c r="AB45" s="1014"/>
      <c r="AC45" s="1015"/>
      <c r="AD45" s="1016"/>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15">
      <c r="A46" s="521"/>
      <c r="B46" s="519"/>
      <c r="C46" s="519"/>
      <c r="D46" s="519"/>
      <c r="E46" s="519"/>
      <c r="F46" s="520"/>
      <c r="G46" s="546"/>
      <c r="H46" s="1017"/>
      <c r="I46" s="1017"/>
      <c r="J46" s="1017"/>
      <c r="K46" s="1017"/>
      <c r="L46" s="1017"/>
      <c r="M46" s="1017"/>
      <c r="N46" s="1017"/>
      <c r="O46" s="1018"/>
      <c r="P46" s="163"/>
      <c r="Q46" s="1025"/>
      <c r="R46" s="1025"/>
      <c r="S46" s="1025"/>
      <c r="T46" s="1025"/>
      <c r="U46" s="1025"/>
      <c r="V46" s="1025"/>
      <c r="W46" s="1025"/>
      <c r="X46" s="1026"/>
      <c r="Y46" s="1003" t="s">
        <v>12</v>
      </c>
      <c r="Z46" s="1004"/>
      <c r="AA46" s="1005"/>
      <c r="AB46" s="557"/>
      <c r="AC46" s="1006"/>
      <c r="AD46" s="1006"/>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2.5" customHeight="1" x14ac:dyDescent="0.15">
      <c r="A47" s="522"/>
      <c r="B47" s="523"/>
      <c r="C47" s="523"/>
      <c r="D47" s="523"/>
      <c r="E47" s="523"/>
      <c r="F47" s="524"/>
      <c r="G47" s="1019"/>
      <c r="H47" s="1020"/>
      <c r="I47" s="1020"/>
      <c r="J47" s="1020"/>
      <c r="K47" s="1020"/>
      <c r="L47" s="1020"/>
      <c r="M47" s="1020"/>
      <c r="N47" s="1020"/>
      <c r="O47" s="1021"/>
      <c r="P47" s="1027"/>
      <c r="Q47" s="1027"/>
      <c r="R47" s="1027"/>
      <c r="S47" s="1027"/>
      <c r="T47" s="1027"/>
      <c r="U47" s="1027"/>
      <c r="V47" s="1027"/>
      <c r="W47" s="1027"/>
      <c r="X47" s="1028"/>
      <c r="Y47" s="305" t="s">
        <v>54</v>
      </c>
      <c r="Z47" s="1000"/>
      <c r="AA47" s="1001"/>
      <c r="AB47" s="528"/>
      <c r="AC47" s="1002"/>
      <c r="AD47" s="1002"/>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2.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07"/>
      <c r="Z51" s="414"/>
      <c r="AA51" s="415"/>
      <c r="AB51" s="461" t="s">
        <v>11</v>
      </c>
      <c r="AC51" s="1012"/>
      <c r="AD51" s="1013"/>
      <c r="AE51" s="999" t="s">
        <v>557</v>
      </c>
      <c r="AF51" s="999"/>
      <c r="AG51" s="999"/>
      <c r="AH51" s="999"/>
      <c r="AI51" s="999" t="s">
        <v>554</v>
      </c>
      <c r="AJ51" s="999"/>
      <c r="AK51" s="999"/>
      <c r="AL51" s="999"/>
      <c r="AM51" s="999" t="s">
        <v>528</v>
      </c>
      <c r="AN51" s="999"/>
      <c r="AO51" s="999"/>
      <c r="AP51" s="461"/>
      <c r="AQ51" s="178" t="s">
        <v>354</v>
      </c>
      <c r="AR51" s="171"/>
      <c r="AS51" s="171"/>
      <c r="AT51" s="172"/>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08"/>
      <c r="Z52" s="1009"/>
      <c r="AA52" s="1010"/>
      <c r="AB52" s="1014"/>
      <c r="AC52" s="1015"/>
      <c r="AD52" s="1016"/>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15">
      <c r="A53" s="521"/>
      <c r="B53" s="519"/>
      <c r="C53" s="519"/>
      <c r="D53" s="519"/>
      <c r="E53" s="519"/>
      <c r="F53" s="520"/>
      <c r="G53" s="546"/>
      <c r="H53" s="1017"/>
      <c r="I53" s="1017"/>
      <c r="J53" s="1017"/>
      <c r="K53" s="1017"/>
      <c r="L53" s="1017"/>
      <c r="M53" s="1017"/>
      <c r="N53" s="1017"/>
      <c r="O53" s="1018"/>
      <c r="P53" s="163"/>
      <c r="Q53" s="1025"/>
      <c r="R53" s="1025"/>
      <c r="S53" s="1025"/>
      <c r="T53" s="1025"/>
      <c r="U53" s="1025"/>
      <c r="V53" s="1025"/>
      <c r="W53" s="1025"/>
      <c r="X53" s="1026"/>
      <c r="Y53" s="1003" t="s">
        <v>12</v>
      </c>
      <c r="Z53" s="1004"/>
      <c r="AA53" s="1005"/>
      <c r="AB53" s="557"/>
      <c r="AC53" s="1006"/>
      <c r="AD53" s="1006"/>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2.5" customHeight="1" x14ac:dyDescent="0.15">
      <c r="A54" s="522"/>
      <c r="B54" s="523"/>
      <c r="C54" s="523"/>
      <c r="D54" s="523"/>
      <c r="E54" s="523"/>
      <c r="F54" s="524"/>
      <c r="G54" s="1019"/>
      <c r="H54" s="1020"/>
      <c r="I54" s="1020"/>
      <c r="J54" s="1020"/>
      <c r="K54" s="1020"/>
      <c r="L54" s="1020"/>
      <c r="M54" s="1020"/>
      <c r="N54" s="1020"/>
      <c r="O54" s="1021"/>
      <c r="P54" s="1027"/>
      <c r="Q54" s="1027"/>
      <c r="R54" s="1027"/>
      <c r="S54" s="1027"/>
      <c r="T54" s="1027"/>
      <c r="U54" s="1027"/>
      <c r="V54" s="1027"/>
      <c r="W54" s="1027"/>
      <c r="X54" s="1028"/>
      <c r="Y54" s="305" t="s">
        <v>54</v>
      </c>
      <c r="Z54" s="1000"/>
      <c r="AA54" s="1001"/>
      <c r="AB54" s="528"/>
      <c r="AC54" s="1002"/>
      <c r="AD54" s="1002"/>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2.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07"/>
      <c r="Z58" s="414"/>
      <c r="AA58" s="415"/>
      <c r="AB58" s="1011" t="s">
        <v>11</v>
      </c>
      <c r="AC58" s="1012"/>
      <c r="AD58" s="1013"/>
      <c r="AE58" s="999" t="s">
        <v>557</v>
      </c>
      <c r="AF58" s="999"/>
      <c r="AG58" s="999"/>
      <c r="AH58" s="999"/>
      <c r="AI58" s="999" t="s">
        <v>554</v>
      </c>
      <c r="AJ58" s="999"/>
      <c r="AK58" s="999"/>
      <c r="AL58" s="999"/>
      <c r="AM58" s="999" t="s">
        <v>528</v>
      </c>
      <c r="AN58" s="999"/>
      <c r="AO58" s="999"/>
      <c r="AP58" s="461"/>
      <c r="AQ58" s="178" t="s">
        <v>354</v>
      </c>
      <c r="AR58" s="171"/>
      <c r="AS58" s="171"/>
      <c r="AT58" s="172"/>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08"/>
      <c r="Z59" s="1009"/>
      <c r="AA59" s="1010"/>
      <c r="AB59" s="1014"/>
      <c r="AC59" s="1015"/>
      <c r="AD59" s="1016"/>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15">
      <c r="A60" s="521"/>
      <c r="B60" s="519"/>
      <c r="C60" s="519"/>
      <c r="D60" s="519"/>
      <c r="E60" s="519"/>
      <c r="F60" s="520"/>
      <c r="G60" s="546"/>
      <c r="H60" s="1017"/>
      <c r="I60" s="1017"/>
      <c r="J60" s="1017"/>
      <c r="K60" s="1017"/>
      <c r="L60" s="1017"/>
      <c r="M60" s="1017"/>
      <c r="N60" s="1017"/>
      <c r="O60" s="1018"/>
      <c r="P60" s="163"/>
      <c r="Q60" s="1025"/>
      <c r="R60" s="1025"/>
      <c r="S60" s="1025"/>
      <c r="T60" s="1025"/>
      <c r="U60" s="1025"/>
      <c r="V60" s="1025"/>
      <c r="W60" s="1025"/>
      <c r="X60" s="1026"/>
      <c r="Y60" s="1003" t="s">
        <v>12</v>
      </c>
      <c r="Z60" s="1004"/>
      <c r="AA60" s="1005"/>
      <c r="AB60" s="557"/>
      <c r="AC60" s="1006"/>
      <c r="AD60" s="1006"/>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2.5" customHeight="1" x14ac:dyDescent="0.15">
      <c r="A61" s="522"/>
      <c r="B61" s="523"/>
      <c r="C61" s="523"/>
      <c r="D61" s="523"/>
      <c r="E61" s="523"/>
      <c r="F61" s="524"/>
      <c r="G61" s="1019"/>
      <c r="H61" s="1020"/>
      <c r="I61" s="1020"/>
      <c r="J61" s="1020"/>
      <c r="K61" s="1020"/>
      <c r="L61" s="1020"/>
      <c r="M61" s="1020"/>
      <c r="N61" s="1020"/>
      <c r="O61" s="1021"/>
      <c r="P61" s="1027"/>
      <c r="Q61" s="1027"/>
      <c r="R61" s="1027"/>
      <c r="S61" s="1027"/>
      <c r="T61" s="1027"/>
      <c r="U61" s="1027"/>
      <c r="V61" s="1027"/>
      <c r="W61" s="1027"/>
      <c r="X61" s="1028"/>
      <c r="Y61" s="305" t="s">
        <v>54</v>
      </c>
      <c r="Z61" s="1000"/>
      <c r="AA61" s="1001"/>
      <c r="AB61" s="528"/>
      <c r="AC61" s="1002"/>
      <c r="AD61" s="1002"/>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2.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07"/>
      <c r="Z65" s="414"/>
      <c r="AA65" s="415"/>
      <c r="AB65" s="1011" t="s">
        <v>11</v>
      </c>
      <c r="AC65" s="1012"/>
      <c r="AD65" s="1013"/>
      <c r="AE65" s="999" t="s">
        <v>557</v>
      </c>
      <c r="AF65" s="999"/>
      <c r="AG65" s="999"/>
      <c r="AH65" s="999"/>
      <c r="AI65" s="999" t="s">
        <v>554</v>
      </c>
      <c r="AJ65" s="999"/>
      <c r="AK65" s="999"/>
      <c r="AL65" s="999"/>
      <c r="AM65" s="999" t="s">
        <v>528</v>
      </c>
      <c r="AN65" s="999"/>
      <c r="AO65" s="999"/>
      <c r="AP65" s="461"/>
      <c r="AQ65" s="178" t="s">
        <v>354</v>
      </c>
      <c r="AR65" s="171"/>
      <c r="AS65" s="171"/>
      <c r="AT65" s="172"/>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08"/>
      <c r="Z66" s="1009"/>
      <c r="AA66" s="1010"/>
      <c r="AB66" s="1014"/>
      <c r="AC66" s="1015"/>
      <c r="AD66" s="1016"/>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15">
      <c r="A67" s="521"/>
      <c r="B67" s="519"/>
      <c r="C67" s="519"/>
      <c r="D67" s="519"/>
      <c r="E67" s="519"/>
      <c r="F67" s="520"/>
      <c r="G67" s="546"/>
      <c r="H67" s="1017"/>
      <c r="I67" s="1017"/>
      <c r="J67" s="1017"/>
      <c r="K67" s="1017"/>
      <c r="L67" s="1017"/>
      <c r="M67" s="1017"/>
      <c r="N67" s="1017"/>
      <c r="O67" s="1018"/>
      <c r="P67" s="163"/>
      <c r="Q67" s="1025"/>
      <c r="R67" s="1025"/>
      <c r="S67" s="1025"/>
      <c r="T67" s="1025"/>
      <c r="U67" s="1025"/>
      <c r="V67" s="1025"/>
      <c r="W67" s="1025"/>
      <c r="X67" s="1026"/>
      <c r="Y67" s="1003" t="s">
        <v>12</v>
      </c>
      <c r="Z67" s="1004"/>
      <c r="AA67" s="1005"/>
      <c r="AB67" s="557"/>
      <c r="AC67" s="1006"/>
      <c r="AD67" s="1006"/>
      <c r="AE67" s="366"/>
      <c r="AF67" s="367"/>
      <c r="AG67" s="367"/>
      <c r="AH67" s="367"/>
      <c r="AI67" s="366"/>
      <c r="AJ67" s="367"/>
      <c r="AK67" s="367"/>
      <c r="AL67" s="367"/>
      <c r="AM67" s="366"/>
      <c r="AN67" s="367"/>
      <c r="AO67" s="367"/>
      <c r="AP67" s="367"/>
      <c r="AQ67" s="113"/>
      <c r="AR67" s="114"/>
      <c r="AS67" s="114"/>
      <c r="AT67" s="115"/>
      <c r="AU67" s="367"/>
      <c r="AV67" s="367"/>
      <c r="AW67" s="367"/>
      <c r="AX67" s="369"/>
    </row>
    <row r="68" spans="1:50" ht="22.5" customHeight="1" x14ac:dyDescent="0.15">
      <c r="A68" s="522"/>
      <c r="B68" s="523"/>
      <c r="C68" s="523"/>
      <c r="D68" s="523"/>
      <c r="E68" s="523"/>
      <c r="F68" s="524"/>
      <c r="G68" s="1019"/>
      <c r="H68" s="1020"/>
      <c r="I68" s="1020"/>
      <c r="J68" s="1020"/>
      <c r="K68" s="1020"/>
      <c r="L68" s="1020"/>
      <c r="M68" s="1020"/>
      <c r="N68" s="1020"/>
      <c r="O68" s="1021"/>
      <c r="P68" s="1027"/>
      <c r="Q68" s="1027"/>
      <c r="R68" s="1027"/>
      <c r="S68" s="1027"/>
      <c r="T68" s="1027"/>
      <c r="U68" s="1027"/>
      <c r="V68" s="1027"/>
      <c r="W68" s="1027"/>
      <c r="X68" s="1028"/>
      <c r="Y68" s="305" t="s">
        <v>54</v>
      </c>
      <c r="Z68" s="1000"/>
      <c r="AA68" s="1001"/>
      <c r="AB68" s="528"/>
      <c r="AC68" s="1002"/>
      <c r="AD68" s="1002"/>
      <c r="AE68" s="366"/>
      <c r="AF68" s="367"/>
      <c r="AG68" s="367"/>
      <c r="AH68" s="367"/>
      <c r="AI68" s="366"/>
      <c r="AJ68" s="367"/>
      <c r="AK68" s="367"/>
      <c r="AL68" s="367"/>
      <c r="AM68" s="366"/>
      <c r="AN68" s="367"/>
      <c r="AO68" s="367"/>
      <c r="AP68" s="367"/>
      <c r="AQ68" s="113"/>
      <c r="AR68" s="114"/>
      <c r="AS68" s="114"/>
      <c r="AT68" s="115"/>
      <c r="AU68" s="367"/>
      <c r="AV68" s="367"/>
      <c r="AW68" s="367"/>
      <c r="AX68" s="369"/>
    </row>
    <row r="69" spans="1:50" ht="22.5"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05" t="s">
        <v>13</v>
      </c>
      <c r="Z69" s="1000"/>
      <c r="AA69" s="1001"/>
      <c r="AB69" s="500" t="s">
        <v>301</v>
      </c>
      <c r="AC69" s="428"/>
      <c r="AD69" s="428"/>
      <c r="AE69" s="366"/>
      <c r="AF69" s="367"/>
      <c r="AG69" s="367"/>
      <c r="AH69" s="367"/>
      <c r="AI69" s="366"/>
      <c r="AJ69" s="367"/>
      <c r="AK69" s="367"/>
      <c r="AL69" s="367"/>
      <c r="AM69" s="366"/>
      <c r="AN69" s="367"/>
      <c r="AO69" s="367"/>
      <c r="AP69" s="367"/>
      <c r="AQ69" s="113"/>
      <c r="AR69" s="114"/>
      <c r="AS69" s="114"/>
      <c r="AT69" s="115"/>
      <c r="AU69" s="367"/>
      <c r="AV69" s="367"/>
      <c r="AW69" s="367"/>
      <c r="AX69" s="369"/>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63"/>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63"/>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63"/>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63"/>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63"/>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63"/>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63"/>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63"/>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3"/>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3"/>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3"/>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3"/>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3"/>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3"/>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3"/>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3"/>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3"/>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3"/>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3"/>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3"/>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3"/>
      <c r="L3" s="103"/>
      <c r="M3" s="103"/>
      <c r="N3" s="103"/>
      <c r="O3" s="103"/>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9">
        <v>1</v>
      </c>
      <c r="B4" s="1059">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9">
        <v>2</v>
      </c>
      <c r="B5" s="1059">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9">
        <v>3</v>
      </c>
      <c r="B6" s="1059">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9">
        <v>4</v>
      </c>
      <c r="B7" s="1059">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9">
        <v>5</v>
      </c>
      <c r="B8" s="1059">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9">
        <v>6</v>
      </c>
      <c r="B9" s="1059">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9">
        <v>7</v>
      </c>
      <c r="B10" s="1059">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9">
        <v>8</v>
      </c>
      <c r="B11" s="1059">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9">
        <v>9</v>
      </c>
      <c r="B12" s="1059">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9">
        <v>10</v>
      </c>
      <c r="B13" s="1059">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9">
        <v>11</v>
      </c>
      <c r="B14" s="1059">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9">
        <v>12</v>
      </c>
      <c r="B15" s="1059">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9">
        <v>13</v>
      </c>
      <c r="B16" s="1059">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9">
        <v>14</v>
      </c>
      <c r="B17" s="1059">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9">
        <v>15</v>
      </c>
      <c r="B18" s="1059">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9">
        <v>16</v>
      </c>
      <c r="B19" s="1059">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9">
        <v>17</v>
      </c>
      <c r="B20" s="1059">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9">
        <v>18</v>
      </c>
      <c r="B21" s="1059">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9">
        <v>19</v>
      </c>
      <c r="B22" s="1059">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9">
        <v>20</v>
      </c>
      <c r="B23" s="1059">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9">
        <v>21</v>
      </c>
      <c r="B24" s="1059">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9">
        <v>22</v>
      </c>
      <c r="B25" s="1059">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9">
        <v>23</v>
      </c>
      <c r="B26" s="1059">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9">
        <v>24</v>
      </c>
      <c r="B27" s="1059">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9">
        <v>25</v>
      </c>
      <c r="B28" s="1059">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9">
        <v>26</v>
      </c>
      <c r="B29" s="1059">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9">
        <v>27</v>
      </c>
      <c r="B30" s="1059">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9">
        <v>28</v>
      </c>
      <c r="B31" s="1059">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9">
        <v>29</v>
      </c>
      <c r="B32" s="1059">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9">
        <v>30</v>
      </c>
      <c r="B33" s="1059">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3"/>
      <c r="L36" s="103"/>
      <c r="M36" s="103"/>
      <c r="N36" s="103"/>
      <c r="O36" s="103"/>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9">
        <v>1</v>
      </c>
      <c r="B37" s="1059">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9">
        <v>2</v>
      </c>
      <c r="B38" s="1059">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9">
        <v>3</v>
      </c>
      <c r="B39" s="1059">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9">
        <v>4</v>
      </c>
      <c r="B40" s="1059">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9">
        <v>5</v>
      </c>
      <c r="B41" s="1059">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9">
        <v>6</v>
      </c>
      <c r="B42" s="1059">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9">
        <v>7</v>
      </c>
      <c r="B43" s="1059">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9">
        <v>8</v>
      </c>
      <c r="B44" s="1059">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9">
        <v>9</v>
      </c>
      <c r="B45" s="1059">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9">
        <v>10</v>
      </c>
      <c r="B46" s="1059">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9">
        <v>11</v>
      </c>
      <c r="B47" s="1059">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9">
        <v>12</v>
      </c>
      <c r="B48" s="1059">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9">
        <v>13</v>
      </c>
      <c r="B49" s="1059">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9">
        <v>14</v>
      </c>
      <c r="B50" s="1059">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9">
        <v>15</v>
      </c>
      <c r="B51" s="1059">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9">
        <v>16</v>
      </c>
      <c r="B52" s="1059">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9">
        <v>17</v>
      </c>
      <c r="B53" s="1059">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9">
        <v>18</v>
      </c>
      <c r="B54" s="1059">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9">
        <v>19</v>
      </c>
      <c r="B55" s="1059">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9">
        <v>20</v>
      </c>
      <c r="B56" s="1059">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9">
        <v>21</v>
      </c>
      <c r="B57" s="1059">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9">
        <v>22</v>
      </c>
      <c r="B58" s="1059">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9">
        <v>23</v>
      </c>
      <c r="B59" s="1059">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9">
        <v>24</v>
      </c>
      <c r="B60" s="1059">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9">
        <v>25</v>
      </c>
      <c r="B61" s="1059">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9">
        <v>26</v>
      </c>
      <c r="B62" s="1059">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9">
        <v>27</v>
      </c>
      <c r="B63" s="1059">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9">
        <v>28</v>
      </c>
      <c r="B64" s="1059">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9">
        <v>29</v>
      </c>
      <c r="B65" s="1059">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9">
        <v>30</v>
      </c>
      <c r="B66" s="1059">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3"/>
      <c r="L69" s="103"/>
      <c r="M69" s="103"/>
      <c r="N69" s="103"/>
      <c r="O69" s="103"/>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9">
        <v>1</v>
      </c>
      <c r="B70" s="1059">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9">
        <v>2</v>
      </c>
      <c r="B71" s="1059">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9">
        <v>3</v>
      </c>
      <c r="B72" s="1059">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9">
        <v>4</v>
      </c>
      <c r="B73" s="1059">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9">
        <v>5</v>
      </c>
      <c r="B74" s="1059">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9">
        <v>6</v>
      </c>
      <c r="B75" s="1059">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9">
        <v>7</v>
      </c>
      <c r="B76" s="1059">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9">
        <v>8</v>
      </c>
      <c r="B77" s="1059">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9">
        <v>9</v>
      </c>
      <c r="B78" s="1059">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9">
        <v>10</v>
      </c>
      <c r="B79" s="1059">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9">
        <v>11</v>
      </c>
      <c r="B80" s="1059">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9">
        <v>12</v>
      </c>
      <c r="B81" s="1059">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9">
        <v>13</v>
      </c>
      <c r="B82" s="1059">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9">
        <v>14</v>
      </c>
      <c r="B83" s="1059">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9">
        <v>15</v>
      </c>
      <c r="B84" s="1059">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9">
        <v>16</v>
      </c>
      <c r="B85" s="1059">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9">
        <v>17</v>
      </c>
      <c r="B86" s="1059">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9">
        <v>18</v>
      </c>
      <c r="B87" s="1059">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9">
        <v>19</v>
      </c>
      <c r="B88" s="1059">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9">
        <v>20</v>
      </c>
      <c r="B89" s="1059">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9">
        <v>21</v>
      </c>
      <c r="B90" s="1059">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9">
        <v>22</v>
      </c>
      <c r="B91" s="1059">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9">
        <v>23</v>
      </c>
      <c r="B92" s="1059">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9">
        <v>24</v>
      </c>
      <c r="B93" s="1059">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9">
        <v>25</v>
      </c>
      <c r="B94" s="1059">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9">
        <v>26</v>
      </c>
      <c r="B95" s="1059">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9">
        <v>27</v>
      </c>
      <c r="B96" s="1059">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9">
        <v>28</v>
      </c>
      <c r="B97" s="1059">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9">
        <v>29</v>
      </c>
      <c r="B98" s="1059">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9">
        <v>30</v>
      </c>
      <c r="B99" s="1059">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3"/>
      <c r="L102" s="103"/>
      <c r="M102" s="103"/>
      <c r="N102" s="103"/>
      <c r="O102" s="103"/>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3"/>
      <c r="L135" s="103"/>
      <c r="M135" s="103"/>
      <c r="N135" s="103"/>
      <c r="O135" s="103"/>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3"/>
      <c r="L168" s="103"/>
      <c r="M168" s="103"/>
      <c r="N168" s="103"/>
      <c r="O168" s="103"/>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3"/>
      <c r="L201" s="103"/>
      <c r="M201" s="103"/>
      <c r="N201" s="103"/>
      <c r="O201" s="103"/>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3"/>
      <c r="L234" s="103"/>
      <c r="M234" s="103"/>
      <c r="N234" s="103"/>
      <c r="O234" s="103"/>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3"/>
      <c r="L267" s="103"/>
      <c r="M267" s="103"/>
      <c r="N267" s="103"/>
      <c r="O267" s="103"/>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3"/>
      <c r="L300" s="103"/>
      <c r="M300" s="103"/>
      <c r="N300" s="103"/>
      <c r="O300" s="103"/>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3"/>
      <c r="L333" s="103"/>
      <c r="M333" s="103"/>
      <c r="N333" s="103"/>
      <c r="O333" s="103"/>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3"/>
      <c r="L366" s="103"/>
      <c r="M366" s="103"/>
      <c r="N366" s="103"/>
      <c r="O366" s="103"/>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3"/>
      <c r="L399" s="103"/>
      <c r="M399" s="103"/>
      <c r="N399" s="103"/>
      <c r="O399" s="103"/>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3"/>
      <c r="L432" s="103"/>
      <c r="M432" s="103"/>
      <c r="N432" s="103"/>
      <c r="O432" s="103"/>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3"/>
      <c r="L465" s="103"/>
      <c r="M465" s="103"/>
      <c r="N465" s="103"/>
      <c r="O465" s="103"/>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3"/>
      <c r="L498" s="103"/>
      <c r="M498" s="103"/>
      <c r="N498" s="103"/>
      <c r="O498" s="103"/>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3"/>
      <c r="L531" s="103"/>
      <c r="M531" s="103"/>
      <c r="N531" s="103"/>
      <c r="O531" s="103"/>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3"/>
      <c r="L564" s="103"/>
      <c r="M564" s="103"/>
      <c r="N564" s="103"/>
      <c r="O564" s="103"/>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3"/>
      <c r="L597" s="103"/>
      <c r="M597" s="103"/>
      <c r="N597" s="103"/>
      <c r="O597" s="103"/>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3"/>
      <c r="L630" s="103"/>
      <c r="M630" s="103"/>
      <c r="N630" s="103"/>
      <c r="O630" s="103"/>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3"/>
      <c r="L663" s="103"/>
      <c r="M663" s="103"/>
      <c r="N663" s="103"/>
      <c r="O663" s="103"/>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3"/>
      <c r="L696" s="103"/>
      <c r="M696" s="103"/>
      <c r="N696" s="103"/>
      <c r="O696" s="103"/>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3"/>
      <c r="L729" s="103"/>
      <c r="M729" s="103"/>
      <c r="N729" s="103"/>
      <c r="O729" s="103"/>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3"/>
      <c r="L762" s="103"/>
      <c r="M762" s="103"/>
      <c r="N762" s="103"/>
      <c r="O762" s="103"/>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3"/>
      <c r="L795" s="103"/>
      <c r="M795" s="103"/>
      <c r="N795" s="103"/>
      <c r="O795" s="103"/>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3"/>
      <c r="L828" s="103"/>
      <c r="M828" s="103"/>
      <c r="N828" s="103"/>
      <c r="O828" s="103"/>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3"/>
      <c r="L861" s="103"/>
      <c r="M861" s="103"/>
      <c r="N861" s="103"/>
      <c r="O861" s="103"/>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3"/>
      <c r="L894" s="103"/>
      <c r="M894" s="103"/>
      <c r="N894" s="103"/>
      <c r="O894" s="103"/>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3"/>
      <c r="L927" s="103"/>
      <c r="M927" s="103"/>
      <c r="N927" s="103"/>
      <c r="O927" s="103"/>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3"/>
      <c r="L960" s="103"/>
      <c r="M960" s="103"/>
      <c r="N960" s="103"/>
      <c r="O960" s="103"/>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3"/>
      <c r="L993" s="103"/>
      <c r="M993" s="103"/>
      <c r="N993" s="103"/>
      <c r="O993" s="103"/>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3"/>
      <c r="L1026" s="103"/>
      <c r="M1026" s="103"/>
      <c r="N1026" s="103"/>
      <c r="O1026" s="103"/>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3"/>
      <c r="L1059" s="103"/>
      <c r="M1059" s="103"/>
      <c r="N1059" s="103"/>
      <c r="O1059" s="103"/>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3"/>
      <c r="L1092" s="103"/>
      <c r="M1092" s="103"/>
      <c r="N1092" s="103"/>
      <c r="O1092" s="103"/>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3"/>
      <c r="L1125" s="103"/>
      <c r="M1125" s="103"/>
      <c r="N1125" s="103"/>
      <c r="O1125" s="103"/>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3"/>
      <c r="L1158" s="103"/>
      <c r="M1158" s="103"/>
      <c r="N1158" s="103"/>
      <c r="O1158" s="103"/>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3"/>
      <c r="L1191" s="103"/>
      <c r="M1191" s="103"/>
      <c r="N1191" s="103"/>
      <c r="O1191" s="103"/>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3"/>
      <c r="L1224" s="103"/>
      <c r="M1224" s="103"/>
      <c r="N1224" s="103"/>
      <c r="O1224" s="103"/>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3"/>
      <c r="L1257" s="103"/>
      <c r="M1257" s="103"/>
      <c r="N1257" s="103"/>
      <c r="O1257" s="103"/>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3"/>
      <c r="L1290" s="103"/>
      <c r="M1290" s="103"/>
      <c r="N1290" s="103"/>
      <c r="O1290" s="103"/>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okada</cp:lastModifiedBy>
  <cp:lastPrinted>2019-06-25T06:34:03Z</cp:lastPrinted>
  <dcterms:created xsi:type="dcterms:W3CDTF">2012-03-13T00:50:25Z</dcterms:created>
  <dcterms:modified xsi:type="dcterms:W3CDTF">2019-06-25T06:38:40Z</dcterms:modified>
</cp:coreProperties>
</file>