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9200_医薬・生活衛生局　生活衛生課\99 指導係（H27.7.8～）\02 予算関係\平成31年度\03_31年度予算（執行）\平成31年度行政事業レビューシート\02_行政事業レビューシート（中間公表版）の作成について（公開プロセス候補以外）\生活衛生等関係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<sst xmlns="http://schemas.openxmlformats.org/spreadsheetml/2006/main" count="2915" uniqueCount="697">
  <si>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</si>
  <si>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</si>
  <si>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</si>
  <si>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</si>
  <si>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</si>
  <si>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</si>
  <si>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</si>
  <si>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</si>
  <si>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</si>
  <si>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</si>
  <si>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</si>
  <si>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</si>
  <si>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</si>
  <si>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</si>
  <si>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</si>
  <si>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</si>
  <si>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</si>
  <si>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</si>
  <si>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</si>
  <si>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</si>
  <si>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</si>
  <si>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</si>
  <si>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</si>
  <si>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</si>
  <si>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</si>
  <si>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</si>
  <si>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</si>
  <si>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</si>
  <si>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</si>
  <si>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</si>
  <si>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</si>
  <si>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</si>
  <si>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</si>
  <si>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</si>
  <si>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</si>
  <si>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</si>
  <si>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</si>
  <si>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</si>
  <si>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</si>
  <si>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</si>
  <si>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</si>
  <si>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</si>
  <si>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</si>
  <si>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</si>
  <si>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</si>
  <si>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</si>
  <si>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</si>
  <si>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</si>
  <si>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</si>
  <si>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</si>
  <si>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</si>
  <si>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</si>
  <si>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</si>
  <si>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</si>
  <si>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</si>
  <si>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</si>
  <si>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</si>
  <si>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</si>
  <si>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</si>
  <si>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</si>
  <si>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</si>
  <si>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</si>
  <si>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</si>
  <si>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</si>
  <si>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</si>
  <si>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</si>
  <si>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</si>
  <si>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</si>
  <si>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</si>
  <si>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</si>
  <si>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</si>
  <si>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</si>
  <si>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</si>
  <si>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</si>
  <si>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</si>
  <si>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</si>
  <si>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</si>
  <si>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</si>
  <si>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</si>
  <si>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</si>
  <si>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</si>
  <si>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</si>
  <si>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</si>
  <si>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</si>
  <si>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</si>
  <si>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</si>
  <si>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</si>
  <si>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</si>
  <si>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</si>
  <si>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</si>
  <si>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</si>
  <si>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</si>
  <si>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</si>
  <si>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</si>
  <si>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</si>
  <si>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</si>
  <si>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</si>
  <si>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</si>
  <si>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</si>
  <si>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</si>
  <si>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</si>
  <si>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</si>
  <si>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</si>
  <si>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</si>
  <si>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</si>
  <si>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</si>
  <si>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</si>
  <si>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</si>
  <si>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</si>
  <si>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</si>
  <si>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</si>
  <si>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</si>
  <si>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</si>
  <si>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</si>
  <si>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</si>
  <si>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</si>
  <si>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</si>
  <si>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</si>
  <si>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</si>
  <si>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</si>
  <si>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</si>
  <si>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</si>
  <si>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</si>
  <si>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</si>
  <si>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</si>
  <si>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</si>
  <si>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</si>
  <si>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</si>
  <si>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</si>
  <si>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</si>
  <si>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</si>
  <si>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</si>
  <si>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</si>
  <si>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</si>
  <si>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</si>
  <si>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</si>
  <si>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</si>
  <si>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</si>
  <si>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</si>
  <si>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</si>
  <si>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</si>
  <si>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</si>
  <si>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</si>
  <si>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</si>
  <si>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</si>
  <si>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</si>
  <si>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</si>
  <si>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</si>
  <si>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</si>
  <si>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</si>
  <si>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</si>
  <si>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</si>
  <si>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</si>
  <si>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</si>
  <si>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</si>
  <si>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</si>
  <si>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</si>
  <si>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</si>
  <si>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</si>
  <si>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</si>
  <si>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</si>
  <si>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</si>
  <si>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</si>
  <si>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</si>
  <si>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</si>
  <si>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</si>
  <si>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</si>
  <si>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</si>
  <si>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</si>
  <si>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</si>
  <si>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</si>
  <si>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</si>
  <si>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</si>
  <si>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</si>
  <si>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</si>
  <si>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</si>
  <si>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</si>
  <si>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</si>
  <si>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</si>
  <si>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</si>
  <si>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</si>
  <si>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</si>
  <si>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</si>
  <si>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</si>
  <si>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</si>
  <si>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</si>
  <si>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</si>
  <si>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</si>
  <si>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</si>
  <si>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</si>
  <si>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</si>
  <si>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</si>
  <si>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</si>
  <si>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</si>
  <si>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</si>
  <si>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</si>
  <si>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</si>
  <si>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</si>
  <si>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</si>
  <si>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</si>
  <si>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</si>
  <si>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</si>
  <si>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</si>
  <si>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</si>
  <si>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</si>
  <si>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</si>
  <si>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</si>
  <si>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</si>
  <si>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</si>
  <si>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</si>
  <si>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</si>
  <si>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</si>
  <si>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</si>
  <si>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</si>
  <si>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</si>
  <si>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</si>
  <si>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</si>
  <si>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</si>
  <si>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</si>
  <si>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</si>
  <si>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</si>
  <si>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</si>
  <si>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</si>
  <si>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</si>
  <si>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</si>
  <si>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</si>
  <si>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</si>
  <si>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</si>
  <si>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</si>
  <si>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</si>
  <si>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</si>
  <si>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</si>
  <si>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</si>
  <si>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</si>
  <si>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</si>
  <si>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</si>
  <si>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</si>
  <si>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</si>
  <si>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</si>
  <si>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</si>
  <si>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</si>
  <si>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</si>
  <si>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</si>
  <si>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</si>
  <si>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</si>
  <si>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</si>
  <si>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</si>
  <si>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</si>
  <si>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</si>
  <si>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</si>
  <si>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</si>
  <si>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</si>
  <si>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</si>
  <si>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</si>
  <si>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</si>
  <si>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</si>
  <si>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</si>
  <si>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</si>
  <si>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</si>
  <si>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</si>
  <si>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</si>
  <si>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</si>
  <si>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</si>
  <si>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</si>
  <si>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</si>
  <si>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</si>
  <si>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</si>
  <si>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</si>
  <si>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</si>
  <si>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</si>
  <si>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</si>
  <si>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</si>
  <si>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</si>
  <si>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</si>
  <si>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</si>
  <si>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</si>
  <si>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</si>
  <si>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</si>
  <si>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</si>
  <si>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</si>
  <si>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</si>
  <si>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</si>
  <si>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</si>
  <si>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</si>
  <si>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</si>
  <si>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</si>
  <si>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</si>
  <si>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</si>
  <si>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</si>
  <si>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</si>
  <si>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</si>
  <si>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</si>
  <si>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</si>
  <si>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</si>
  <si>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</si>
  <si>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</si>
  <si>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</si>
  <si>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</si>
  <si>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</si>
  <si>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</si>
  <si>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</si>
  <si>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</si>
  <si>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</si>
  <si>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</si>
  <si>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</si>
  <si>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</si>
  <si>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</si>
  <si>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</si>
  <si>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</si>
  <si>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</si>
  <si>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</si>
  <si>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</si>
  <si>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</si>
  <si>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</si>
  <si>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</si>
  <si>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</si>
  <si>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</si>
  <si>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</si>
  <si>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</si>
  <si>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</si>
  <si>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</si>
  <si>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</si>
  <si>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</si>
  <si>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</si>
  <si>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</si>
  <si>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</si>
  <si>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</si>
  <si>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</si>
  <si>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</si>
  <si>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</si>
  <si>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</si>
  <si>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</si>
  <si>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</si>
  <si>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</si>
  <si>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</si>
  <si>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</si>
  <si>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</si>
  <si>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</si>
  <si>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</si>
  <si>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</si>
  <si>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</si>
  <si>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</si>
  <si>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</si>
  <si>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</si>
  <si>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</si>
  <si>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</si>
  <si>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</si>
  <si>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</si>
  <si>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</si>
  <si>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</si>
  <si>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</si>
  <si>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</si>
  <si>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</si>
  <si>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</si>
  <si>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</si>
  <si>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</si>
  <si>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</si>
  <si>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</si>
  <si>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</si>
  <si>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</si>
  <si>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</si>
  <si>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</si>
  <si>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</si>
  <si>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</si>
  <si>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</si>
  <si>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</si>
  <si>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</si>
  <si>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</si>
  <si>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</si>
  <si>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</si>
  <si>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</si>
  <si>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</si>
  <si>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</si>
  <si>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</si>
  <si>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</si>
  <si>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</si>
  <si>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</si>
  <si>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</si>
  <si>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</si>
  <si>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</si>
  <si>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</si>
  <si>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</si>
  <si>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</si>
  <si>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</si>
  <si>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</si>
  <si>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</si>
  <si>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</si>
  <si>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</si>
  <si>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</si>
  <si>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</si>
  <si>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</si>
  <si>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</si>
  <si>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</si>
  <si>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</si>
  <si>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</si>
  <si>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</si>
  <si>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</si>
  <si>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</si>
  <si>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</si>
  <si>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</si>
  <si>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</si>
  <si>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</si>
  <si>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</si>
  <si>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</si>
  <si>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</si>
  <si>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</si>
  <si>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</si>
  <si>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</si>
  <si>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</si>
  <si>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</si>
  <si>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</si>
  <si>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</si>
  <si>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</si>
  <si>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</si>
  <si>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</si>
  <si>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</si>
  <si>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</si>
  <si>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</si>
  <si>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</si>
  <si>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</si>
  <si>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</si>
  <si>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</si>
  <si>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</si>
  <si>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</si>
  <si>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</si>
  <si>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</si>
  <si>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</si>
  <si>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</si>
  <si>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</si>
  <si>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</si>
  <si>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</si>
  <si>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</si>
  <si>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</si>
  <si>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</si>
  <si>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</si>
  <si>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</si>
  <si>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</si>
  <si>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</si>
  <si>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</si>
  <si>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</si>
  <si>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</si>
  <si>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</si>
  <si>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</si>
  <si>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</si>
  <si>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</si>
  <si>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</si>
  <si>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</si>
  <si>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</si>
  <si>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</si>
  <si>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</si>
  <si>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</si>
  <si>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</si>
  <si>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</si>
  <si>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</si>
  <si>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</si>
  <si>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</si>
  <si>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</si>
  <si>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</si>
  <si>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</si>
  <si>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</si>
  <si>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</si>
  <si>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</si>
  <si>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</si>
  <si>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</si>
  <si>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</si>
  <si>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</si>
  <si>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</si>
  <si>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</si>
  <si>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</si>
  <si>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</si>
  <si>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</si>
  <si>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</si>
  <si>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</si>
  <si>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</si>
  <si>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</si>
  <si>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</si>
  <si>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</si>
  <si>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</si>
  <si>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</si>
  <si>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</si>
  <si>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</si>
  <si>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</si>
  <si>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</si>
  <si>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</si>
  <si>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</si>
  <si>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</si>
  <si>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</si>
  <si>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</si>
  <si>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</si>
  <si>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</si>
  <si>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</si>
  <si>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</si>
  <si>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</si>
  <si>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</si>
  <si>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</si>
  <si>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</si>
  <si>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</si>
  <si>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</si>
  <si>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</si>
  <si>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</si>
  <si>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</si>
  <si>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</si>
  <si>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</si>
  <si>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</si>
  <si>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</si>
  <si>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</si>
  <si>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</si>
  <si>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</si>
  <si>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</si>
  <si>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</si>
  <si>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</si>
  <si>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</si>
  <si>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</si>
  <si>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</si>
  <si>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</si>
  <si>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</si>
  <si>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</si>
  <si>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</si>
  <si>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</si>
  <si>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</si>
  <si>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</si>
  <si>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</si>
  <si>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</si>
  <si>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</si>
  <si>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</si>
  <si>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</si>
  <si>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</si>
  <si>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</si>
  <si>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</si>
  <si>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</si>
  <si>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</si>
  <si>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</si>
  <si>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</si>
  <si>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</si>
  <si>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</si>
  <si>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</si>
  <si>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</si>
  <si>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</si>
  <si>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</si>
  <si>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</si>
  <si>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</si>
  <si>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</si>
  <si>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</si>
  <si>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</si>
  <si>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</si>
  <si>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</si>
  <si>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</si>
  <si>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</si>
  <si>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</si>
  <si>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</si>
  <si>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</si>
  <si>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</si>
  <si>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</si>
  <si>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</si>
  <si>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</si>
  <si>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</si>
  <si>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</si>
  <si>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</si>
  <si>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</si>
  <si>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</si>
  <si>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</si>
  <si>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</si>
  <si>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</si>
  <si>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</si>
  <si>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</si>
  <si>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</si>
  <si>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</si>
  <si>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</si>
  <si>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生活衛生等関係費</t>
    <rPh sb="0" eb="2">
      <t>セイカツ</t>
    </rPh>
    <rPh sb="2" eb="4">
      <t>エイセイ</t>
    </rPh>
    <rPh sb="4" eb="5">
      <t>トウ</t>
    </rPh>
    <rPh sb="5" eb="8">
      <t>カンケイヒ</t>
    </rPh>
    <phoneticPr fontId="5"/>
  </si>
  <si>
    <t>医薬・生活衛生局</t>
    <rPh sb="0" eb="2">
      <t>イヤク</t>
    </rPh>
    <rPh sb="3" eb="5">
      <t>セイカツ</t>
    </rPh>
    <rPh sb="5" eb="8">
      <t>エイセイキョク</t>
    </rPh>
    <phoneticPr fontId="5"/>
  </si>
  <si>
    <t>生活衛生課</t>
    <rPh sb="0" eb="2">
      <t>セイカツ</t>
    </rPh>
    <rPh sb="2" eb="4">
      <t>エイセイ</t>
    </rPh>
    <rPh sb="4" eb="5">
      <t>カ</t>
    </rPh>
    <phoneticPr fontId="5"/>
  </si>
  <si>
    <t>生活衛生課長
竹林　経治</t>
    <rPh sb="7" eb="9">
      <t>タケバヤシ</t>
    </rPh>
    <rPh sb="10" eb="12">
      <t>ツネハル</t>
    </rPh>
    <phoneticPr fontId="5"/>
  </si>
  <si>
    <t>○</t>
  </si>
  <si>
    <t>－</t>
    <phoneticPr fontId="5"/>
  </si>
  <si>
    <t>－</t>
    <phoneticPr fontId="5"/>
  </si>
  <si>
    <t>　国民生活に密着した生活衛生営業の振興策の推進及び新型インフルエンザやノロウイルス等の新たな感染症に対する対策など、公衆衛生の向上と増進を図ることで利用者または消費者の利益の擁護をし、国民生活の安定に寄与することを目的としている。建築物の衛生的環境の確保等を施策の検討や情報提供、並びに行政機関担当者に対する研修会を実施することも目的としている。</t>
    <rPh sb="1" eb="3">
      <t>コクミン</t>
    </rPh>
    <rPh sb="3" eb="5">
      <t>セイカツ</t>
    </rPh>
    <rPh sb="6" eb="8">
      <t>ミッチャク</t>
    </rPh>
    <rPh sb="10" eb="12">
      <t>セイカツ</t>
    </rPh>
    <rPh sb="12" eb="14">
      <t>エイセイ</t>
    </rPh>
    <rPh sb="14" eb="16">
      <t>エイギョウ</t>
    </rPh>
    <rPh sb="17" eb="20">
      <t>シンコウサク</t>
    </rPh>
    <rPh sb="21" eb="23">
      <t>スイシン</t>
    </rPh>
    <rPh sb="23" eb="24">
      <t>オヨ</t>
    </rPh>
    <rPh sb="25" eb="27">
      <t>シンガタ</t>
    </rPh>
    <rPh sb="41" eb="42">
      <t>トウ</t>
    </rPh>
    <rPh sb="43" eb="44">
      <t>アラ</t>
    </rPh>
    <rPh sb="46" eb="49">
      <t>カンセンショウ</t>
    </rPh>
    <rPh sb="50" eb="51">
      <t>タイ</t>
    </rPh>
    <rPh sb="53" eb="55">
      <t>タイサク</t>
    </rPh>
    <rPh sb="58" eb="60">
      <t>コウシュウ</t>
    </rPh>
    <rPh sb="60" eb="62">
      <t>エイセイ</t>
    </rPh>
    <rPh sb="63" eb="65">
      <t>コウジョウ</t>
    </rPh>
    <rPh sb="66" eb="68">
      <t>ゾウシン</t>
    </rPh>
    <rPh sb="69" eb="70">
      <t>ハカ</t>
    </rPh>
    <rPh sb="74" eb="77">
      <t>リヨウシャ</t>
    </rPh>
    <rPh sb="80" eb="83">
      <t>ショウヒシャ</t>
    </rPh>
    <rPh sb="84" eb="86">
      <t>リエキ</t>
    </rPh>
    <rPh sb="87" eb="89">
      <t>ヨウゴ</t>
    </rPh>
    <rPh sb="92" eb="94">
      <t>コクミン</t>
    </rPh>
    <rPh sb="94" eb="96">
      <t>セイカツ</t>
    </rPh>
    <rPh sb="97" eb="99">
      <t>アンテイ</t>
    </rPh>
    <rPh sb="100" eb="102">
      <t>キヨ</t>
    </rPh>
    <rPh sb="107" eb="109">
      <t>モクテキ</t>
    </rPh>
    <rPh sb="115" eb="118">
      <t>ケンチクブツ</t>
    </rPh>
    <rPh sb="119" eb="122">
      <t>エイセイテキ</t>
    </rPh>
    <rPh sb="122" eb="124">
      <t>カンキョウ</t>
    </rPh>
    <rPh sb="125" eb="127">
      <t>カクホ</t>
    </rPh>
    <rPh sb="127" eb="128">
      <t>トウ</t>
    </rPh>
    <rPh sb="129" eb="131">
      <t>セサク</t>
    </rPh>
    <rPh sb="132" eb="134">
      <t>ケントウ</t>
    </rPh>
    <rPh sb="135" eb="137">
      <t>ジョウホウ</t>
    </rPh>
    <rPh sb="137" eb="139">
      <t>テイキョウ</t>
    </rPh>
    <rPh sb="140" eb="141">
      <t>ナラ</t>
    </rPh>
    <rPh sb="143" eb="145">
      <t>ギョウセイ</t>
    </rPh>
    <rPh sb="145" eb="147">
      <t>キカン</t>
    </rPh>
    <rPh sb="147" eb="150">
      <t>タントウシャ</t>
    </rPh>
    <rPh sb="151" eb="152">
      <t>タイ</t>
    </rPh>
    <rPh sb="154" eb="157">
      <t>ケンシュウカイ</t>
    </rPh>
    <rPh sb="158" eb="160">
      <t>ジッシ</t>
    </rPh>
    <rPh sb="165" eb="167">
      <t>モクテキ</t>
    </rPh>
    <phoneticPr fontId="5"/>
  </si>
  <si>
    <t>-</t>
    <phoneticPr fontId="5"/>
  </si>
  <si>
    <t>-</t>
    <phoneticPr fontId="5"/>
  </si>
  <si>
    <t>-</t>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</si>
  <si>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</si>
  <si>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</si>
  <si>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</si>
  <si>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</si>
  <si>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生活衛生関係営業対策調査委託費</t>
    <rPh sb="0" eb="2">
      <t>セイカツ</t>
    </rPh>
    <rPh sb="2" eb="4">
      <t>エイセイ</t>
    </rPh>
    <rPh sb="4" eb="6">
      <t>カンケイ</t>
    </rPh>
    <rPh sb="6" eb="8">
      <t>エイギョウ</t>
    </rPh>
    <rPh sb="8" eb="10">
      <t>タイサク</t>
    </rPh>
    <rPh sb="10" eb="12">
      <t>チョウサ</t>
    </rPh>
    <rPh sb="12" eb="15">
      <t>イタクヒ</t>
    </rPh>
    <phoneticPr fontId="5"/>
  </si>
  <si>
    <t>職員旅費</t>
    <phoneticPr fontId="5"/>
  </si>
  <si>
    <t>諸謝金</t>
    <phoneticPr fontId="5"/>
  </si>
  <si>
    <t>委員等旅費</t>
    <phoneticPr fontId="5"/>
  </si>
  <si>
    <t>衛生水準の維持向上を図ることで利用者又は消費者の利益の擁護をし、国民生活の安定に寄与する。</t>
    <rPh sb="0" eb="2">
      <t>エイセイ</t>
    </rPh>
    <rPh sb="2" eb="4">
      <t>スイジュン</t>
    </rPh>
    <rPh sb="5" eb="7">
      <t>イジ</t>
    </rPh>
    <rPh sb="7" eb="9">
      <t>コウジョウ</t>
    </rPh>
    <rPh sb="10" eb="11">
      <t>ハカ</t>
    </rPh>
    <rPh sb="15" eb="18">
      <t>リヨウシャ</t>
    </rPh>
    <rPh sb="18" eb="19">
      <t>マタ</t>
    </rPh>
    <rPh sb="20" eb="23">
      <t>ショウヒシャ</t>
    </rPh>
    <rPh sb="24" eb="26">
      <t>リエキ</t>
    </rPh>
    <rPh sb="27" eb="29">
      <t>ヨウゴ</t>
    </rPh>
    <rPh sb="32" eb="34">
      <t>コクミン</t>
    </rPh>
    <rPh sb="34" eb="36">
      <t>セイカツ</t>
    </rPh>
    <rPh sb="37" eb="39">
      <t>アンテイ</t>
    </rPh>
    <rPh sb="40" eb="42">
      <t>キヨ</t>
    </rPh>
    <phoneticPr fontId="5"/>
  </si>
  <si>
    <t>振興計画の認定率
　＝ 認定数／組合数（全業種平均）</t>
    <rPh sb="0" eb="2">
      <t>シンコウ</t>
    </rPh>
    <rPh sb="2" eb="4">
      <t>ケイカク</t>
    </rPh>
    <rPh sb="5" eb="7">
      <t>ニンテイ</t>
    </rPh>
    <rPh sb="7" eb="8">
      <t>リツ</t>
    </rPh>
    <rPh sb="12" eb="14">
      <t>ニンテイ</t>
    </rPh>
    <rPh sb="14" eb="15">
      <t>スウ</t>
    </rPh>
    <rPh sb="16" eb="19">
      <t>クミアイスウ</t>
    </rPh>
    <rPh sb="20" eb="23">
      <t>ゼンギョウシュ</t>
    </rPh>
    <rPh sb="23" eb="25">
      <t>ヘイキン</t>
    </rPh>
    <phoneticPr fontId="5"/>
  </si>
  <si>
    <t>医薬・生活衛生局生活衛生課調べ</t>
    <rPh sb="0" eb="2">
      <t>イヤク</t>
    </rPh>
    <rPh sb="3" eb="5">
      <t>セイカツ</t>
    </rPh>
    <rPh sb="5" eb="8">
      <t>エイセイキョク</t>
    </rPh>
    <rPh sb="8" eb="10">
      <t>セイカツ</t>
    </rPh>
    <rPh sb="10" eb="12">
      <t>エイセイ</t>
    </rPh>
    <rPh sb="12" eb="13">
      <t>カ</t>
    </rPh>
    <rPh sb="13" eb="14">
      <t>シラ</t>
    </rPh>
    <phoneticPr fontId="5"/>
  </si>
  <si>
    <t>生活衛生関係営業経営実態調査回数</t>
    <rPh sb="0" eb="2">
      <t>セイカツ</t>
    </rPh>
    <rPh sb="2" eb="4">
      <t>エイセイ</t>
    </rPh>
    <rPh sb="4" eb="6">
      <t>カンケイ</t>
    </rPh>
    <rPh sb="6" eb="8">
      <t>エイギョウ</t>
    </rPh>
    <rPh sb="8" eb="10">
      <t>ケイエイ</t>
    </rPh>
    <rPh sb="10" eb="12">
      <t>ジッタイ</t>
    </rPh>
    <rPh sb="12" eb="14">
      <t>チョウサ</t>
    </rPh>
    <rPh sb="14" eb="16">
      <t>カイスウ</t>
    </rPh>
    <phoneticPr fontId="5"/>
  </si>
  <si>
    <t>生活衛生等功労者表彰</t>
    <rPh sb="0" eb="2">
      <t>セイカツ</t>
    </rPh>
    <rPh sb="2" eb="4">
      <t>エイセイ</t>
    </rPh>
    <rPh sb="4" eb="5">
      <t>トウ</t>
    </rPh>
    <rPh sb="5" eb="8">
      <t>コウロウシャ</t>
    </rPh>
    <rPh sb="8" eb="10">
      <t>ヒョウショウ</t>
    </rPh>
    <phoneticPr fontId="5"/>
  </si>
  <si>
    <t>回</t>
    <rPh sb="0" eb="1">
      <t>カイ</t>
    </rPh>
    <phoneticPr fontId="5"/>
  </si>
  <si>
    <t>生活衛生営業実態調査コスト＝X／Y
X：「生活衛生営業実態調査費」
Y：「調査実施回数」</t>
    <rPh sb="0" eb="2">
      <t>セイカツ</t>
    </rPh>
    <rPh sb="2" eb="4">
      <t>エイセイ</t>
    </rPh>
    <rPh sb="4" eb="6">
      <t>エイギョウ</t>
    </rPh>
    <rPh sb="6" eb="8">
      <t>ジッタイ</t>
    </rPh>
    <rPh sb="8" eb="10">
      <t>チョウサ</t>
    </rPh>
    <rPh sb="21" eb="31">
      <t>セイカツエイセイエイギョウジッタイチョウサ</t>
    </rPh>
    <rPh sb="31" eb="32">
      <t>ヒ</t>
    </rPh>
    <rPh sb="37" eb="39">
      <t>チョウサ</t>
    </rPh>
    <rPh sb="39" eb="41">
      <t>ジッシ</t>
    </rPh>
    <rPh sb="41" eb="43">
      <t>カイスウ</t>
    </rPh>
    <phoneticPr fontId="5"/>
  </si>
  <si>
    <t>生活衛生等功労者表彰コスト＝X／Y
X：「表彰状作成費用」
Y：「作成枚数」</t>
    <rPh sb="21" eb="24">
      <t>ヒョウショウジョウ</t>
    </rPh>
    <rPh sb="24" eb="26">
      <t>サクセイ</t>
    </rPh>
    <rPh sb="26" eb="28">
      <t>ヒヨウ</t>
    </rPh>
    <rPh sb="33" eb="35">
      <t>サクセイ</t>
    </rPh>
    <rPh sb="35" eb="37">
      <t>マイスウ</t>
    </rPh>
    <phoneticPr fontId="5"/>
  </si>
  <si>
    <t>保健所等担当者研修会等経費コスト＝Ｘ／Ｙ
Ｘ：「研修会資料費」
Ｙ：「研修会出席者数」</t>
    <rPh sb="0" eb="3">
      <t>ホケンジョ</t>
    </rPh>
    <rPh sb="3" eb="4">
      <t>トウ</t>
    </rPh>
    <rPh sb="4" eb="7">
      <t>タントウシャ</t>
    </rPh>
    <rPh sb="7" eb="10">
      <t>ケンシュウカイ</t>
    </rPh>
    <rPh sb="10" eb="11">
      <t>トウ</t>
    </rPh>
    <rPh sb="11" eb="13">
      <t>ケイヒ</t>
    </rPh>
    <rPh sb="24" eb="27">
      <t>ケンシュウカイ</t>
    </rPh>
    <rPh sb="27" eb="29">
      <t>シリョウ</t>
    </rPh>
    <rPh sb="29" eb="30">
      <t>ヒ</t>
    </rPh>
    <rPh sb="35" eb="38">
      <t>ケンシュウカイ</t>
    </rPh>
    <rPh sb="38" eb="41">
      <t>シュッセキシャ</t>
    </rPh>
    <rPh sb="41" eb="42">
      <t>スウ</t>
    </rPh>
    <phoneticPr fontId="5"/>
  </si>
  <si>
    <t>千円</t>
    <rPh sb="0" eb="2">
      <t>センエン</t>
    </rPh>
    <phoneticPr fontId="5"/>
  </si>
  <si>
    <t>X/Y</t>
    <phoneticPr fontId="5"/>
  </si>
  <si>
    <t>　X/Y</t>
    <phoneticPr fontId="5"/>
  </si>
  <si>
    <t>円</t>
    <rPh sb="0" eb="1">
      <t>エン</t>
    </rPh>
    <phoneticPr fontId="5"/>
  </si>
  <si>
    <t>14,318千円
/１回</t>
    <rPh sb="6" eb="8">
      <t>センエン</t>
    </rPh>
    <rPh sb="11" eb="12">
      <t>カイ</t>
    </rPh>
    <phoneticPr fontId="5"/>
  </si>
  <si>
    <t>14,420千円
/１回</t>
    <rPh sb="6" eb="8">
      <t>センエン</t>
    </rPh>
    <rPh sb="11" eb="12">
      <t>カイ</t>
    </rPh>
    <phoneticPr fontId="5"/>
  </si>
  <si>
    <t>429千円
/460枚</t>
    <rPh sb="3" eb="5">
      <t>センエン</t>
    </rPh>
    <rPh sb="10" eb="11">
      <t>マイ</t>
    </rPh>
    <phoneticPr fontId="5"/>
  </si>
  <si>
    <t>557，280円
/369人</t>
    <rPh sb="7" eb="8">
      <t>エン</t>
    </rPh>
    <rPh sb="13" eb="14">
      <t>ニン</t>
    </rPh>
    <phoneticPr fontId="5"/>
  </si>
  <si>
    <t>557，280円
/352人</t>
    <rPh sb="7" eb="8">
      <t>エン</t>
    </rPh>
    <rPh sb="13" eb="14">
      <t>ニン</t>
    </rPh>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</si>
  <si>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</si>
  <si>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</si>
  <si>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</si>
  <si>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建築物環境衛生管理基準への不適合率
（衛生行政報告例による）</t>
    <rPh sb="0" eb="3">
      <t>ケンチクブツ</t>
    </rPh>
    <rPh sb="3" eb="5">
      <t>カンキョウ</t>
    </rPh>
    <rPh sb="5" eb="7">
      <t>エイセイ</t>
    </rPh>
    <rPh sb="7" eb="9">
      <t>カンリ</t>
    </rPh>
    <rPh sb="9" eb="11">
      <t>キジュン</t>
    </rPh>
    <rPh sb="13" eb="16">
      <t>フテキゴウ</t>
    </rPh>
    <rPh sb="16" eb="17">
      <t>リツ</t>
    </rPh>
    <rPh sb="19" eb="21">
      <t>エイセイ</t>
    </rPh>
    <rPh sb="21" eb="23">
      <t>ギョウセイ</t>
    </rPh>
    <rPh sb="23" eb="26">
      <t>ホウコクレイ</t>
    </rPh>
    <phoneticPr fontId="5"/>
  </si>
  <si>
    <t>％</t>
    <phoneticPr fontId="5"/>
  </si>
  <si>
    <t>％</t>
    <phoneticPr fontId="5"/>
  </si>
  <si>
    <t>％</t>
    <phoneticPr fontId="5"/>
  </si>
  <si>
    <t>・生活環境の変化や国際化等により生じる新たな健康課題に対して、国民生活に密着した生活衛生関係営業において、迅速かつ適格に対応することが重要であり、原因究明、感染等防止対策、発生時初動対策等の総合的な衛生対策をもって、健康危害及び感染拡大の防止を図ることで国民生活の衛生水準の向上を図る。
・国民生活の衛生水準の維持向上のためには、生活衛生関係営業の振興の計画的推進を図ることが重要であり、生活衛生営業実態調査を実施し、これを基礎調査とした衛生施設の水準等を定めた振興指針を策定し、当該指針に準拠した振興事業計画策定を推進する。
・各生活衛生関係営業施設等への立入検査や監督指導を担う環境衛生監視員には生活環境の変化に応じた最新の知識が必要であり、生活衛生等指導費により保健所の専門的かつ技術的拠点としての機能強化（環境衛生監視員の資質向上）等を図ることで、衛生水準の向上を図る。
・建築物環境衛生管理対策推進事業において、建築物の空気環境の調整、給水及び排水の管理、清掃、ねずみ、昆虫等の防除その他環境衛生上良好な状態を維持するのに必要な措置について検討を行い、そこで得られた知見を建築物の維持管理に携わる者等に提供することにより、建築物環境衛生管理基準への不適合率の減少を図る。
・保健所等担当者研修会等経費を活用して保健所等行政機関において建築物衛生行政に携わる者に対する研修会を実施し、建築物の維持管理に携わる者等への効果的な助言指導がなされることにより、建築物環境衛生管理基準への不適合率の減少を図る。</t>
    <phoneticPr fontId="5"/>
  </si>
  <si>
    <t>国民の生活に密着した生活衛生関係営業の衛生水準の維持向上及び建築物における衛生的環境の確保を目的としており、広く国民のニーズがあり、国費を投入しなければ事業目的が達成できない。</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6" eb="48">
      <t>モクテキ</t>
    </rPh>
    <rPh sb="54" eb="55">
      <t>ヒロ</t>
    </rPh>
    <rPh sb="56" eb="58">
      <t>コクミン</t>
    </rPh>
    <rPh sb="66" eb="68">
      <t>コクヒ</t>
    </rPh>
    <rPh sb="69" eb="71">
      <t>トウニュウ</t>
    </rPh>
    <rPh sb="76" eb="78">
      <t>ジギョウ</t>
    </rPh>
    <rPh sb="78" eb="80">
      <t>モクテキ</t>
    </rPh>
    <rPh sb="81" eb="83">
      <t>タッセイ</t>
    </rPh>
    <phoneticPr fontId="5"/>
  </si>
  <si>
    <t>総合的な公衆衛生対策及びそれに関わる事業については、国で責任を持って実施すべき事業である。</t>
    <rPh sb="0" eb="3">
      <t>ソウゴウテキ</t>
    </rPh>
    <rPh sb="4" eb="6">
      <t>コウシュウ</t>
    </rPh>
    <rPh sb="6" eb="8">
      <t>エイセイ</t>
    </rPh>
    <rPh sb="8" eb="10">
      <t>タイサク</t>
    </rPh>
    <rPh sb="10" eb="11">
      <t>オヨ</t>
    </rPh>
    <rPh sb="15" eb="16">
      <t>カカ</t>
    </rPh>
    <rPh sb="18" eb="20">
      <t>ジギョウ</t>
    </rPh>
    <rPh sb="26" eb="27">
      <t>クニ</t>
    </rPh>
    <rPh sb="28" eb="30">
      <t>セキニン</t>
    </rPh>
    <rPh sb="31" eb="32">
      <t>モ</t>
    </rPh>
    <rPh sb="34" eb="36">
      <t>ジッシ</t>
    </rPh>
    <rPh sb="39" eb="41">
      <t>ジギョウ</t>
    </rPh>
    <phoneticPr fontId="5"/>
  </si>
  <si>
    <t>国民の生活に密着した生活衛生関係営業の衛生水準の維持向上及び建築物における衛生的環境の確保のために必要かつ適切な事業である。</t>
    <rPh sb="0" eb="2">
      <t>コクミン</t>
    </rPh>
    <rPh sb="3" eb="5">
      <t>セイカツ</t>
    </rPh>
    <rPh sb="6" eb="8">
      <t>ミッチャク</t>
    </rPh>
    <rPh sb="10" eb="12">
      <t>セイカツ</t>
    </rPh>
    <rPh sb="12" eb="14">
      <t>エイセイ</t>
    </rPh>
    <rPh sb="14" eb="16">
      <t>カンケイ</t>
    </rPh>
    <rPh sb="16" eb="18">
      <t>エイギョウ</t>
    </rPh>
    <rPh sb="19" eb="21">
      <t>エイセイ</t>
    </rPh>
    <rPh sb="21" eb="23">
      <t>スイジュン</t>
    </rPh>
    <rPh sb="24" eb="26">
      <t>イジ</t>
    </rPh>
    <rPh sb="26" eb="28">
      <t>コウジョウ</t>
    </rPh>
    <rPh sb="28" eb="29">
      <t>オヨ</t>
    </rPh>
    <rPh sb="30" eb="33">
      <t>ケンチクブツ</t>
    </rPh>
    <rPh sb="37" eb="40">
      <t>エイセイテキ</t>
    </rPh>
    <rPh sb="40" eb="42">
      <t>カンキョウ</t>
    </rPh>
    <rPh sb="43" eb="45">
      <t>カクホ</t>
    </rPh>
    <rPh sb="49" eb="51">
      <t>ヒツヨウ</t>
    </rPh>
    <rPh sb="53" eb="55">
      <t>テキセツ</t>
    </rPh>
    <rPh sb="56" eb="58">
      <t>ジギョウ</t>
    </rPh>
    <phoneticPr fontId="5"/>
  </si>
  <si>
    <t>有</t>
  </si>
  <si>
    <t>無</t>
  </si>
  <si>
    <t>‐</t>
  </si>
  <si>
    <t>高額な契約案件については、競争入札により実施し、競争性を確保している。</t>
    <phoneticPr fontId="5"/>
  </si>
  <si>
    <t>高額な契約案件については、競争入札により費目・使途を真に必要なものに限定し、かつ計画的・効率的に執行している。</t>
    <rPh sb="0" eb="2">
      <t>コウガク</t>
    </rPh>
    <rPh sb="3" eb="5">
      <t>ケイヤク</t>
    </rPh>
    <rPh sb="5" eb="7">
      <t>アンケン</t>
    </rPh>
    <rPh sb="13" eb="15">
      <t>キョウソウ</t>
    </rPh>
    <rPh sb="15" eb="17">
      <t>ニュウサツ</t>
    </rPh>
    <rPh sb="20" eb="22">
      <t>ヒモク</t>
    </rPh>
    <rPh sb="23" eb="25">
      <t>シト</t>
    </rPh>
    <rPh sb="26" eb="27">
      <t>シン</t>
    </rPh>
    <rPh sb="28" eb="30">
      <t>ヒツヨウ</t>
    </rPh>
    <rPh sb="34" eb="36">
      <t>ゲンテイ</t>
    </rPh>
    <rPh sb="40" eb="43">
      <t>ケイカクテキ</t>
    </rPh>
    <rPh sb="44" eb="47">
      <t>コウリツテキ</t>
    </rPh>
    <rPh sb="48" eb="50">
      <t>シッコウ</t>
    </rPh>
    <phoneticPr fontId="5"/>
  </si>
  <si>
    <t>-</t>
    <phoneticPr fontId="5"/>
  </si>
  <si>
    <t>-</t>
    <phoneticPr fontId="5"/>
  </si>
  <si>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</si>
  <si>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t>
    <phoneticPr fontId="5"/>
  </si>
  <si>
    <t>生活衛生営業実態調査、民泊施設実態調査の結果報告など、成果実績から見ても成果物は十分に活用されている。</t>
    <rPh sb="0" eb="2">
      <t>セイカツ</t>
    </rPh>
    <rPh sb="2" eb="4">
      <t>エイセイ</t>
    </rPh>
    <rPh sb="4" eb="6">
      <t>エイギョウ</t>
    </rPh>
    <rPh sb="6" eb="8">
      <t>ジッタイ</t>
    </rPh>
    <rPh sb="8" eb="10">
      <t>チョウサ</t>
    </rPh>
    <rPh sb="20" eb="22">
      <t>ケッカ</t>
    </rPh>
    <rPh sb="22" eb="24">
      <t>ホウコク</t>
    </rPh>
    <rPh sb="27" eb="29">
      <t>セイカ</t>
    </rPh>
    <rPh sb="29" eb="31">
      <t>ジッセキ</t>
    </rPh>
    <rPh sb="33" eb="34">
      <t>ミ</t>
    </rPh>
    <rPh sb="36" eb="39">
      <t>セイカブツ</t>
    </rPh>
    <rPh sb="40" eb="42">
      <t>ジュウブン</t>
    </rPh>
    <rPh sb="43" eb="45">
      <t>カツヨウ</t>
    </rPh>
    <phoneticPr fontId="5"/>
  </si>
  <si>
    <t>国民の生活に密着した生活衛生関係営業の衛生水準の維持向上及び建築物における衛生的環境の確保を目的とし、各事業経費について高額な契約案件については競争入札による計画的・効率的な執行を行うなどにより効率的な執行に努めた。</t>
    <phoneticPr fontId="5"/>
  </si>
  <si>
    <t>３５４</t>
    <phoneticPr fontId="5"/>
  </si>
  <si>
    <t>３２２</t>
    <phoneticPr fontId="5"/>
  </si>
  <si>
    <t>３３５</t>
    <phoneticPr fontId="5"/>
  </si>
  <si>
    <t>３４６</t>
    <phoneticPr fontId="5"/>
  </si>
  <si>
    <t>３５７</t>
    <phoneticPr fontId="5"/>
  </si>
  <si>
    <t>３５４</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</si>
  <si>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</si>
  <si>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</si>
  <si>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</si>
  <si>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</si>
  <si>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</si>
  <si>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</si>
  <si>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</si>
  <si>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</si>
  <si>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</si>
  <si>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</si>
  <si>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</si>
  <si>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</si>
  <si>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</si>
  <si>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</si>
  <si>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</si>
  <si>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</si>
  <si>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</si>
  <si>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</si>
  <si>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429千円
/453枚</t>
    <rPh sb="3" eb="5">
      <t>センエン</t>
    </rPh>
    <rPh sb="10" eb="11">
      <t>マイ</t>
    </rPh>
    <phoneticPr fontId="5"/>
  </si>
  <si>
    <t>14,614千円
/１回</t>
    <rPh sb="6" eb="8">
      <t>センエン</t>
    </rPh>
    <rPh sb="11" eb="12">
      <t>カイ</t>
    </rPh>
    <phoneticPr fontId="5"/>
  </si>
  <si>
    <t>559，000円
/365人</t>
    <rPh sb="7" eb="8">
      <t>エン</t>
    </rPh>
    <rPh sb="13" eb="14">
      <t>ニン</t>
    </rPh>
    <phoneticPr fontId="5"/>
  </si>
  <si>
    <t>454，000円
/362人</t>
    <rPh sb="7" eb="8">
      <t>エン</t>
    </rPh>
    <rPh sb="13" eb="14">
      <t>ニン</t>
    </rPh>
    <phoneticPr fontId="5"/>
  </si>
  <si>
    <t>研修会実施回数</t>
    <rPh sb="0" eb="3">
      <t>ケンシュウカイ</t>
    </rPh>
    <rPh sb="3" eb="5">
      <t>ジッシ</t>
    </rPh>
    <rPh sb="5" eb="7">
      <t>カイスウ</t>
    </rPh>
    <phoneticPr fontId="5"/>
  </si>
  <si>
    <t>-</t>
    <phoneticPr fontId="5"/>
  </si>
  <si>
    <t>A.株式会社日本能率協会総合研究所</t>
    <rPh sb="2" eb="6">
      <t>カブシキガイシャ</t>
    </rPh>
    <rPh sb="6" eb="17">
      <t>ニホンノウリツキョウカイソウゴウケンキュウジョ</t>
    </rPh>
    <phoneticPr fontId="5"/>
  </si>
  <si>
    <t>印刷製本費</t>
    <rPh sb="0" eb="2">
      <t>インサツ</t>
    </rPh>
    <rPh sb="2" eb="4">
      <t>セイホン</t>
    </rPh>
    <rPh sb="4" eb="5">
      <t>ヒ</t>
    </rPh>
    <phoneticPr fontId="5"/>
  </si>
  <si>
    <t>法律案閣議請議資料、技術担当者会議資料</t>
    <rPh sb="0" eb="3">
      <t>ホウリツアン</t>
    </rPh>
    <rPh sb="3" eb="5">
      <t>カクギ</t>
    </rPh>
    <rPh sb="5" eb="6">
      <t>セイ</t>
    </rPh>
    <rPh sb="6" eb="7">
      <t>ギ</t>
    </rPh>
    <rPh sb="7" eb="9">
      <t>シリョウ</t>
    </rPh>
    <rPh sb="10" eb="12">
      <t>ギジュツ</t>
    </rPh>
    <rPh sb="12" eb="15">
      <t>タントウシャ</t>
    </rPh>
    <rPh sb="15" eb="17">
      <t>カイギ</t>
    </rPh>
    <rPh sb="17" eb="19">
      <t>シリョウ</t>
    </rPh>
    <phoneticPr fontId="5"/>
  </si>
  <si>
    <t>B.太陽美術（株）</t>
    <rPh sb="2" eb="4">
      <t>タイヨウ</t>
    </rPh>
    <rPh sb="4" eb="6">
      <t>ビジュツ</t>
    </rPh>
    <rPh sb="7" eb="8">
      <t>カブ</t>
    </rPh>
    <phoneticPr fontId="5"/>
  </si>
  <si>
    <t>株式会社日本能率協会総合研究所</t>
    <rPh sb="0" eb="2">
      <t>カブシキ</t>
    </rPh>
    <rPh sb="2" eb="4">
      <t>カイシャ</t>
    </rPh>
    <rPh sb="4" eb="15">
      <t>ニホンノウリツキョウカイソウゴウケンキュウジョ</t>
    </rPh>
    <phoneticPr fontId="5"/>
  </si>
  <si>
    <t>生活衛生関係営業の生産性向上を図るためのガイドライン・マニュアル作成事業</t>
    <rPh sb="0" eb="8">
      <t>セイカツエイセイカンケイエイギョウ</t>
    </rPh>
    <rPh sb="9" eb="14">
      <t>セイサンセイコウジョウ</t>
    </rPh>
    <rPh sb="15" eb="16">
      <t>ハカ</t>
    </rPh>
    <rPh sb="32" eb="34">
      <t>サクセイ</t>
    </rPh>
    <rPh sb="34" eb="36">
      <t>ジギョウ</t>
    </rPh>
    <phoneticPr fontId="5"/>
  </si>
  <si>
    <t>-</t>
    <phoneticPr fontId="5"/>
  </si>
  <si>
    <t>太陽美術（株）</t>
    <rPh sb="0" eb="2">
      <t>タイヨウ</t>
    </rPh>
    <rPh sb="2" eb="4">
      <t>ビジュツ</t>
    </rPh>
    <rPh sb="5" eb="6">
      <t>カブ</t>
    </rPh>
    <phoneticPr fontId="5"/>
  </si>
  <si>
    <t>-</t>
    <phoneticPr fontId="5"/>
  </si>
  <si>
    <t>-</t>
    <phoneticPr fontId="5"/>
  </si>
  <si>
    <t>大和綜合印刷（株）</t>
    <rPh sb="0" eb="2">
      <t>ヤマト</t>
    </rPh>
    <rPh sb="2" eb="4">
      <t>ソウゴウ</t>
    </rPh>
    <rPh sb="4" eb="6">
      <t>インサツ</t>
    </rPh>
    <rPh sb="6" eb="9">
      <t>カブ</t>
    </rPh>
    <phoneticPr fontId="5"/>
  </si>
  <si>
    <t>厚生労働大臣表彰状の印刷と揮毫</t>
    <rPh sb="0" eb="2">
      <t>コウセイ</t>
    </rPh>
    <rPh sb="2" eb="4">
      <t>ロウドウ</t>
    </rPh>
    <rPh sb="4" eb="6">
      <t>ダイジン</t>
    </rPh>
    <rPh sb="6" eb="8">
      <t>ヒョウショウ</t>
    </rPh>
    <rPh sb="10" eb="12">
      <t>インサツ</t>
    </rPh>
    <phoneticPr fontId="5"/>
  </si>
  <si>
    <t>-</t>
    <phoneticPr fontId="5"/>
  </si>
  <si>
    <t>-</t>
    <phoneticPr fontId="5"/>
  </si>
  <si>
    <t>（独）国立印刷局</t>
    <rPh sb="1" eb="2">
      <t>ドク</t>
    </rPh>
    <rPh sb="3" eb="5">
      <t>コクリツ</t>
    </rPh>
    <rPh sb="5" eb="8">
      <t>インサツキョク</t>
    </rPh>
    <phoneticPr fontId="5"/>
  </si>
  <si>
    <t>表彰状用紙及び旅館業法関係資料</t>
    <rPh sb="0" eb="3">
      <t>ヒョウショウジョウ</t>
    </rPh>
    <rPh sb="3" eb="5">
      <t>ヨウシ</t>
    </rPh>
    <rPh sb="5" eb="6">
      <t>オヨ</t>
    </rPh>
    <phoneticPr fontId="5"/>
  </si>
  <si>
    <t>-</t>
    <phoneticPr fontId="5"/>
  </si>
  <si>
    <t>-</t>
    <phoneticPr fontId="5"/>
  </si>
  <si>
    <t>生活衛生関係営業対策費補助金</t>
    <phoneticPr fontId="5"/>
  </si>
  <si>
    <t>　事業番号0387は、生衛業の衛生水準の維持向上を図り、併せて利用者及び消費者の利益の擁護に資するため、営業者の組織の自主的活動等を補助するものである。
　一方で、本事業は、公衆衛生の向上と増進を図ることで、利用者または消費者の利益の擁護をし、国民生活の安定に寄与することを目的として、国が実施する事業である。</t>
    <rPh sb="78" eb="80">
      <t>イッポウ</t>
    </rPh>
    <rPh sb="82" eb="83">
      <t>ホン</t>
    </rPh>
    <rPh sb="83" eb="85">
      <t>ジギョウ</t>
    </rPh>
    <phoneticPr fontId="5"/>
  </si>
  <si>
    <t>①生活衛生関係営業衛生確保等対策事業：生営業の衛生水準の維持向上や新たな感染症等の感染拡大防止対策等の総合的な衛生対策を検討する。
②生活衛生関係営業経営実態調査：生営業の年次的な経営実態を把握し、生営業の健全な育成、経営の指導等を行う。
③生活衛生等指導費：生営業の経営の安定と健全な発展を図るため、都道府県、経営指導員等が適正な指導を行うための指導監督及び生活衛生同業組合に対する指導及び連絡調整を行う。
④生活衛生等功労者表彰：生活衛生等の普及向上等の功労があった者に対し、他の模範とするため厚生労働大臣表彰等を行う。
⑤建築物環境衛生管理対策推進事業：建築物の空気環境の調整、給水及び排水の管理、清掃、ねずみ、昆虫等の防除その他環境衛生上良好な状態を維持するのに必要な措置について検討を行う。
⑥保健所等担当者研修会等経費：一般の人々へ建築物環境衛生に関する適切な情報提供を行うとともに、保健所等行政機関において建築物衛生行政に携わる者に対する研修会を実施し、相談体制の整備等を図る。
⑦生活衛生関係営業対策調査委託費：生活衛生関係営業者向けの生産性向上ガイドライン・マニュアルを幅広い事業者に活用してもらうため、普及啓発等を行う。</t>
    <rPh sb="1" eb="3">
      <t>セイカツ</t>
    </rPh>
    <rPh sb="3" eb="5">
      <t>エイセイ</t>
    </rPh>
    <rPh sb="5" eb="7">
      <t>カンケイ</t>
    </rPh>
    <rPh sb="7" eb="9">
      <t>エイギョウ</t>
    </rPh>
    <rPh sb="9" eb="11">
      <t>エイセイ</t>
    </rPh>
    <rPh sb="11" eb="13">
      <t>カクホ</t>
    </rPh>
    <rPh sb="13" eb="14">
      <t>トウ</t>
    </rPh>
    <rPh sb="14" eb="16">
      <t>タイサク</t>
    </rPh>
    <rPh sb="16" eb="18">
      <t>ジギョウ</t>
    </rPh>
    <rPh sb="19" eb="20">
      <t>セイ</t>
    </rPh>
    <rPh sb="20" eb="22">
      <t>エイギョウ</t>
    </rPh>
    <rPh sb="23" eb="25">
      <t>エイセイ</t>
    </rPh>
    <rPh sb="25" eb="27">
      <t>スイジュン</t>
    </rPh>
    <rPh sb="28" eb="30">
      <t>イジ</t>
    </rPh>
    <rPh sb="30" eb="32">
      <t>コウジョウ</t>
    </rPh>
    <rPh sb="33" eb="34">
      <t>アラ</t>
    </rPh>
    <rPh sb="36" eb="39">
      <t>カンセンショウ</t>
    </rPh>
    <rPh sb="39" eb="40">
      <t>トウ</t>
    </rPh>
    <rPh sb="41" eb="43">
      <t>カンセン</t>
    </rPh>
    <rPh sb="43" eb="45">
      <t>カクダイ</t>
    </rPh>
    <rPh sb="45" eb="47">
      <t>ボウシ</t>
    </rPh>
    <rPh sb="47" eb="49">
      <t>タイサク</t>
    </rPh>
    <rPh sb="49" eb="50">
      <t>トウ</t>
    </rPh>
    <rPh sb="51" eb="54">
      <t>ソウゴウテキ</t>
    </rPh>
    <rPh sb="55" eb="57">
      <t>エイセイ</t>
    </rPh>
    <rPh sb="57" eb="59">
      <t>タイサク</t>
    </rPh>
    <rPh sb="60" eb="62">
      <t>ケントウ</t>
    </rPh>
    <rPh sb="77" eb="79">
      <t>ジッタイ</t>
    </rPh>
    <rPh sb="79" eb="81">
      <t>チョウサ</t>
    </rPh>
    <rPh sb="82" eb="83">
      <t>セイ</t>
    </rPh>
    <rPh sb="83" eb="85">
      <t>エイギョウ</t>
    </rPh>
    <rPh sb="86" eb="88">
      <t>ネンジ</t>
    </rPh>
    <rPh sb="88" eb="89">
      <t>テキ</t>
    </rPh>
    <rPh sb="90" eb="92">
      <t>ケイエイ</t>
    </rPh>
    <rPh sb="92" eb="94">
      <t>ジッタイ</t>
    </rPh>
    <rPh sb="95" eb="97">
      <t>ハアク</t>
    </rPh>
    <rPh sb="101" eb="102">
      <t>ギョウ</t>
    </rPh>
    <rPh sb="103" eb="105">
      <t>ケンゼン</t>
    </rPh>
    <rPh sb="106" eb="108">
      <t>イクセイ</t>
    </rPh>
    <rPh sb="109" eb="111">
      <t>ケイエイ</t>
    </rPh>
    <rPh sb="112" eb="114">
      <t>シドウ</t>
    </rPh>
    <rPh sb="114" eb="115">
      <t>トウ</t>
    </rPh>
    <rPh sb="116" eb="117">
      <t>オコナ</t>
    </rPh>
    <rPh sb="121" eb="123">
      <t>セイカツ</t>
    </rPh>
    <rPh sb="123" eb="125">
      <t>エイセイ</t>
    </rPh>
    <rPh sb="125" eb="126">
      <t>トウ</t>
    </rPh>
    <rPh sb="126" eb="128">
      <t>シドウ</t>
    </rPh>
    <rPh sb="128" eb="129">
      <t>ヒ</t>
    </rPh>
    <rPh sb="130" eb="131">
      <t>セイ</t>
    </rPh>
    <rPh sb="131" eb="133">
      <t>エイギョウ</t>
    </rPh>
    <rPh sb="134" eb="136">
      <t>ケイエイ</t>
    </rPh>
    <rPh sb="137" eb="139">
      <t>アンテイ</t>
    </rPh>
    <rPh sb="140" eb="142">
      <t>ケンゼン</t>
    </rPh>
    <rPh sb="143" eb="145">
      <t>ハッテン</t>
    </rPh>
    <rPh sb="146" eb="147">
      <t>ハカ</t>
    </rPh>
    <rPh sb="151" eb="155">
      <t>トドウフケン</t>
    </rPh>
    <rPh sb="156" eb="158">
      <t>ケイエイ</t>
    </rPh>
    <rPh sb="158" eb="161">
      <t>シドウイン</t>
    </rPh>
    <rPh sb="161" eb="162">
      <t>トウ</t>
    </rPh>
    <rPh sb="163" eb="165">
      <t>テキセイ</t>
    </rPh>
    <rPh sb="166" eb="168">
      <t>シドウ</t>
    </rPh>
    <rPh sb="169" eb="170">
      <t>オコナ</t>
    </rPh>
    <rPh sb="174" eb="176">
      <t>シドウ</t>
    </rPh>
    <rPh sb="176" eb="178">
      <t>カントク</t>
    </rPh>
    <rPh sb="178" eb="179">
      <t>オヨ</t>
    </rPh>
    <rPh sb="180" eb="182">
      <t>セイカツ</t>
    </rPh>
    <rPh sb="182" eb="184">
      <t>エイセイ</t>
    </rPh>
    <rPh sb="184" eb="186">
      <t>ドウギョウ</t>
    </rPh>
    <rPh sb="186" eb="188">
      <t>クミアイ</t>
    </rPh>
    <rPh sb="189" eb="190">
      <t>タイ</t>
    </rPh>
    <rPh sb="192" eb="194">
      <t>シドウ</t>
    </rPh>
    <rPh sb="194" eb="195">
      <t>オヨ</t>
    </rPh>
    <rPh sb="196" eb="198">
      <t>レンラク</t>
    </rPh>
    <rPh sb="198" eb="200">
      <t>チョウセイ</t>
    </rPh>
    <rPh sb="201" eb="202">
      <t>オコナ</t>
    </rPh>
    <rPh sb="206" eb="208">
      <t>セイカツ</t>
    </rPh>
    <rPh sb="208" eb="210">
      <t>エイセイ</t>
    </rPh>
    <rPh sb="210" eb="211">
      <t>トウ</t>
    </rPh>
    <rPh sb="211" eb="214">
      <t>コウロウシャ</t>
    </rPh>
    <rPh sb="214" eb="216">
      <t>ヒョウショウ</t>
    </rPh>
    <rPh sb="217" eb="219">
      <t>セイカツ</t>
    </rPh>
    <rPh sb="219" eb="221">
      <t>エイセイ</t>
    </rPh>
    <rPh sb="221" eb="222">
      <t>トウ</t>
    </rPh>
    <rPh sb="223" eb="225">
      <t>フキュウ</t>
    </rPh>
    <rPh sb="225" eb="227">
      <t>コウジョウ</t>
    </rPh>
    <rPh sb="227" eb="228">
      <t>トウ</t>
    </rPh>
    <rPh sb="229" eb="231">
      <t>コウロウ</t>
    </rPh>
    <rPh sb="235" eb="236">
      <t>モノ</t>
    </rPh>
    <rPh sb="237" eb="238">
      <t>タイ</t>
    </rPh>
    <rPh sb="240" eb="241">
      <t>タ</t>
    </rPh>
    <rPh sb="242" eb="244">
      <t>モハン</t>
    </rPh>
    <rPh sb="249" eb="251">
      <t>コウセイ</t>
    </rPh>
    <rPh sb="251" eb="253">
      <t>ロウドウ</t>
    </rPh>
    <rPh sb="253" eb="255">
      <t>ダイジン</t>
    </rPh>
    <rPh sb="255" eb="257">
      <t>ヒョウショウ</t>
    </rPh>
    <rPh sb="257" eb="258">
      <t>トウ</t>
    </rPh>
    <rPh sb="259" eb="260">
      <t>オコナ</t>
    </rPh>
    <rPh sb="264" eb="267">
      <t>ケンチクブツ</t>
    </rPh>
    <rPh sb="267" eb="269">
      <t>カンキョウ</t>
    </rPh>
    <rPh sb="269" eb="271">
      <t>エイセイ</t>
    </rPh>
    <rPh sb="271" eb="273">
      <t>カンリ</t>
    </rPh>
    <rPh sb="273" eb="275">
      <t>タイサク</t>
    </rPh>
    <rPh sb="464" eb="466">
      <t>セイカツ</t>
    </rPh>
    <rPh sb="466" eb="468">
      <t>エイセイ</t>
    </rPh>
    <rPh sb="468" eb="470">
      <t>カンケイ</t>
    </rPh>
    <rPh sb="470" eb="473">
      <t>エイギョウシャ</t>
    </rPh>
    <rPh sb="473" eb="474">
      <t>ム</t>
    </rPh>
    <rPh sb="476" eb="479">
      <t>セイサンセイ</t>
    </rPh>
    <rPh sb="479" eb="481">
      <t>コウジョウ</t>
    </rPh>
    <rPh sb="494" eb="496">
      <t>ハバヒロ</t>
    </rPh>
    <rPh sb="497" eb="500">
      <t>ジギョウシャ</t>
    </rPh>
    <rPh sb="501" eb="503">
      <t>カツヨウ</t>
    </rPh>
    <rPh sb="511" eb="513">
      <t>フキュウ</t>
    </rPh>
    <rPh sb="513" eb="515">
      <t>ケイハツ</t>
    </rPh>
    <rPh sb="515" eb="516">
      <t>トウ</t>
    </rPh>
    <rPh sb="517" eb="518">
      <t>オコナ</t>
    </rPh>
    <phoneticPr fontId="5"/>
  </si>
  <si>
    <t>２８１</t>
    <phoneticPr fontId="5"/>
  </si>
  <si>
    <t>３６４</t>
    <phoneticPr fontId="5"/>
  </si>
  <si>
    <t>-</t>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</si>
  <si>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ミコミ</t>
    </rPh>
    <rPh sb="34" eb="36">
      <t>ケイゾク</t>
    </rPh>
    <rPh sb="38" eb="40">
      <t>ジギョウ</t>
    </rPh>
    <rPh sb="41" eb="43">
      <t>ジッシ</t>
    </rPh>
    <phoneticPr fontId="5"/>
  </si>
  <si>
    <t>人件費</t>
    <rPh sb="0" eb="3">
      <t>ジンケンヒ</t>
    </rPh>
    <phoneticPr fontId="5"/>
  </si>
  <si>
    <t>研究員等の給与</t>
    <rPh sb="0" eb="3">
      <t>ケンキュウイン</t>
    </rPh>
    <rPh sb="3" eb="4">
      <t>トウ</t>
    </rPh>
    <rPh sb="5" eb="7">
      <t>キュウヨ</t>
    </rPh>
    <phoneticPr fontId="5"/>
  </si>
  <si>
    <t>委託費</t>
    <rPh sb="0" eb="3">
      <t>イタクヒ</t>
    </rPh>
    <phoneticPr fontId="5"/>
  </si>
  <si>
    <t>JMAC,楽天リサーチ、サン印刷等</t>
    <rPh sb="5" eb="7">
      <t>ラクテン</t>
    </rPh>
    <rPh sb="14" eb="16">
      <t>インサツ</t>
    </rPh>
    <rPh sb="16" eb="17">
      <t>トウ</t>
    </rPh>
    <phoneticPr fontId="5"/>
  </si>
  <si>
    <t>旅費</t>
    <rPh sb="0" eb="2">
      <t>リョヒ</t>
    </rPh>
    <phoneticPr fontId="5"/>
  </si>
  <si>
    <t>印刷費</t>
    <rPh sb="0" eb="3">
      <t>インサツヒ</t>
    </rPh>
    <phoneticPr fontId="5"/>
  </si>
  <si>
    <t>成果発表会、意見交換会等</t>
    <rPh sb="0" eb="2">
      <t>セイカ</t>
    </rPh>
    <rPh sb="2" eb="5">
      <t>ハッピョウカイ</t>
    </rPh>
    <rPh sb="6" eb="8">
      <t>イケン</t>
    </rPh>
    <rPh sb="8" eb="11">
      <t>コウカンカイ</t>
    </rPh>
    <rPh sb="11" eb="12">
      <t>トウ</t>
    </rPh>
    <phoneticPr fontId="5"/>
  </si>
  <si>
    <t>ガイドライン・マニュアル印刷費</t>
    <rPh sb="12" eb="15">
      <t>インサツヒ</t>
    </rPh>
    <phoneticPr fontId="5"/>
  </si>
  <si>
    <t>物品費</t>
    <rPh sb="0" eb="2">
      <t>ブッピン</t>
    </rPh>
    <rPh sb="2" eb="3">
      <t>ヒ</t>
    </rPh>
    <phoneticPr fontId="5"/>
  </si>
  <si>
    <t>営業者・組合・連合会モデル事業</t>
    <rPh sb="0" eb="3">
      <t>エイギョウシャ</t>
    </rPh>
    <rPh sb="4" eb="6">
      <t>クミアイ</t>
    </rPh>
    <rPh sb="7" eb="10">
      <t>レンゴウカイ</t>
    </rPh>
    <rPh sb="13" eb="15">
      <t>ジギョウ</t>
    </rPh>
    <phoneticPr fontId="5"/>
  </si>
  <si>
    <t>その他</t>
    <rPh sb="2" eb="3">
      <t>ホカ</t>
    </rPh>
    <phoneticPr fontId="5"/>
  </si>
  <si>
    <t>雑役務費、通信運搬費、会議費</t>
    <rPh sb="0" eb="1">
      <t>ザツ</t>
    </rPh>
    <rPh sb="1" eb="4">
      <t>エキムヒ</t>
    </rPh>
    <rPh sb="5" eb="7">
      <t>ツウシン</t>
    </rPh>
    <rPh sb="7" eb="9">
      <t>ウンパン</t>
    </rPh>
    <rPh sb="9" eb="10">
      <t>ヒ</t>
    </rPh>
    <rPh sb="11" eb="14">
      <t>カイギヒ</t>
    </rPh>
    <phoneticPr fontId="5"/>
  </si>
  <si>
    <t>31年度の増減理由：生活衛生関係営業対策調査委託費の増（個別相談会開催、生産性向上モデル検討等）</t>
    <rPh sb="2" eb="4">
      <t>ネンド</t>
    </rPh>
    <rPh sb="5" eb="7">
      <t>ゾウゲン</t>
    </rPh>
    <rPh sb="7" eb="9">
      <t>リユウ</t>
    </rPh>
    <rPh sb="10" eb="12">
      <t>セイカツ</t>
    </rPh>
    <rPh sb="12" eb="14">
      <t>エイセイ</t>
    </rPh>
    <rPh sb="14" eb="16">
      <t>カンケイ</t>
    </rPh>
    <rPh sb="16" eb="18">
      <t>エイギョウ</t>
    </rPh>
    <rPh sb="18" eb="20">
      <t>タイサク</t>
    </rPh>
    <rPh sb="20" eb="22">
      <t>チョウサ</t>
    </rPh>
    <rPh sb="22" eb="25">
      <t>イタクヒ</t>
    </rPh>
    <rPh sb="26" eb="27">
      <t>ゾウ</t>
    </rPh>
    <rPh sb="28" eb="30">
      <t>コベツ</t>
    </rPh>
    <rPh sb="30" eb="33">
      <t>ソウダンカイ</t>
    </rPh>
    <rPh sb="33" eb="35">
      <t>カイサイ</t>
    </rPh>
    <rPh sb="36" eb="39">
      <t>セイサンセイ</t>
    </rPh>
    <rPh sb="39" eb="41">
      <t>コウジョウ</t>
    </rPh>
    <rPh sb="44" eb="46">
      <t>ケントウ</t>
    </rPh>
    <rPh sb="46" eb="47">
      <t>トウ</t>
    </rPh>
    <phoneticPr fontId="5"/>
  </si>
  <si>
    <t>随意契約（企画競争）について、結果的に一者応札となったが、業者への声かけ等により、引き続き競争性が確保できるよう努める。</t>
    <rPh sb="0" eb="2">
      <t>ズイイ</t>
    </rPh>
    <rPh sb="2" eb="4">
      <t>ケイヤク</t>
    </rPh>
    <rPh sb="5" eb="7">
      <t>キカク</t>
    </rPh>
    <rPh sb="7" eb="9">
      <t>キョウソウ</t>
    </rPh>
    <rPh sb="17" eb="18">
      <t>テキ</t>
    </rPh>
    <phoneticPr fontId="5"/>
  </si>
  <si>
    <t>平成３０年度に予定していた業種の経営実態調査は年度途中において振興指針の改正時期が見直されたことに伴い実施が先送りされたが、平成２９年度以前は計画通り実施されている。</t>
    <rPh sb="0" eb="2">
      <t>ヘイセイ</t>
    </rPh>
    <rPh sb="4" eb="6">
      <t>ネンド</t>
    </rPh>
    <rPh sb="7" eb="9">
      <t>ヨテイ</t>
    </rPh>
    <rPh sb="13" eb="15">
      <t>ギョウシュ</t>
    </rPh>
    <rPh sb="16" eb="18">
      <t>ケイエイ</t>
    </rPh>
    <rPh sb="18" eb="20">
      <t>ジッタイ</t>
    </rPh>
    <rPh sb="20" eb="22">
      <t>チョウサ</t>
    </rPh>
    <rPh sb="23" eb="25">
      <t>ネンド</t>
    </rPh>
    <rPh sb="25" eb="27">
      <t>トチュウ</t>
    </rPh>
    <rPh sb="31" eb="33">
      <t>シンコウ</t>
    </rPh>
    <rPh sb="33" eb="35">
      <t>シシン</t>
    </rPh>
    <rPh sb="36" eb="38">
      <t>カイセイ</t>
    </rPh>
    <rPh sb="38" eb="40">
      <t>ジキ</t>
    </rPh>
    <rPh sb="41" eb="43">
      <t>ミナオ</t>
    </rPh>
    <rPh sb="49" eb="50">
      <t>トモナ</t>
    </rPh>
    <rPh sb="51" eb="53">
      <t>ジッシ</t>
    </rPh>
    <rPh sb="54" eb="56">
      <t>サキオク</t>
    </rPh>
    <rPh sb="62" eb="64">
      <t>ヘイセイ</t>
    </rPh>
    <rPh sb="66" eb="68">
      <t>ネンド</t>
    </rPh>
    <rPh sb="68" eb="70">
      <t>イゼン</t>
    </rPh>
    <rPh sb="71" eb="73">
      <t>ケイカク</t>
    </rPh>
    <rPh sb="73" eb="74">
      <t>ドオ</t>
    </rPh>
    <rPh sb="75" eb="7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</si>
</sst>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31</xdr:row>
      <xdr:rowOff>0</xdr:rowOff>
    </xdr:from>
    <xdr:to>
      <xdr:col>41</xdr:col>
      <xdr:colOff>146543</xdr:colOff>
      <xdr:row>31</xdr:row>
      <xdr:rowOff>295275</xdr:rowOff>
    </xdr:to>
    <xdr:sp macro="" textlink="">
      <xdr:nvSpPr>
        <xdr:cNvPr id="3" name="テキスト ボックス 2"/>
        <xdr:cNvSpPr txBox="1"/>
      </xdr:nvSpPr>
      <xdr:spPr>
        <a:xfrm>
          <a:off x="7825946" y="12137939"/>
          <a:ext cx="76438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33</xdr:row>
      <xdr:rowOff>0</xdr:rowOff>
    </xdr:from>
    <xdr:to>
      <xdr:col>41</xdr:col>
      <xdr:colOff>146543</xdr:colOff>
      <xdr:row>33</xdr:row>
      <xdr:rowOff>295275</xdr:rowOff>
    </xdr:to>
    <xdr:sp macro="" textlink="">
      <xdr:nvSpPr>
        <xdr:cNvPr id="4" name="テキスト ボックス 3"/>
        <xdr:cNvSpPr txBox="1"/>
      </xdr:nvSpPr>
      <xdr:spPr>
        <a:xfrm>
          <a:off x="7825946" y="12730034"/>
          <a:ext cx="76438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32</xdr:row>
      <xdr:rowOff>0</xdr:rowOff>
    </xdr:from>
    <xdr:to>
      <xdr:col>41</xdr:col>
      <xdr:colOff>146543</xdr:colOff>
      <xdr:row>32</xdr:row>
      <xdr:rowOff>295275</xdr:rowOff>
    </xdr:to>
    <xdr:sp macro="" textlink="">
      <xdr:nvSpPr>
        <xdr:cNvPr id="5" name="テキスト ボックス 4"/>
        <xdr:cNvSpPr txBox="1"/>
      </xdr:nvSpPr>
      <xdr:spPr>
        <a:xfrm>
          <a:off x="7825946" y="12433986"/>
          <a:ext cx="764381"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193074</xdr:colOff>
      <xdr:row>32</xdr:row>
      <xdr:rowOff>12871</xdr:rowOff>
    </xdr:from>
    <xdr:to>
      <xdr:col>49</xdr:col>
      <xdr:colOff>437635</xdr:colOff>
      <xdr:row>32</xdr:row>
      <xdr:rowOff>257433</xdr:rowOff>
    </xdr:to>
    <xdr:sp macro="" textlink="">
      <xdr:nvSpPr>
        <xdr:cNvPr id="6" name="テキスト ボックス 5"/>
        <xdr:cNvSpPr txBox="1"/>
      </xdr:nvSpPr>
      <xdr:spPr>
        <a:xfrm>
          <a:off x="9460642" y="12446857"/>
          <a:ext cx="1068344" cy="244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30</xdr:row>
      <xdr:rowOff>0</xdr:rowOff>
    </xdr:from>
    <xdr:to>
      <xdr:col>47</xdr:col>
      <xdr:colOff>113142</xdr:colOff>
      <xdr:row>31</xdr:row>
      <xdr:rowOff>29283</xdr:rowOff>
    </xdr:to>
    <xdr:sp macro="" textlink="">
      <xdr:nvSpPr>
        <xdr:cNvPr id="7" name="テキスト ボックス 6"/>
        <xdr:cNvSpPr txBox="1"/>
      </xdr:nvSpPr>
      <xdr:spPr>
        <a:xfrm>
          <a:off x="9473514" y="11893378"/>
          <a:ext cx="319087"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30</xdr:col>
      <xdr:colOff>0</xdr:colOff>
      <xdr:row>133</xdr:row>
      <xdr:rowOff>0</xdr:rowOff>
    </xdr:from>
    <xdr:ext cx="904875" cy="267381"/>
    <xdr:sp macro="" textlink="">
      <xdr:nvSpPr>
        <xdr:cNvPr id="8" name="テキスト ボックス 7"/>
        <xdr:cNvSpPr txBox="1"/>
      </xdr:nvSpPr>
      <xdr:spPr>
        <a:xfrm>
          <a:off x="6178378" y="21765912"/>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0</xdr:colOff>
      <xdr:row>133</xdr:row>
      <xdr:rowOff>0</xdr:rowOff>
    </xdr:from>
    <xdr:ext cx="904875" cy="267381"/>
    <xdr:sp macro="" textlink="">
      <xdr:nvSpPr>
        <xdr:cNvPr id="9" name="テキスト ボックス 8"/>
        <xdr:cNvSpPr txBox="1"/>
      </xdr:nvSpPr>
      <xdr:spPr>
        <a:xfrm>
          <a:off x="7002162" y="21765912"/>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38</xdr:col>
      <xdr:colOff>0</xdr:colOff>
      <xdr:row>133</xdr:row>
      <xdr:rowOff>0</xdr:rowOff>
    </xdr:from>
    <xdr:ext cx="904875" cy="267381"/>
    <xdr:sp macro="" textlink="">
      <xdr:nvSpPr>
        <xdr:cNvPr id="10" name="テキスト ボックス 9"/>
        <xdr:cNvSpPr txBox="1"/>
      </xdr:nvSpPr>
      <xdr:spPr>
        <a:xfrm>
          <a:off x="7825946" y="21765912"/>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30</xdr:col>
      <xdr:colOff>0</xdr:colOff>
      <xdr:row>137</xdr:row>
      <xdr:rowOff>0</xdr:rowOff>
    </xdr:from>
    <xdr:ext cx="904875" cy="267381"/>
    <xdr:sp macro="" textlink="">
      <xdr:nvSpPr>
        <xdr:cNvPr id="11" name="テキスト ボックス 10"/>
        <xdr:cNvSpPr txBox="1"/>
      </xdr:nvSpPr>
      <xdr:spPr>
        <a:xfrm>
          <a:off x="6178378" y="23259020"/>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34</xdr:col>
      <xdr:colOff>0</xdr:colOff>
      <xdr:row>137</xdr:row>
      <xdr:rowOff>0</xdr:rowOff>
    </xdr:from>
    <xdr:ext cx="904875" cy="267381"/>
    <xdr:sp macro="" textlink="">
      <xdr:nvSpPr>
        <xdr:cNvPr id="12" name="テキスト ボックス 11"/>
        <xdr:cNvSpPr txBox="1"/>
      </xdr:nvSpPr>
      <xdr:spPr>
        <a:xfrm>
          <a:off x="7002162" y="23259020"/>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oneCellAnchor>
    <xdr:from>
      <xdr:col>38</xdr:col>
      <xdr:colOff>0</xdr:colOff>
      <xdr:row>137</xdr:row>
      <xdr:rowOff>0</xdr:rowOff>
    </xdr:from>
    <xdr:ext cx="904875" cy="267381"/>
    <xdr:sp macro="" textlink="">
      <xdr:nvSpPr>
        <xdr:cNvPr id="13" name="テキスト ボックス 12"/>
        <xdr:cNvSpPr txBox="1"/>
      </xdr:nvSpPr>
      <xdr:spPr>
        <a:xfrm>
          <a:off x="7825946" y="23259020"/>
          <a:ext cx="904875"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50"/>
            <a:t>別添参照   </a:t>
          </a:r>
        </a:p>
      </xdr:txBody>
    </xdr:sp>
    <xdr:clientData/>
  </xdr:oneCellAnchor>
  <xdr:twoCellAnchor>
    <xdr:from>
      <xdr:col>30</xdr:col>
      <xdr:colOff>0</xdr:colOff>
      <xdr:row>134</xdr:row>
      <xdr:rowOff>0</xdr:rowOff>
    </xdr:from>
    <xdr:to>
      <xdr:col>34</xdr:col>
      <xdr:colOff>116808</xdr:colOff>
      <xdr:row>134</xdr:row>
      <xdr:rowOff>250031</xdr:rowOff>
    </xdr:to>
    <xdr:sp macro="" textlink="">
      <xdr:nvSpPr>
        <xdr:cNvPr id="14" name="テキスト ボックス 13"/>
        <xdr:cNvSpPr txBox="1"/>
      </xdr:nvSpPr>
      <xdr:spPr>
        <a:xfrm>
          <a:off x="6178378" y="22267905"/>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0</xdr:colOff>
      <xdr:row>134</xdr:row>
      <xdr:rowOff>0</xdr:rowOff>
    </xdr:from>
    <xdr:to>
      <xdr:col>38</xdr:col>
      <xdr:colOff>116808</xdr:colOff>
      <xdr:row>134</xdr:row>
      <xdr:rowOff>250031</xdr:rowOff>
    </xdr:to>
    <xdr:sp macro="" textlink="">
      <xdr:nvSpPr>
        <xdr:cNvPr id="15" name="テキスト ボックス 14"/>
        <xdr:cNvSpPr txBox="1"/>
      </xdr:nvSpPr>
      <xdr:spPr>
        <a:xfrm>
          <a:off x="7002162" y="22267905"/>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38</xdr:col>
      <xdr:colOff>0</xdr:colOff>
      <xdr:row>134</xdr:row>
      <xdr:rowOff>0</xdr:rowOff>
    </xdr:from>
    <xdr:to>
      <xdr:col>42</xdr:col>
      <xdr:colOff>116808</xdr:colOff>
      <xdr:row>134</xdr:row>
      <xdr:rowOff>250031</xdr:rowOff>
    </xdr:to>
    <xdr:sp macro="" textlink="">
      <xdr:nvSpPr>
        <xdr:cNvPr id="16" name="テキスト ボックス 15"/>
        <xdr:cNvSpPr txBox="1"/>
      </xdr:nvSpPr>
      <xdr:spPr>
        <a:xfrm>
          <a:off x="7825946" y="22267905"/>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30</xdr:col>
      <xdr:colOff>0</xdr:colOff>
      <xdr:row>138</xdr:row>
      <xdr:rowOff>0</xdr:rowOff>
    </xdr:from>
    <xdr:to>
      <xdr:col>34</xdr:col>
      <xdr:colOff>116808</xdr:colOff>
      <xdr:row>138</xdr:row>
      <xdr:rowOff>250031</xdr:rowOff>
    </xdr:to>
    <xdr:sp macro="" textlink="">
      <xdr:nvSpPr>
        <xdr:cNvPr id="17" name="テキスト ボックス 16"/>
        <xdr:cNvSpPr txBox="1"/>
      </xdr:nvSpPr>
      <xdr:spPr>
        <a:xfrm>
          <a:off x="6178378" y="23761014"/>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0</xdr:colOff>
      <xdr:row>138</xdr:row>
      <xdr:rowOff>0</xdr:rowOff>
    </xdr:from>
    <xdr:to>
      <xdr:col>38</xdr:col>
      <xdr:colOff>116808</xdr:colOff>
      <xdr:row>138</xdr:row>
      <xdr:rowOff>250031</xdr:rowOff>
    </xdr:to>
    <xdr:sp macro="" textlink="">
      <xdr:nvSpPr>
        <xdr:cNvPr id="18" name="テキスト ボックス 17"/>
        <xdr:cNvSpPr txBox="1"/>
      </xdr:nvSpPr>
      <xdr:spPr>
        <a:xfrm>
          <a:off x="7002162" y="23761014"/>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38</xdr:col>
      <xdr:colOff>0</xdr:colOff>
      <xdr:row>138</xdr:row>
      <xdr:rowOff>0</xdr:rowOff>
    </xdr:from>
    <xdr:to>
      <xdr:col>42</xdr:col>
      <xdr:colOff>116808</xdr:colOff>
      <xdr:row>138</xdr:row>
      <xdr:rowOff>250031</xdr:rowOff>
    </xdr:to>
    <xdr:sp macro="" textlink="">
      <xdr:nvSpPr>
        <xdr:cNvPr id="19" name="テキスト ボックス 18"/>
        <xdr:cNvSpPr txBox="1"/>
      </xdr:nvSpPr>
      <xdr:spPr>
        <a:xfrm>
          <a:off x="7825946" y="23761014"/>
          <a:ext cx="940592"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134</xdr:row>
      <xdr:rowOff>0</xdr:rowOff>
    </xdr:from>
    <xdr:to>
      <xdr:col>49</xdr:col>
      <xdr:colOff>339426</xdr:colOff>
      <xdr:row>134</xdr:row>
      <xdr:rowOff>261937</xdr:rowOff>
    </xdr:to>
    <xdr:sp macro="" textlink="">
      <xdr:nvSpPr>
        <xdr:cNvPr id="20" name="テキスト ボックス 19"/>
        <xdr:cNvSpPr txBox="1"/>
      </xdr:nvSpPr>
      <xdr:spPr>
        <a:xfrm>
          <a:off x="9473514" y="22267905"/>
          <a:ext cx="957263"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138</xdr:row>
      <xdr:rowOff>0</xdr:rowOff>
    </xdr:from>
    <xdr:to>
      <xdr:col>49</xdr:col>
      <xdr:colOff>339426</xdr:colOff>
      <xdr:row>138</xdr:row>
      <xdr:rowOff>261937</xdr:rowOff>
    </xdr:to>
    <xdr:sp macro="" textlink="">
      <xdr:nvSpPr>
        <xdr:cNvPr id="21" name="テキスト ボックス 20"/>
        <xdr:cNvSpPr txBox="1"/>
      </xdr:nvSpPr>
      <xdr:spPr>
        <a:xfrm>
          <a:off x="9473514" y="23761014"/>
          <a:ext cx="957263" cy="261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0</xdr:colOff>
      <xdr:row>132</xdr:row>
      <xdr:rowOff>0</xdr:rowOff>
    </xdr:from>
    <xdr:to>
      <xdr:col>49</xdr:col>
      <xdr:colOff>291801</xdr:colOff>
      <xdr:row>132</xdr:row>
      <xdr:rowOff>238125</xdr:rowOff>
    </xdr:to>
    <xdr:sp macro="" textlink="">
      <xdr:nvSpPr>
        <xdr:cNvPr id="22" name="テキスト ボックス 21"/>
        <xdr:cNvSpPr txBox="1"/>
      </xdr:nvSpPr>
      <xdr:spPr>
        <a:xfrm>
          <a:off x="9473514" y="21521351"/>
          <a:ext cx="90963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46</xdr:col>
      <xdr:colOff>0</xdr:colOff>
      <xdr:row>136</xdr:row>
      <xdr:rowOff>0</xdr:rowOff>
    </xdr:from>
    <xdr:to>
      <xdr:col>49</xdr:col>
      <xdr:colOff>291801</xdr:colOff>
      <xdr:row>136</xdr:row>
      <xdr:rowOff>238125</xdr:rowOff>
    </xdr:to>
    <xdr:sp macro="" textlink="">
      <xdr:nvSpPr>
        <xdr:cNvPr id="23" name="テキスト ボックス 22"/>
        <xdr:cNvSpPr txBox="1"/>
      </xdr:nvSpPr>
      <xdr:spPr>
        <a:xfrm>
          <a:off x="9473514" y="23014459"/>
          <a:ext cx="909638"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xdr:from>
      <xdr:col>8</xdr:col>
      <xdr:colOff>0</xdr:colOff>
      <xdr:row>740</xdr:row>
      <xdr:rowOff>0</xdr:rowOff>
    </xdr:from>
    <xdr:to>
      <xdr:col>20</xdr:col>
      <xdr:colOff>139944</xdr:colOff>
      <xdr:row>742</xdr:row>
      <xdr:rowOff>18280</xdr:rowOff>
    </xdr:to>
    <xdr:sp macro="" textlink="">
      <xdr:nvSpPr>
        <xdr:cNvPr id="24" name="正方形/長方形 23"/>
        <xdr:cNvSpPr/>
      </xdr:nvSpPr>
      <xdr:spPr>
        <a:xfrm>
          <a:off x="1647568" y="48358682"/>
          <a:ext cx="2611295" cy="713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r>
            <a:rPr kumimoji="1" lang="en-US" altLang="ja-JP" sz="1200">
              <a:solidFill>
                <a:schemeClr val="tx1"/>
              </a:solidFill>
              <a:latin typeface="+mn-ea"/>
              <a:ea typeface="+mn-ea"/>
            </a:rPr>
            <a:t>275</a:t>
          </a:r>
          <a:r>
            <a:rPr kumimoji="1" lang="ja-JP" altLang="en-US" sz="1200">
              <a:solidFill>
                <a:schemeClr val="tx1"/>
              </a:solidFill>
              <a:latin typeface="+mn-ea"/>
              <a:ea typeface="+mn-ea"/>
            </a:rPr>
            <a:t>百万円</a:t>
          </a:r>
        </a:p>
      </xdr:txBody>
    </xdr:sp>
    <xdr:clientData/>
  </xdr:twoCellAnchor>
  <xdr:twoCellAnchor>
    <xdr:from>
      <xdr:col>8</xdr:col>
      <xdr:colOff>38615</xdr:colOff>
      <xdr:row>742</xdr:row>
      <xdr:rowOff>141588</xdr:rowOff>
    </xdr:from>
    <xdr:to>
      <xdr:col>23</xdr:col>
      <xdr:colOff>109963</xdr:colOff>
      <xdr:row>743</xdr:row>
      <xdr:rowOff>180013</xdr:rowOff>
    </xdr:to>
    <xdr:sp macro="" textlink="">
      <xdr:nvSpPr>
        <xdr:cNvPr id="25" name="大かっこ 24"/>
        <xdr:cNvSpPr/>
      </xdr:nvSpPr>
      <xdr:spPr>
        <a:xfrm>
          <a:off x="1686183" y="49195338"/>
          <a:ext cx="3160537" cy="385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77229</xdr:colOff>
      <xdr:row>742</xdr:row>
      <xdr:rowOff>218817</xdr:rowOff>
    </xdr:from>
    <xdr:to>
      <xdr:col>20</xdr:col>
      <xdr:colOff>186958</xdr:colOff>
      <xdr:row>743</xdr:row>
      <xdr:rowOff>155216</xdr:rowOff>
    </xdr:to>
    <xdr:sp macro="" textlink="">
      <xdr:nvSpPr>
        <xdr:cNvPr id="26" name="テキスト ボックス 25"/>
        <xdr:cNvSpPr txBox="1"/>
      </xdr:nvSpPr>
      <xdr:spPr>
        <a:xfrm>
          <a:off x="1930743" y="49272567"/>
          <a:ext cx="2375134" cy="2839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経営状態の把握及び経営指導</a:t>
          </a:r>
        </a:p>
      </xdr:txBody>
    </xdr:sp>
    <xdr:clientData/>
  </xdr:twoCellAnchor>
  <xdr:twoCellAnchor>
    <xdr:from>
      <xdr:col>10</xdr:col>
      <xdr:colOff>193075</xdr:colOff>
      <xdr:row>749</xdr:row>
      <xdr:rowOff>283178</xdr:rowOff>
    </xdr:from>
    <xdr:to>
      <xdr:col>44</xdr:col>
      <xdr:colOff>38614</xdr:colOff>
      <xdr:row>749</xdr:row>
      <xdr:rowOff>296048</xdr:rowOff>
    </xdr:to>
    <xdr:cxnSp macro="">
      <xdr:nvCxnSpPr>
        <xdr:cNvPr id="28" name="直線コネクタ 27"/>
        <xdr:cNvCxnSpPr/>
      </xdr:nvCxnSpPr>
      <xdr:spPr>
        <a:xfrm>
          <a:off x="2252534" y="51769664"/>
          <a:ext cx="6847702" cy="128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xdr:colOff>
      <xdr:row>749</xdr:row>
      <xdr:rowOff>283177</xdr:rowOff>
    </xdr:from>
    <xdr:to>
      <xdr:col>11</xdr:col>
      <xdr:colOff>2803</xdr:colOff>
      <xdr:row>751</xdr:row>
      <xdr:rowOff>344132</xdr:rowOff>
    </xdr:to>
    <xdr:cxnSp macro="">
      <xdr:nvCxnSpPr>
        <xdr:cNvPr id="29" name="直線矢印コネクタ 28"/>
        <xdr:cNvCxnSpPr/>
      </xdr:nvCxnSpPr>
      <xdr:spPr>
        <a:xfrm>
          <a:off x="2265406" y="51769663"/>
          <a:ext cx="2802" cy="756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205944</xdr:colOff>
      <xdr:row>749</xdr:row>
      <xdr:rowOff>270304</xdr:rowOff>
    </xdr:from>
    <xdr:to>
      <xdr:col>22</xdr:col>
      <xdr:colOff>2800</xdr:colOff>
      <xdr:row>751</xdr:row>
      <xdr:rowOff>331259</xdr:rowOff>
    </xdr:to>
    <xdr:cxnSp macro="">
      <xdr:nvCxnSpPr>
        <xdr:cNvPr id="30" name="直線矢印コネクタ 29"/>
        <xdr:cNvCxnSpPr/>
      </xdr:nvCxnSpPr>
      <xdr:spPr>
        <a:xfrm>
          <a:off x="4530809" y="51756790"/>
          <a:ext cx="2802" cy="756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12873</xdr:colOff>
      <xdr:row>749</xdr:row>
      <xdr:rowOff>296048</xdr:rowOff>
    </xdr:from>
    <xdr:to>
      <xdr:col>33</xdr:col>
      <xdr:colOff>15675</xdr:colOff>
      <xdr:row>752</xdr:row>
      <xdr:rowOff>9469</xdr:rowOff>
    </xdr:to>
    <xdr:cxnSp macro="">
      <xdr:nvCxnSpPr>
        <xdr:cNvPr id="31" name="直線矢印コネクタ 30"/>
        <xdr:cNvCxnSpPr/>
      </xdr:nvCxnSpPr>
      <xdr:spPr>
        <a:xfrm>
          <a:off x="6809089" y="51782534"/>
          <a:ext cx="2802" cy="756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749</xdr:row>
      <xdr:rowOff>283176</xdr:rowOff>
    </xdr:from>
    <xdr:to>
      <xdr:col>44</xdr:col>
      <xdr:colOff>2802</xdr:colOff>
      <xdr:row>751</xdr:row>
      <xdr:rowOff>344131</xdr:rowOff>
    </xdr:to>
    <xdr:cxnSp macro="">
      <xdr:nvCxnSpPr>
        <xdr:cNvPr id="32" name="直線矢印コネクタ 31"/>
        <xdr:cNvCxnSpPr/>
      </xdr:nvCxnSpPr>
      <xdr:spPr>
        <a:xfrm>
          <a:off x="9061622" y="51769662"/>
          <a:ext cx="2802" cy="7560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51486</xdr:colOff>
      <xdr:row>752</xdr:row>
      <xdr:rowOff>51484</xdr:rowOff>
    </xdr:from>
    <xdr:to>
      <xdr:col>15</xdr:col>
      <xdr:colOff>156146</xdr:colOff>
      <xdr:row>752</xdr:row>
      <xdr:rowOff>335418</xdr:rowOff>
    </xdr:to>
    <xdr:sp macro="" textlink="">
      <xdr:nvSpPr>
        <xdr:cNvPr id="34" name="テキスト ボックス 33"/>
        <xdr:cNvSpPr txBox="1"/>
      </xdr:nvSpPr>
      <xdr:spPr>
        <a:xfrm>
          <a:off x="1493108" y="52580572"/>
          <a:ext cx="1752227"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7</xdr:col>
      <xdr:colOff>167330</xdr:colOff>
      <xdr:row>753</xdr:row>
      <xdr:rowOff>12872</xdr:rowOff>
    </xdr:from>
    <xdr:to>
      <xdr:col>15</xdr:col>
      <xdr:colOff>183463</xdr:colOff>
      <xdr:row>755</xdr:row>
      <xdr:rowOff>6370</xdr:rowOff>
    </xdr:to>
    <xdr:sp macro="" textlink="">
      <xdr:nvSpPr>
        <xdr:cNvPr id="35" name="Rectangle 188"/>
        <xdr:cNvSpPr>
          <a:spLocks noChangeArrowheads="1"/>
        </xdr:cNvSpPr>
      </xdr:nvSpPr>
      <xdr:spPr bwMode="auto">
        <a:xfrm>
          <a:off x="1608952" y="52889494"/>
          <a:ext cx="1663700" cy="688565"/>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1000"/>
            </a:lnSpc>
            <a:defRPr sz="1000"/>
          </a:pPr>
          <a:r>
            <a:rPr lang="en-US" altLang="ja-JP" sz="1000" b="0" i="0" u="none" strike="noStrike" baseline="0">
              <a:solidFill>
                <a:srgbClr val="000000"/>
              </a:solidFill>
              <a:latin typeface="ＭＳ Ｐゴシック"/>
              <a:ea typeface="+mn-ea"/>
            </a:rPr>
            <a:t>A</a:t>
          </a:r>
          <a:r>
            <a:rPr lang="ja-JP" altLang="en-US" sz="1000" b="0" i="0" u="none" strike="noStrike" baseline="0">
              <a:solidFill>
                <a:srgbClr val="000000"/>
              </a:solidFill>
              <a:latin typeface="ＭＳ Ｐゴシック"/>
              <a:ea typeface="+mn-ea"/>
            </a:rPr>
            <a:t>．株式会社</a:t>
          </a:r>
          <a:endParaRPr lang="en-US" altLang="ja-JP" sz="1000" b="0" i="0" u="none" strike="noStrike" baseline="0">
            <a:solidFill>
              <a:srgbClr val="000000"/>
            </a:solidFill>
            <a:latin typeface="ＭＳ Ｐゴシック"/>
            <a:ea typeface="+mn-ea"/>
          </a:endParaRPr>
        </a:p>
        <a:p>
          <a:pPr algn="ctr" rtl="0">
            <a:lnSpc>
              <a:spcPts val="1000"/>
            </a:lnSpc>
            <a:defRPr sz="1000"/>
          </a:pPr>
          <a:r>
            <a:rPr lang="ja-JP" altLang="en-US" sz="1000" b="0" i="0" u="none" strike="noStrike" baseline="0">
              <a:solidFill>
                <a:srgbClr val="000000"/>
              </a:solidFill>
              <a:latin typeface="ＭＳ Ｐゴシック"/>
              <a:ea typeface="+mn-ea"/>
            </a:rPr>
            <a:t>日本能率協会総合研究所</a:t>
          </a:r>
        </a:p>
        <a:p>
          <a:pPr algn="ctr" rtl="0">
            <a:lnSpc>
              <a:spcPts val="1000"/>
            </a:lnSpc>
            <a:defRPr sz="1000"/>
          </a:pPr>
          <a:r>
            <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rPr>
            <a:t>265</a:t>
          </a:r>
          <a:r>
            <a:rPr lang="ja-JP" altLang="en-US" sz="1000" b="0" i="0" u="none" strike="noStrike" baseline="0">
              <a:solidFill>
                <a:srgbClr val="000000"/>
              </a:solidFill>
              <a:latin typeface="ＭＳ Ｐゴシック" panose="020B0600070205080204" pitchFamily="50" charset="-128"/>
              <a:ea typeface="ＭＳ Ｐゴシック" panose="020B0600070205080204" pitchFamily="50" charset="-128"/>
            </a:rPr>
            <a:t>百万円</a:t>
          </a:r>
          <a:endParaRPr lang="en-US" altLang="ja-JP" sz="10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115846</xdr:colOff>
      <xdr:row>752</xdr:row>
      <xdr:rowOff>38614</xdr:rowOff>
    </xdr:from>
    <xdr:to>
      <xdr:col>26</xdr:col>
      <xdr:colOff>25744</xdr:colOff>
      <xdr:row>752</xdr:row>
      <xdr:rowOff>321790</xdr:rowOff>
    </xdr:to>
    <xdr:sp macro="" textlink="">
      <xdr:nvSpPr>
        <xdr:cNvPr id="36" name="テキスト ボックス 35"/>
        <xdr:cNvSpPr txBox="1"/>
      </xdr:nvSpPr>
      <xdr:spPr>
        <a:xfrm>
          <a:off x="3616927" y="52567702"/>
          <a:ext cx="1763412" cy="283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180203</xdr:colOff>
      <xdr:row>752</xdr:row>
      <xdr:rowOff>25744</xdr:rowOff>
    </xdr:from>
    <xdr:to>
      <xdr:col>37</xdr:col>
      <xdr:colOff>78916</xdr:colOff>
      <xdr:row>752</xdr:row>
      <xdr:rowOff>309678</xdr:rowOff>
    </xdr:to>
    <xdr:sp macro="" textlink="">
      <xdr:nvSpPr>
        <xdr:cNvPr id="37" name="テキスト ボックス 36"/>
        <xdr:cNvSpPr txBox="1"/>
      </xdr:nvSpPr>
      <xdr:spPr>
        <a:xfrm>
          <a:off x="5946689" y="52554832"/>
          <a:ext cx="1752227"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0</xdr:colOff>
      <xdr:row>752</xdr:row>
      <xdr:rowOff>12871</xdr:rowOff>
    </xdr:from>
    <xdr:to>
      <xdr:col>48</xdr:col>
      <xdr:colOff>104660</xdr:colOff>
      <xdr:row>752</xdr:row>
      <xdr:rowOff>296805</xdr:rowOff>
    </xdr:to>
    <xdr:sp macro="" textlink="">
      <xdr:nvSpPr>
        <xdr:cNvPr id="38" name="テキスト ボックス 37"/>
        <xdr:cNvSpPr txBox="1"/>
      </xdr:nvSpPr>
      <xdr:spPr>
        <a:xfrm>
          <a:off x="8237838" y="52541959"/>
          <a:ext cx="1752227" cy="2839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193075</xdr:colOff>
      <xdr:row>752</xdr:row>
      <xdr:rowOff>347532</xdr:rowOff>
    </xdr:from>
    <xdr:to>
      <xdr:col>26</xdr:col>
      <xdr:colOff>167331</xdr:colOff>
      <xdr:row>755</xdr:row>
      <xdr:rowOff>12872</xdr:rowOff>
    </xdr:to>
    <xdr:sp macro="" textlink="">
      <xdr:nvSpPr>
        <xdr:cNvPr id="39" name="Rectangle 188"/>
        <xdr:cNvSpPr>
          <a:spLocks noChangeArrowheads="1"/>
        </xdr:cNvSpPr>
      </xdr:nvSpPr>
      <xdr:spPr bwMode="auto">
        <a:xfrm>
          <a:off x="3900102" y="52876620"/>
          <a:ext cx="1621824" cy="707941"/>
        </a:xfrm>
        <a:prstGeom prst="rect">
          <a:avLst/>
        </a:prstGeom>
        <a:noFill/>
        <a:ln w="9525">
          <a:solidFill>
            <a:srgbClr val="000000"/>
          </a:solidFill>
          <a:miter lim="800000"/>
          <a:headEnd/>
          <a:tailEnd/>
        </a:ln>
      </xdr:spPr>
      <xdr:txBody>
        <a:bodyPr vertOverflow="clip" wrap="square" lIns="91440" tIns="45720" rIns="91440" bIns="45720" anchor="ctr" upright="1"/>
        <a:lstStyle/>
        <a:p>
          <a:pPr algn="ctr" rtl="0">
            <a:lnSpc>
              <a:spcPts val="900"/>
            </a:lnSpc>
            <a:defRPr sz="1000"/>
          </a:pPr>
          <a:r>
            <a:rPr lang="en-US" altLang="ja-JP" sz="1000" b="0" i="0" u="none" strike="noStrike" baseline="0">
              <a:solidFill>
                <a:srgbClr val="000000"/>
              </a:solidFill>
              <a:latin typeface="Arial"/>
              <a:cs typeface="Arial"/>
            </a:rPr>
            <a:t>B</a:t>
          </a:r>
          <a:r>
            <a:rPr lang="ja-JP" altLang="en-US" sz="1000" b="0" i="0" u="none" strike="noStrike" baseline="0">
              <a:solidFill>
                <a:srgbClr val="000000"/>
              </a:solidFill>
              <a:latin typeface="Arial"/>
              <a:cs typeface="Arial"/>
            </a:rPr>
            <a:t>．太陽美術（株）</a:t>
          </a:r>
          <a:endParaRPr lang="en-US" altLang="ja-JP" sz="1000" b="0" i="0" u="none" strike="noStrike" baseline="0">
            <a:solidFill>
              <a:srgbClr val="000000"/>
            </a:solidFill>
            <a:latin typeface="Arial"/>
            <a:cs typeface="Arial"/>
          </a:endParaRPr>
        </a:p>
        <a:p>
          <a:pPr algn="ctr" rtl="0">
            <a:lnSpc>
              <a:spcPts val="900"/>
            </a:lnSpc>
            <a:defRPr sz="1000"/>
          </a:pPr>
          <a:r>
            <a:rPr lang="en-US" altLang="ja-JP" sz="1000" b="0" i="0" u="none" strike="noStrike" baseline="0">
              <a:solidFill>
                <a:srgbClr val="000000"/>
              </a:solidFill>
              <a:latin typeface="+mn-ea"/>
              <a:ea typeface="+mn-ea"/>
            </a:rPr>
            <a:t>1.6</a:t>
          </a:r>
          <a:r>
            <a:rPr lang="ja-JP" altLang="en-US" sz="1000" b="0" i="0" u="none" strike="noStrike" baseline="0">
              <a:solidFill>
                <a:srgbClr val="000000"/>
              </a:solidFill>
              <a:latin typeface="+mn-ea"/>
              <a:ea typeface="+mn-ea"/>
            </a:rPr>
            <a:t>百万円</a:t>
          </a:r>
        </a:p>
      </xdr:txBody>
    </xdr:sp>
    <xdr:clientData/>
  </xdr:twoCellAnchor>
  <xdr:twoCellAnchor>
    <xdr:from>
      <xdr:col>29</xdr:col>
      <xdr:colOff>193076</xdr:colOff>
      <xdr:row>752</xdr:row>
      <xdr:rowOff>334662</xdr:rowOff>
    </xdr:from>
    <xdr:to>
      <xdr:col>37</xdr:col>
      <xdr:colOff>193074</xdr:colOff>
      <xdr:row>755</xdr:row>
      <xdr:rowOff>1</xdr:rowOff>
    </xdr:to>
    <xdr:sp macro="" textlink="">
      <xdr:nvSpPr>
        <xdr:cNvPr id="40" name="Rectangle 188"/>
        <xdr:cNvSpPr>
          <a:spLocks noChangeArrowheads="1"/>
        </xdr:cNvSpPr>
      </xdr:nvSpPr>
      <xdr:spPr bwMode="auto">
        <a:xfrm>
          <a:off x="6165508" y="52863750"/>
          <a:ext cx="1647566" cy="707940"/>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C.</a:t>
          </a:r>
          <a:r>
            <a:rPr lang="ja-JP" altLang="en-US" sz="1000" b="0" i="0" u="none" strike="noStrike" baseline="0">
              <a:solidFill>
                <a:srgbClr val="000000"/>
              </a:solidFill>
              <a:latin typeface="Arial"/>
              <a:cs typeface="Arial"/>
            </a:rPr>
            <a:t>大和総合印刷（株）</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0.4</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40</xdr:col>
      <xdr:colOff>193075</xdr:colOff>
      <xdr:row>753</xdr:row>
      <xdr:rowOff>-1</xdr:rowOff>
    </xdr:from>
    <xdr:to>
      <xdr:col>48</xdr:col>
      <xdr:colOff>115845</xdr:colOff>
      <xdr:row>754</xdr:row>
      <xdr:rowOff>321791</xdr:rowOff>
    </xdr:to>
    <xdr:sp macro="" textlink="">
      <xdr:nvSpPr>
        <xdr:cNvPr id="41" name="Rectangle 188"/>
        <xdr:cNvSpPr>
          <a:spLocks noChangeArrowheads="1"/>
        </xdr:cNvSpPr>
      </xdr:nvSpPr>
      <xdr:spPr bwMode="auto">
        <a:xfrm>
          <a:off x="8430913" y="52876621"/>
          <a:ext cx="1570337" cy="669325"/>
        </a:xfrm>
        <a:prstGeom prst="rect">
          <a:avLst/>
        </a:prstGeom>
        <a:noFill/>
        <a:ln w="9525">
          <a:solidFill>
            <a:srgbClr val="000000"/>
          </a:solidFill>
          <a:miter lim="800000"/>
          <a:headEnd/>
          <a:tailEnd/>
        </a:ln>
      </xdr:spPr>
      <xdr:txBody>
        <a:bodyPr vertOverflow="clip" wrap="square" lIns="91440" tIns="45720" rIns="91440" bIns="45720" anchor="ctr" upright="1"/>
        <a:lstStyle/>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Arial"/>
              <a:cs typeface="Arial"/>
            </a:rPr>
            <a:t>D.</a:t>
          </a:r>
          <a:r>
            <a:rPr lang="ja-JP" altLang="en-US" sz="1000" b="0" i="0" u="none" strike="noStrike" baseline="0">
              <a:solidFill>
                <a:srgbClr val="000000"/>
              </a:solidFill>
              <a:latin typeface="Arial"/>
              <a:cs typeface="Arial"/>
            </a:rPr>
            <a:t>（独）国立印刷局</a:t>
          </a:r>
          <a:endParaRPr lang="en-US" altLang="ja-JP" sz="1000" b="0" i="0" u="none" strike="noStrike" baseline="0">
            <a:solidFill>
              <a:srgbClr val="000000"/>
            </a:solidFill>
            <a:latin typeface="Arial"/>
            <a:cs typeface="Arial"/>
          </a:endParaRPr>
        </a:p>
        <a:p>
          <a:pPr marL="0" marR="0" indent="0" algn="ctr" defTabSz="914400" rtl="0" eaLnBrk="1" fontAlgn="auto" latinLnBrk="0" hangingPunct="1">
            <a:lnSpc>
              <a:spcPts val="1100"/>
            </a:lnSpc>
            <a:spcBef>
              <a:spcPts val="0"/>
            </a:spcBef>
            <a:spcAft>
              <a:spcPts val="0"/>
            </a:spcAft>
            <a:buClrTx/>
            <a:buSzTx/>
            <a:buFontTx/>
            <a:buNone/>
            <a:tabLst/>
            <a:defRPr sz="1000"/>
          </a:pPr>
          <a:r>
            <a:rPr lang="en-US" altLang="ja-JP" sz="1000" b="0" i="0" u="none" strike="noStrike" baseline="0">
              <a:solidFill>
                <a:srgbClr val="000000"/>
              </a:solidFill>
              <a:latin typeface="ＭＳ Ｐゴシック"/>
              <a:ea typeface="ＭＳ Ｐゴシック"/>
            </a:rPr>
            <a:t>0.3</a:t>
          </a:r>
          <a:r>
            <a:rPr lang="ja-JP" altLang="en-US" sz="1000" b="0" i="0" u="none" strike="noStrike" baseline="0">
              <a:solidFill>
                <a:srgbClr val="000000"/>
              </a:solidFill>
              <a:latin typeface="ＭＳ Ｐゴシック"/>
              <a:ea typeface="ＭＳ Ｐゴシック"/>
            </a:rPr>
            <a:t>百万円</a:t>
          </a:r>
        </a:p>
      </xdr:txBody>
    </xdr:sp>
    <xdr:clientData/>
  </xdr:twoCellAnchor>
  <xdr:twoCellAnchor>
    <xdr:from>
      <xdr:col>38</xdr:col>
      <xdr:colOff>167331</xdr:colOff>
      <xdr:row>741</xdr:row>
      <xdr:rowOff>77228</xdr:rowOff>
    </xdr:from>
    <xdr:to>
      <xdr:col>47</xdr:col>
      <xdr:colOff>110868</xdr:colOff>
      <xdr:row>743</xdr:row>
      <xdr:rowOff>1458</xdr:rowOff>
    </xdr:to>
    <xdr:sp macro="" textlink="">
      <xdr:nvSpPr>
        <xdr:cNvPr id="42" name="正方形/長方形 41"/>
        <xdr:cNvSpPr/>
      </xdr:nvSpPr>
      <xdr:spPr>
        <a:xfrm>
          <a:off x="7993277" y="49195336"/>
          <a:ext cx="1797050" cy="619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latin typeface="+mn-ea"/>
              <a:ea typeface="+mn-ea"/>
            </a:rPr>
            <a:t>7.3</a:t>
          </a:r>
          <a:r>
            <a:rPr kumimoji="1" lang="ja-JP" altLang="en-US" sz="1100">
              <a:solidFill>
                <a:schemeClr val="tx1"/>
              </a:solidFill>
              <a:latin typeface="+mn-ea"/>
              <a:ea typeface="+mn-ea"/>
            </a:rPr>
            <a:t>百万円</a:t>
          </a:r>
        </a:p>
      </xdr:txBody>
    </xdr:sp>
    <xdr:clientData/>
  </xdr:twoCellAnchor>
  <xdr:twoCellAnchor>
    <xdr:from>
      <xdr:col>6</xdr:col>
      <xdr:colOff>193074</xdr:colOff>
      <xdr:row>755</xdr:row>
      <xdr:rowOff>90101</xdr:rowOff>
    </xdr:from>
    <xdr:to>
      <xdr:col>16</xdr:col>
      <xdr:colOff>193074</xdr:colOff>
      <xdr:row>757</xdr:row>
      <xdr:rowOff>12870</xdr:rowOff>
    </xdr:to>
    <xdr:sp macro="" textlink="">
      <xdr:nvSpPr>
        <xdr:cNvPr id="43" name="大かっこ 42"/>
        <xdr:cNvSpPr/>
      </xdr:nvSpPr>
      <xdr:spPr>
        <a:xfrm>
          <a:off x="1428750" y="53661790"/>
          <a:ext cx="2059459" cy="939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180202</xdr:colOff>
      <xdr:row>755</xdr:row>
      <xdr:rowOff>257433</xdr:rowOff>
    </xdr:from>
    <xdr:to>
      <xdr:col>17</xdr:col>
      <xdr:colOff>25742</xdr:colOff>
      <xdr:row>757</xdr:row>
      <xdr:rowOff>167331</xdr:rowOff>
    </xdr:to>
    <xdr:sp macro="" textlink="">
      <xdr:nvSpPr>
        <xdr:cNvPr id="48" name="テキスト ボックス 47"/>
        <xdr:cNvSpPr txBox="1"/>
      </xdr:nvSpPr>
      <xdr:spPr>
        <a:xfrm>
          <a:off x="1621824" y="53829122"/>
          <a:ext cx="1904999" cy="9267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200"/>
            </a:lnSpc>
          </a:pPr>
          <a:r>
            <a:rPr kumimoji="1" lang="ja-JP" altLang="en-US" sz="1100"/>
            <a:t>生活衛生関係営業の生産性向上を図るためのガイドライン・マニュアル作成事業</a:t>
          </a:r>
        </a:p>
      </xdr:txBody>
    </xdr:sp>
    <xdr:clientData/>
  </xdr:twoCellAnchor>
  <xdr:twoCellAnchor>
    <xdr:from>
      <xdr:col>15</xdr:col>
      <xdr:colOff>0</xdr:colOff>
      <xdr:row>743</xdr:row>
      <xdr:rowOff>334665</xdr:rowOff>
    </xdr:from>
    <xdr:to>
      <xdr:col>15</xdr:col>
      <xdr:colOff>1</xdr:colOff>
      <xdr:row>749</xdr:row>
      <xdr:rowOff>296048</xdr:rowOff>
    </xdr:to>
    <xdr:cxnSp macro="">
      <xdr:nvCxnSpPr>
        <xdr:cNvPr id="52" name="直線コネクタ 51"/>
        <xdr:cNvCxnSpPr/>
      </xdr:nvCxnSpPr>
      <xdr:spPr>
        <a:xfrm flipV="1">
          <a:off x="3089189" y="49735949"/>
          <a:ext cx="1" cy="20465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12871</xdr:colOff>
      <xdr:row>755</xdr:row>
      <xdr:rowOff>270304</xdr:rowOff>
    </xdr:from>
    <xdr:to>
      <xdr:col>27</xdr:col>
      <xdr:colOff>38527</xdr:colOff>
      <xdr:row>757</xdr:row>
      <xdr:rowOff>21796</xdr:rowOff>
    </xdr:to>
    <xdr:sp macro="" textlink="">
      <xdr:nvSpPr>
        <xdr:cNvPr id="57" name="テキスト ボックス 56"/>
        <xdr:cNvSpPr txBox="1"/>
      </xdr:nvSpPr>
      <xdr:spPr>
        <a:xfrm>
          <a:off x="3925844" y="53841993"/>
          <a:ext cx="1673224" cy="7683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nSpc>
              <a:spcPts val="1300"/>
            </a:lnSpc>
          </a:pPr>
          <a:r>
            <a:rPr kumimoji="1" lang="ja-JP" altLang="en-US" sz="1100">
              <a:solidFill>
                <a:schemeClr val="tx1"/>
              </a:solidFill>
              <a:effectLst/>
              <a:latin typeface="+mn-lt"/>
              <a:ea typeface="+mn-ea"/>
              <a:cs typeface="+mn-cs"/>
            </a:rPr>
            <a:t>法律案閣議請議資料</a:t>
          </a:r>
          <a:endParaRPr kumimoji="1" lang="en-US" altLang="ja-JP" sz="1100">
            <a:solidFill>
              <a:schemeClr val="tx1"/>
            </a:solidFill>
            <a:effectLst/>
            <a:latin typeface="+mn-lt"/>
            <a:ea typeface="+mn-ea"/>
            <a:cs typeface="+mn-cs"/>
          </a:endParaRPr>
        </a:p>
        <a:p>
          <a:pPr>
            <a:lnSpc>
              <a:spcPts val="1300"/>
            </a:lnSpc>
          </a:pPr>
          <a:r>
            <a:rPr kumimoji="1" lang="ja-JP" altLang="en-US" sz="1100">
              <a:solidFill>
                <a:schemeClr val="tx1"/>
              </a:solidFill>
              <a:effectLst/>
              <a:latin typeface="+mn-lt"/>
              <a:ea typeface="+mn-ea"/>
              <a:cs typeface="+mn-cs"/>
            </a:rPr>
            <a:t>技術担当者会議資料</a:t>
          </a:r>
        </a:p>
        <a:p>
          <a:pPr>
            <a:lnSpc>
              <a:spcPts val="1300"/>
            </a:lnSpc>
          </a:pPr>
          <a:endParaRPr kumimoji="1" lang="ja-JP" altLang="en-US" sz="1100"/>
        </a:p>
      </xdr:txBody>
    </xdr:sp>
    <xdr:clientData/>
  </xdr:twoCellAnchor>
  <xdr:twoCellAnchor>
    <xdr:from>
      <xdr:col>18</xdr:col>
      <xdr:colOff>0</xdr:colOff>
      <xdr:row>755</xdr:row>
      <xdr:rowOff>90101</xdr:rowOff>
    </xdr:from>
    <xdr:to>
      <xdr:col>27</xdr:col>
      <xdr:colOff>196420</xdr:colOff>
      <xdr:row>757</xdr:row>
      <xdr:rowOff>12870</xdr:rowOff>
    </xdr:to>
    <xdr:sp macro="" textlink="">
      <xdr:nvSpPr>
        <xdr:cNvPr id="58" name="大かっこ 57"/>
        <xdr:cNvSpPr/>
      </xdr:nvSpPr>
      <xdr:spPr>
        <a:xfrm>
          <a:off x="3707027" y="53661790"/>
          <a:ext cx="2049934" cy="939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40</xdr:col>
      <xdr:colOff>25743</xdr:colOff>
      <xdr:row>755</xdr:row>
      <xdr:rowOff>25744</xdr:rowOff>
    </xdr:from>
    <xdr:to>
      <xdr:col>49</xdr:col>
      <xdr:colOff>231689</xdr:colOff>
      <xdr:row>756</xdr:row>
      <xdr:rowOff>617837</xdr:rowOff>
    </xdr:to>
    <xdr:sp macro="" textlink="">
      <xdr:nvSpPr>
        <xdr:cNvPr id="59" name="大かっこ 58"/>
        <xdr:cNvSpPr/>
      </xdr:nvSpPr>
      <xdr:spPr>
        <a:xfrm>
          <a:off x="8263581" y="53597433"/>
          <a:ext cx="2059459" cy="939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193074</xdr:colOff>
      <xdr:row>755</xdr:row>
      <xdr:rowOff>51487</xdr:rowOff>
    </xdr:from>
    <xdr:to>
      <xdr:col>38</xdr:col>
      <xdr:colOff>183548</xdr:colOff>
      <xdr:row>756</xdr:row>
      <xdr:rowOff>643580</xdr:rowOff>
    </xdr:to>
    <xdr:sp macro="" textlink="">
      <xdr:nvSpPr>
        <xdr:cNvPr id="60" name="大かっこ 59"/>
        <xdr:cNvSpPr/>
      </xdr:nvSpPr>
      <xdr:spPr>
        <a:xfrm>
          <a:off x="5959560" y="53623176"/>
          <a:ext cx="2049934" cy="939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64358</xdr:colOff>
      <xdr:row>755</xdr:row>
      <xdr:rowOff>218818</xdr:rowOff>
    </xdr:from>
    <xdr:to>
      <xdr:col>38</xdr:col>
      <xdr:colOff>99539</xdr:colOff>
      <xdr:row>756</xdr:row>
      <xdr:rowOff>592570</xdr:rowOff>
    </xdr:to>
    <xdr:sp macro="" textlink="">
      <xdr:nvSpPr>
        <xdr:cNvPr id="62" name="テキスト ボックス 61"/>
        <xdr:cNvSpPr txBox="1"/>
      </xdr:nvSpPr>
      <xdr:spPr>
        <a:xfrm>
          <a:off x="6242736" y="53790507"/>
          <a:ext cx="1682749" cy="7212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lang="ja-JP" altLang="ja-JP" sz="1100" b="0" i="0" baseline="0">
              <a:solidFill>
                <a:schemeClr val="tx1"/>
              </a:solidFill>
              <a:effectLst/>
              <a:latin typeface="+mn-lt"/>
              <a:ea typeface="+mn-ea"/>
              <a:cs typeface="+mn-cs"/>
            </a:rPr>
            <a:t>厚生労働大臣</a:t>
          </a:r>
          <a:endParaRPr lang="ja-JP" altLang="ja-JP">
            <a:effectLst/>
          </a:endParaRPr>
        </a:p>
        <a:p>
          <a:r>
            <a:rPr lang="ja-JP" altLang="ja-JP" sz="1100" b="0" i="0" baseline="0">
              <a:solidFill>
                <a:schemeClr val="tx1"/>
              </a:solidFill>
              <a:effectLst/>
              <a:latin typeface="+mn-lt"/>
              <a:ea typeface="+mn-ea"/>
              <a:cs typeface="+mn-cs"/>
            </a:rPr>
            <a:t>表彰状の印刷と揮毫</a:t>
          </a:r>
          <a:r>
            <a:rPr lang="ja-JP" altLang="en-US" sz="1100" b="0" i="0" baseline="0">
              <a:solidFill>
                <a:schemeClr val="tx1"/>
              </a:solidFill>
              <a:effectLst/>
              <a:latin typeface="+mn-lt"/>
              <a:ea typeface="+mn-ea"/>
              <a:cs typeface="+mn-cs"/>
            </a:rPr>
            <a:t>　</a:t>
          </a:r>
          <a:endParaRPr kumimoji="1" lang="ja-JP" altLang="en-US" sz="1100"/>
        </a:p>
      </xdr:txBody>
    </xdr:sp>
    <xdr:clientData/>
  </xdr:twoCellAnchor>
  <xdr:twoCellAnchor>
    <xdr:from>
      <xdr:col>41</xdr:col>
      <xdr:colOff>141588</xdr:colOff>
      <xdr:row>755</xdr:row>
      <xdr:rowOff>257433</xdr:rowOff>
    </xdr:from>
    <xdr:to>
      <xdr:col>48</xdr:col>
      <xdr:colOff>169992</xdr:colOff>
      <xdr:row>756</xdr:row>
      <xdr:rowOff>546015</xdr:rowOff>
    </xdr:to>
    <xdr:sp macro="" textlink="">
      <xdr:nvSpPr>
        <xdr:cNvPr id="63" name="テキスト ボックス 62"/>
        <xdr:cNvSpPr txBox="1"/>
      </xdr:nvSpPr>
      <xdr:spPr>
        <a:xfrm>
          <a:off x="8585372" y="53829122"/>
          <a:ext cx="1470025" cy="6361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rtl="0" fontAlgn="base"/>
          <a:r>
            <a:rPr kumimoji="1" lang="ja-JP" altLang="en-US" sz="1100"/>
            <a:t>表彰状用紙</a:t>
          </a:r>
          <a:endParaRPr kumimoji="1" lang="en-US" altLang="ja-JP" sz="1100"/>
        </a:p>
        <a:p>
          <a:pPr rtl="0" fontAlgn="base"/>
          <a:r>
            <a:rPr kumimoji="1" lang="ja-JP" altLang="en-US" sz="1100"/>
            <a:t>旅館業法関係資料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4" zoomScaleNormal="75" zoomScaleSheetLayoutView="74"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385</v>
      </c>
      <c r="AT2" s="220"/>
      <c r="AU2" s="220"/>
      <c r="AV2" s="52" t="str">
        <f>IF(AW2="", "", "-")</f>
        <v/>
      </c>
      <c r="AW2" s="398"/>
      <c r="AX2" s="398"/>
    </row>
    <row r="3" spans="1:50" ht="21" customHeight="1" thickBot="1" x14ac:dyDescent="0.2">
      <c r="A3" s="525" t="s">
        <v>541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567</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568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167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570</v>
      </c>
      <c r="AF5" s="719"/>
      <c r="AG5" s="719"/>
      <c r="AH5" s="719"/>
      <c r="AI5" s="719"/>
      <c r="AJ5" s="719"/>
      <c r="AK5" s="719"/>
      <c r="AL5" s="719"/>
      <c r="AM5" s="719"/>
      <c r="AN5" s="719"/>
      <c r="AO5" s="719"/>
      <c r="AP5" s="720"/>
      <c r="AQ5" s="721" t="s">
        <v>571</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573</v>
      </c>
      <c r="H7" s="838"/>
      <c r="I7" s="838"/>
      <c r="J7" s="838"/>
      <c r="K7" s="838"/>
      <c r="L7" s="838"/>
      <c r="M7" s="838"/>
      <c r="N7" s="838"/>
      <c r="O7" s="838"/>
      <c r="P7" s="838"/>
      <c r="Q7" s="838"/>
      <c r="R7" s="838"/>
      <c r="S7" s="838"/>
      <c r="T7" s="838"/>
      <c r="U7" s="838"/>
      <c r="V7" s="838"/>
      <c r="W7" s="838"/>
      <c r="X7" s="839"/>
      <c r="Y7" s="396" t="s">
        <v>513</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378</v>
      </c>
      <c r="B8" s="835"/>
      <c r="C8" s="835"/>
      <c r="D8" s="835"/>
      <c r="E8" s="835"/>
      <c r="F8" s="836"/>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4" t="s">
        <v>575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49.25" customHeight="1" x14ac:dyDescent="0.15">
      <c r="A10" s="743" t="s">
        <v>30</v>
      </c>
      <c r="B10" s="744"/>
      <c r="C10" s="744"/>
      <c r="D10" s="744"/>
      <c r="E10" s="744"/>
      <c r="F10" s="744"/>
      <c r="G10" s="674" t="s">
        <v>677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5"/>
    </row>
    <row r="13" spans="1:50" ht="21" customHeight="1" x14ac:dyDescent="0.15">
      <c r="A13" s="142"/>
      <c r="B13" s="143"/>
      <c r="C13" s="143"/>
      <c r="D13" s="143"/>
      <c r="E13" s="143"/>
      <c r="F13" s="144"/>
      <c r="G13" s="746" t="s">
        <v>6</v>
      </c>
      <c r="H13" s="747"/>
      <c r="I13" s="637" t="s">
        <v>7</v>
      </c>
      <c r="J13" s="638"/>
      <c r="K13" s="638"/>
      <c r="L13" s="638"/>
      <c r="M13" s="638"/>
      <c r="N13" s="638"/>
      <c r="O13" s="639"/>
      <c r="P13" s="108">
        <v>30</v>
      </c>
      <c r="Q13" s="109"/>
      <c r="R13" s="109"/>
      <c r="S13" s="109"/>
      <c r="T13" s="109"/>
      <c r="U13" s="109"/>
      <c r="V13" s="110"/>
      <c r="W13" s="108">
        <v>30</v>
      </c>
      <c r="X13" s="109"/>
      <c r="Y13" s="109"/>
      <c r="Z13" s="109"/>
      <c r="AA13" s="109"/>
      <c r="AB13" s="109"/>
      <c r="AC13" s="110"/>
      <c r="AD13" s="108">
        <v>33</v>
      </c>
      <c r="AE13" s="109"/>
      <c r="AF13" s="109"/>
      <c r="AG13" s="109"/>
      <c r="AH13" s="109"/>
      <c r="AI13" s="109"/>
      <c r="AJ13" s="110"/>
      <c r="AK13" s="108">
        <v>155</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8"/>
      <c r="H14" s="749"/>
      <c r="I14" s="577" t="s">
        <v>8</v>
      </c>
      <c r="J14" s="631"/>
      <c r="K14" s="631"/>
      <c r="L14" s="631"/>
      <c r="M14" s="631"/>
      <c r="N14" s="631"/>
      <c r="O14" s="632"/>
      <c r="P14" s="108" t="s">
        <v>576</v>
      </c>
      <c r="Q14" s="109"/>
      <c r="R14" s="109"/>
      <c r="S14" s="109"/>
      <c r="T14" s="109"/>
      <c r="U14" s="109"/>
      <c r="V14" s="110"/>
      <c r="W14" s="108">
        <v>265</v>
      </c>
      <c r="X14" s="109"/>
      <c r="Y14" s="109"/>
      <c r="Z14" s="109"/>
      <c r="AA14" s="109"/>
      <c r="AB14" s="109"/>
      <c r="AC14" s="110"/>
      <c r="AD14" s="108">
        <v>73</v>
      </c>
      <c r="AE14" s="109"/>
      <c r="AF14" s="109"/>
      <c r="AG14" s="109"/>
      <c r="AH14" s="109"/>
      <c r="AI14" s="109"/>
      <c r="AJ14" s="110"/>
      <c r="AK14" s="108"/>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8"/>
      <c r="H15" s="749"/>
      <c r="I15" s="577" t="s">
        <v>51</v>
      </c>
      <c r="J15" s="578"/>
      <c r="K15" s="578"/>
      <c r="L15" s="578"/>
      <c r="M15" s="578"/>
      <c r="N15" s="578"/>
      <c r="O15" s="579"/>
      <c r="P15" s="108" t="s">
        <v>577</v>
      </c>
      <c r="Q15" s="109"/>
      <c r="R15" s="109"/>
      <c r="S15" s="109"/>
      <c r="T15" s="109"/>
      <c r="U15" s="109"/>
      <c r="V15" s="110"/>
      <c r="W15" s="108" t="s">
        <v>580</v>
      </c>
      <c r="X15" s="109"/>
      <c r="Y15" s="109"/>
      <c r="Z15" s="109"/>
      <c r="AA15" s="109"/>
      <c r="AB15" s="109"/>
      <c r="AC15" s="110"/>
      <c r="AD15" s="108">
        <v>265</v>
      </c>
      <c r="AE15" s="109"/>
      <c r="AF15" s="109"/>
      <c r="AG15" s="109"/>
      <c r="AH15" s="109"/>
      <c r="AI15" s="109"/>
      <c r="AJ15" s="110"/>
      <c r="AK15" s="108">
        <v>73</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8"/>
      <c r="H16" s="749"/>
      <c r="I16" s="577" t="s">
        <v>52</v>
      </c>
      <c r="J16" s="578"/>
      <c r="K16" s="578"/>
      <c r="L16" s="578"/>
      <c r="M16" s="578"/>
      <c r="N16" s="578"/>
      <c r="O16" s="579"/>
      <c r="P16" s="108" t="s">
        <v>578</v>
      </c>
      <c r="Q16" s="109"/>
      <c r="R16" s="109"/>
      <c r="S16" s="109"/>
      <c r="T16" s="109"/>
      <c r="U16" s="109"/>
      <c r="V16" s="110"/>
      <c r="W16" s="108">
        <v>-265</v>
      </c>
      <c r="X16" s="109"/>
      <c r="Y16" s="109"/>
      <c r="Z16" s="109"/>
      <c r="AA16" s="109"/>
      <c r="AB16" s="109"/>
      <c r="AC16" s="110"/>
      <c r="AD16" s="108">
        <v>-73</v>
      </c>
      <c r="AE16" s="109"/>
      <c r="AF16" s="109"/>
      <c r="AG16" s="109"/>
      <c r="AH16" s="109"/>
      <c r="AI16" s="109"/>
      <c r="AJ16" s="110"/>
      <c r="AK16" s="108"/>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8"/>
      <c r="H17" s="749"/>
      <c r="I17" s="577" t="s">
        <v>50</v>
      </c>
      <c r="J17" s="631"/>
      <c r="K17" s="631"/>
      <c r="L17" s="631"/>
      <c r="M17" s="631"/>
      <c r="N17" s="631"/>
      <c r="O17" s="632"/>
      <c r="P17" s="108" t="s">
        <v>579</v>
      </c>
      <c r="Q17" s="109"/>
      <c r="R17" s="109"/>
      <c r="S17" s="109"/>
      <c r="T17" s="109"/>
      <c r="U17" s="109"/>
      <c r="V17" s="110"/>
      <c r="W17" s="108" t="s">
        <v>581</v>
      </c>
      <c r="X17" s="109"/>
      <c r="Y17" s="109"/>
      <c r="Z17" s="109"/>
      <c r="AA17" s="109"/>
      <c r="AB17" s="109"/>
      <c r="AC17" s="110"/>
      <c r="AD17" s="108" t="s">
        <v>576</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0"/>
      <c r="H18" s="751"/>
      <c r="I18" s="738" t="s">
        <v>20</v>
      </c>
      <c r="J18" s="739"/>
      <c r="K18" s="739"/>
      <c r="L18" s="739"/>
      <c r="M18" s="739"/>
      <c r="N18" s="739"/>
      <c r="O18" s="740"/>
      <c r="P18" s="114">
        <f>SUM(P13:V17)</f>
        <v>30</v>
      </c>
      <c r="Q18" s="115"/>
      <c r="R18" s="115"/>
      <c r="S18" s="115"/>
      <c r="T18" s="115"/>
      <c r="U18" s="115"/>
      <c r="V18" s="116"/>
      <c r="W18" s="114">
        <f>SUM(W13:AC17)</f>
        <v>30</v>
      </c>
      <c r="X18" s="115"/>
      <c r="Y18" s="115"/>
      <c r="Z18" s="115"/>
      <c r="AA18" s="115"/>
      <c r="AB18" s="115"/>
      <c r="AC18" s="116"/>
      <c r="AD18" s="114">
        <f>SUM(AD13:AJ17)</f>
        <v>298</v>
      </c>
      <c r="AE18" s="115"/>
      <c r="AF18" s="115"/>
      <c r="AG18" s="115"/>
      <c r="AH18" s="115"/>
      <c r="AI18" s="115"/>
      <c r="AJ18" s="116"/>
      <c r="AK18" s="114">
        <f>SUM(AK13:AQ17)</f>
        <v>228</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21</v>
      </c>
      <c r="Q19" s="109"/>
      <c r="R19" s="109"/>
      <c r="S19" s="109"/>
      <c r="T19" s="109"/>
      <c r="U19" s="109"/>
      <c r="V19" s="110"/>
      <c r="W19" s="108">
        <v>20</v>
      </c>
      <c r="X19" s="109"/>
      <c r="Y19" s="109"/>
      <c r="Z19" s="109"/>
      <c r="AA19" s="109"/>
      <c r="AB19" s="109"/>
      <c r="AC19" s="110"/>
      <c r="AD19" s="108">
        <v>275</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0.7</v>
      </c>
      <c r="Q20" s="541"/>
      <c r="R20" s="541"/>
      <c r="S20" s="541"/>
      <c r="T20" s="541"/>
      <c r="U20" s="541"/>
      <c r="V20" s="541"/>
      <c r="W20" s="541">
        <f t="shared" ref="W20" si="0">IF(W18=0, "-", SUM(W19)/W18)</f>
        <v>0.66666666666666663</v>
      </c>
      <c r="X20" s="541"/>
      <c r="Y20" s="541"/>
      <c r="Z20" s="541"/>
      <c r="AA20" s="541"/>
      <c r="AB20" s="541"/>
      <c r="AC20" s="541"/>
      <c r="AD20" s="541">
        <f t="shared" ref="AD20" si="1">IF(AD18=0, "-", SUM(AD19)/AD18)</f>
        <v>0.92281879194630867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4" t="s">
        <v>478</v>
      </c>
      <c r="H21" s="935"/>
      <c r="I21" s="935"/>
      <c r="J21" s="935"/>
      <c r="K21" s="935"/>
      <c r="L21" s="935"/>
      <c r="M21" s="935"/>
      <c r="N21" s="935"/>
      <c r="O21" s="935"/>
      <c r="P21" s="541">
        <f>IF(P19=0, "-", SUM(P19)/SUM(P13,P14))</f>
        <v>0.7</v>
      </c>
      <c r="Q21" s="541"/>
      <c r="R21" s="541"/>
      <c r="S21" s="541"/>
      <c r="T21" s="541"/>
      <c r="U21" s="541"/>
      <c r="V21" s="541"/>
      <c r="W21" s="541">
        <f t="shared" ref="W21" si="2">IF(W19=0, "-", SUM(W19)/SUM(W13,W14))</f>
        <v>6.7796610169491525E-2</v>
      </c>
      <c r="X21" s="541"/>
      <c r="Y21" s="541"/>
      <c r="Z21" s="541"/>
      <c r="AA21" s="541"/>
      <c r="AB21" s="541"/>
      <c r="AC21" s="541"/>
      <c r="AD21" s="541">
        <f t="shared" ref="AD21" si="3">IF(AD19=0, "-", SUM(AD19)/SUM(AD13,AD14))</f>
        <v>2.5943396226415096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27</v>
      </c>
      <c r="Q23" s="106"/>
      <c r="R23" s="106"/>
      <c r="S23" s="106"/>
      <c r="T23" s="106"/>
      <c r="U23" s="106"/>
      <c r="V23" s="107"/>
      <c r="W23" s="105"/>
      <c r="X23" s="106"/>
      <c r="Y23" s="106"/>
      <c r="Z23" s="106"/>
      <c r="AA23" s="106"/>
      <c r="AB23" s="106"/>
      <c r="AC23" s="107"/>
      <c r="AD23" s="209" t="s">
        <v>694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124</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0.8</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1.1999999999999886</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533</v>
      </c>
      <c r="AF30" s="388"/>
      <c r="AG30" s="388"/>
      <c r="AH30" s="389"/>
      <c r="AI30" s="387" t="s">
        <v>530</v>
      </c>
      <c r="AJ30" s="388"/>
      <c r="AK30" s="388"/>
      <c r="AL30" s="389"/>
      <c r="AM30" s="390" t="s">
        <v>525</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7" t="s">
        <v>634</v>
      </c>
      <c r="AR31" s="136"/>
      <c r="AS31" s="137" t="s">
        <v>355</v>
      </c>
      <c r="AT31" s="172"/>
      <c r="AU31" s="271"/>
      <c r="AV31" s="271"/>
      <c r="AW31" s="380" t="s">
        <v>300</v>
      </c>
      <c r="AX31" s="381"/>
    </row>
    <row r="32" spans="1:50" ht="23.25" customHeight="1" x14ac:dyDescent="0.15">
      <c r="A32" s="517"/>
      <c r="B32" s="515"/>
      <c r="C32" s="515"/>
      <c r="D32" s="515"/>
      <c r="E32" s="515"/>
      <c r="F32" s="516"/>
      <c r="G32" s="542" t="s">
        <v>587</v>
      </c>
      <c r="H32" s="543"/>
      <c r="I32" s="543"/>
      <c r="J32" s="543"/>
      <c r="K32" s="543"/>
      <c r="L32" s="543"/>
      <c r="M32" s="543"/>
      <c r="N32" s="543"/>
      <c r="O32" s="544"/>
      <c r="P32" s="161" t="s">
        <v>588</v>
      </c>
      <c r="Q32" s="161"/>
      <c r="R32" s="161"/>
      <c r="S32" s="161"/>
      <c r="T32" s="161"/>
      <c r="U32" s="161"/>
      <c r="V32" s="161"/>
      <c r="W32" s="161"/>
      <c r="X32" s="231"/>
      <c r="Y32" s="339" t="s">
        <v>12</v>
      </c>
      <c r="Z32" s="551"/>
      <c r="AA32" s="552"/>
      <c r="AB32" s="553"/>
      <c r="AC32" s="553"/>
      <c r="AD32" s="553"/>
      <c r="AE32" s="111">
        <v>91.1</v>
      </c>
      <c r="AF32" s="112"/>
      <c r="AG32" s="112"/>
      <c r="AH32" s="113"/>
      <c r="AI32" s="111">
        <v>91.4</v>
      </c>
      <c r="AJ32" s="112"/>
      <c r="AK32" s="112"/>
      <c r="AL32" s="113"/>
      <c r="AM32" s="365"/>
      <c r="AN32" s="366"/>
      <c r="AO32" s="366"/>
      <c r="AP32" s="366"/>
      <c r="AQ32" s="111" t="s">
        <v>634</v>
      </c>
      <c r="AR32" s="112"/>
      <c r="AS32" s="112"/>
      <c r="AT32" s="113"/>
      <c r="AU32" s="366" t="s">
        <v>636</v>
      </c>
      <c r="AV32" s="366"/>
      <c r="AW32" s="366"/>
      <c r="AX32" s="368"/>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c r="AC33" s="524"/>
      <c r="AD33" s="524"/>
      <c r="AE33" s="111">
        <v>89.5</v>
      </c>
      <c r="AF33" s="112"/>
      <c r="AG33" s="112"/>
      <c r="AH33" s="113"/>
      <c r="AI33" s="111">
        <v>91.1</v>
      </c>
      <c r="AJ33" s="112"/>
      <c r="AK33" s="112"/>
      <c r="AL33" s="113"/>
      <c r="AM33" s="365"/>
      <c r="AN33" s="366"/>
      <c r="AO33" s="366"/>
      <c r="AP33" s="366"/>
      <c r="AQ33" s="111" t="s">
        <v>635</v>
      </c>
      <c r="AR33" s="112"/>
      <c r="AS33" s="112"/>
      <c r="AT33" s="113"/>
      <c r="AU33" s="366"/>
      <c r="AV33" s="366"/>
      <c r="AW33" s="366"/>
      <c r="AX33" s="368"/>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111">
        <v>110.7</v>
      </c>
      <c r="AF34" s="112"/>
      <c r="AG34" s="112"/>
      <c r="AH34" s="113"/>
      <c r="AI34" s="111">
        <v>100.3</v>
      </c>
      <c r="AJ34" s="112"/>
      <c r="AK34" s="112"/>
      <c r="AL34" s="113"/>
      <c r="AM34" s="365"/>
      <c r="AN34" s="366"/>
      <c r="AO34" s="366"/>
      <c r="AP34" s="366"/>
      <c r="AQ34" s="111" t="s">
        <v>634</v>
      </c>
      <c r="AR34" s="112"/>
      <c r="AS34" s="112"/>
      <c r="AT34" s="113"/>
      <c r="AU34" s="366" t="s">
        <v>634</v>
      </c>
      <c r="AV34" s="366"/>
      <c r="AW34" s="366"/>
      <c r="AX34" s="368"/>
    </row>
    <row r="35" spans="1:50" ht="23.25" customHeight="1" x14ac:dyDescent="0.15">
      <c r="A35" s="905" t="s">
        <v>503</v>
      </c>
      <c r="B35" s="906"/>
      <c r="C35" s="906"/>
      <c r="D35" s="906"/>
      <c r="E35" s="906"/>
      <c r="F35" s="907"/>
      <c r="G35" s="911" t="s">
        <v>589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473</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9" t="s">
        <v>12</v>
      </c>
      <c r="Z39" s="551"/>
      <c r="AA39" s="552"/>
      <c r="AB39" s="553"/>
      <c r="AC39" s="553"/>
      <c r="AD39" s="55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473</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9" t="s">
        <v>12</v>
      </c>
      <c r="Z46" s="551"/>
      <c r="AA46" s="552"/>
      <c r="AB46" s="553"/>
      <c r="AC46" s="553"/>
      <c r="AD46" s="55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4" t="s">
        <v>473</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9" t="s">
        <v>12</v>
      </c>
      <c r="Z53" s="551"/>
      <c r="AA53" s="552"/>
      <c r="AB53" s="553"/>
      <c r="AC53" s="553"/>
      <c r="AD53" s="55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4" t="s">
        <v>473</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9" t="s">
        <v>12</v>
      </c>
      <c r="Z60" s="551"/>
      <c r="AA60" s="552"/>
      <c r="AB60" s="553"/>
      <c r="AC60" s="553"/>
      <c r="AD60" s="55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69" t="s">
        <v>533</v>
      </c>
      <c r="AF65" s="370"/>
      <c r="AG65" s="370"/>
      <c r="AH65" s="371"/>
      <c r="AI65" s="369" t="s">
        <v>530</v>
      </c>
      <c r="AJ65" s="370"/>
      <c r="AK65" s="370"/>
      <c r="AL65" s="371"/>
      <c r="AM65" s="376" t="s">
        <v>525</v>
      </c>
      <c r="AN65" s="376"/>
      <c r="AO65" s="376"/>
      <c r="AP65" s="369"/>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493</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493</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494</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492</v>
      </c>
      <c r="X70" s="952"/>
      <c r="Y70" s="957" t="s">
        <v>12</v>
      </c>
      <c r="Z70" s="957"/>
      <c r="AA70" s="958"/>
      <c r="AB70" s="959" t="s">
        <v>493</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493</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494</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8"/>
      <c r="B76" s="849"/>
      <c r="C76" s="849"/>
      <c r="D76" s="849"/>
      <c r="E76" s="849"/>
      <c r="F76" s="850"/>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8"/>
      <c r="B77" s="849"/>
      <c r="C77" s="849"/>
      <c r="D77" s="849"/>
      <c r="E77" s="849"/>
      <c r="F77" s="850"/>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9" t="s">
        <v>506</v>
      </c>
      <c r="B78" s="920"/>
      <c r="C78" s="920"/>
      <c r="D78" s="920"/>
      <c r="E78" s="917" t="s">
        <v>451</v>
      </c>
      <c r="F78" s="918"/>
      <c r="G78" s="57" t="s">
        <v>357</v>
      </c>
      <c r="H78" s="800"/>
      <c r="I78" s="244"/>
      <c r="J78" s="244"/>
      <c r="K78" s="244"/>
      <c r="L78" s="244"/>
      <c r="M78" s="244"/>
      <c r="N78" s="244"/>
      <c r="O78" s="801"/>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1"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2"/>
      <c r="B81" s="857"/>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7"/>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7"/>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8"/>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0" t="s">
        <v>11</v>
      </c>
      <c r="AC85" s="461"/>
      <c r="AD85" s="462"/>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7"/>
      <c r="R87" s="807"/>
      <c r="S87" s="807"/>
      <c r="T87" s="807"/>
      <c r="U87" s="807"/>
      <c r="V87" s="807"/>
      <c r="W87" s="807"/>
      <c r="X87" s="808"/>
      <c r="Y87" s="759" t="s">
        <v>62</v>
      </c>
      <c r="Z87" s="760"/>
      <c r="AA87" s="761"/>
      <c r="AB87" s="553"/>
      <c r="AC87" s="553"/>
      <c r="AD87" s="553"/>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2"/>
      <c r="B88" s="554"/>
      <c r="C88" s="554"/>
      <c r="D88" s="554"/>
      <c r="E88" s="554"/>
      <c r="F88" s="555"/>
      <c r="G88" s="232"/>
      <c r="H88" s="233"/>
      <c r="I88" s="233"/>
      <c r="J88" s="233"/>
      <c r="K88" s="233"/>
      <c r="L88" s="233"/>
      <c r="M88" s="233"/>
      <c r="N88" s="233"/>
      <c r="O88" s="234"/>
      <c r="P88" s="809"/>
      <c r="Q88" s="809"/>
      <c r="R88" s="809"/>
      <c r="S88" s="809"/>
      <c r="T88" s="809"/>
      <c r="U88" s="809"/>
      <c r="V88" s="809"/>
      <c r="W88" s="809"/>
      <c r="X88" s="810"/>
      <c r="Y88" s="733" t="s">
        <v>54</v>
      </c>
      <c r="Z88" s="734"/>
      <c r="AA88" s="735"/>
      <c r="AB88" s="524"/>
      <c r="AC88" s="524"/>
      <c r="AD88" s="524"/>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11"/>
      <c r="Y89" s="733" t="s">
        <v>13</v>
      </c>
      <c r="Z89" s="734"/>
      <c r="AA89" s="735"/>
      <c r="AB89" s="463" t="s">
        <v>14</v>
      </c>
      <c r="AC89" s="463"/>
      <c r="AD89" s="463"/>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0" t="s">
        <v>11</v>
      </c>
      <c r="AC90" s="461"/>
      <c r="AD90" s="462"/>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7"/>
      <c r="R92" s="807"/>
      <c r="S92" s="807"/>
      <c r="T92" s="807"/>
      <c r="U92" s="807"/>
      <c r="V92" s="807"/>
      <c r="W92" s="807"/>
      <c r="X92" s="808"/>
      <c r="Y92" s="759" t="s">
        <v>62</v>
      </c>
      <c r="Z92" s="760"/>
      <c r="AA92" s="761"/>
      <c r="AB92" s="553"/>
      <c r="AC92" s="553"/>
      <c r="AD92" s="553"/>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9"/>
      <c r="Q93" s="809"/>
      <c r="R93" s="809"/>
      <c r="S93" s="809"/>
      <c r="T93" s="809"/>
      <c r="U93" s="809"/>
      <c r="V93" s="809"/>
      <c r="W93" s="809"/>
      <c r="X93" s="810"/>
      <c r="Y93" s="733" t="s">
        <v>54</v>
      </c>
      <c r="Z93" s="734"/>
      <c r="AA93" s="735"/>
      <c r="AB93" s="524"/>
      <c r="AC93" s="524"/>
      <c r="AD93" s="524"/>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11"/>
      <c r="Y94" s="733" t="s">
        <v>13</v>
      </c>
      <c r="Z94" s="734"/>
      <c r="AA94" s="735"/>
      <c r="AB94" s="463" t="s">
        <v>14</v>
      </c>
      <c r="AC94" s="463"/>
      <c r="AD94" s="463"/>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2"/>
      <c r="B95" s="554" t="s">
        <v>264</v>
      </c>
      <c r="C95" s="554"/>
      <c r="D95" s="554"/>
      <c r="E95" s="554"/>
      <c r="F95" s="555"/>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0" t="s">
        <v>11</v>
      </c>
      <c r="AC95" s="461"/>
      <c r="AD95" s="462"/>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2"/>
      <c r="B97" s="554"/>
      <c r="C97" s="554"/>
      <c r="D97" s="554"/>
      <c r="E97" s="554"/>
      <c r="F97" s="555"/>
      <c r="G97" s="230"/>
      <c r="H97" s="161"/>
      <c r="I97" s="161"/>
      <c r="J97" s="161"/>
      <c r="K97" s="161"/>
      <c r="L97" s="161"/>
      <c r="M97" s="161"/>
      <c r="N97" s="161"/>
      <c r="O97" s="231"/>
      <c r="P97" s="161"/>
      <c r="Q97" s="807"/>
      <c r="R97" s="807"/>
      <c r="S97" s="807"/>
      <c r="T97" s="807"/>
      <c r="U97" s="807"/>
      <c r="V97" s="807"/>
      <c r="W97" s="807"/>
      <c r="X97" s="808"/>
      <c r="Y97" s="759" t="s">
        <v>62</v>
      </c>
      <c r="Z97" s="760"/>
      <c r="AA97" s="761"/>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9"/>
      <c r="Q98" s="809"/>
      <c r="R98" s="809"/>
      <c r="S98" s="809"/>
      <c r="T98" s="809"/>
      <c r="U98" s="809"/>
      <c r="V98" s="809"/>
      <c r="W98" s="809"/>
      <c r="X98" s="810"/>
      <c r="Y98" s="733" t="s">
        <v>54</v>
      </c>
      <c r="Z98" s="734"/>
      <c r="AA98" s="735"/>
      <c r="AB98" s="447"/>
      <c r="AC98" s="448"/>
      <c r="AD98" s="449"/>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3"/>
      <c r="B99" s="888"/>
      <c r="C99" s="888"/>
      <c r="D99" s="888"/>
      <c r="E99" s="888"/>
      <c r="F99" s="889"/>
      <c r="G99" s="812"/>
      <c r="H99" s="247"/>
      <c r="I99" s="247"/>
      <c r="J99" s="247"/>
      <c r="K99" s="247"/>
      <c r="L99" s="247"/>
      <c r="M99" s="247"/>
      <c r="N99" s="247"/>
      <c r="O99" s="813"/>
      <c r="P99" s="851"/>
      <c r="Q99" s="851"/>
      <c r="R99" s="851"/>
      <c r="S99" s="851"/>
      <c r="T99" s="851"/>
      <c r="U99" s="851"/>
      <c r="V99" s="851"/>
      <c r="W99" s="851"/>
      <c r="X99" s="852"/>
      <c r="Y99" s="482" t="s">
        <v>13</v>
      </c>
      <c r="Z99" s="483"/>
      <c r="AA99" s="484"/>
      <c r="AB99" s="464" t="s">
        <v>14</v>
      </c>
      <c r="AC99" s="465"/>
      <c r="AD99" s="466"/>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7"/>
      <c r="Z100" s="468"/>
      <c r="AA100" s="469"/>
      <c r="AB100" s="865" t="s">
        <v>11</v>
      </c>
      <c r="AC100" s="865"/>
      <c r="AD100" s="865"/>
      <c r="AE100" s="831" t="s">
        <v>533</v>
      </c>
      <c r="AF100" s="832"/>
      <c r="AG100" s="832"/>
      <c r="AH100" s="833"/>
      <c r="AI100" s="831" t="s">
        <v>530</v>
      </c>
      <c r="AJ100" s="832"/>
      <c r="AK100" s="832"/>
      <c r="AL100" s="833"/>
      <c r="AM100" s="831" t="s">
        <v>526</v>
      </c>
      <c r="AN100" s="832"/>
      <c r="AO100" s="832"/>
      <c r="AP100" s="833"/>
      <c r="AQ100" s="936" t="s">
        <v>519</v>
      </c>
      <c r="AR100" s="937"/>
      <c r="AS100" s="937"/>
      <c r="AT100" s="938"/>
      <c r="AU100" s="936" t="s">
        <v>516</v>
      </c>
      <c r="AV100" s="937"/>
      <c r="AW100" s="937"/>
      <c r="AX100" s="939"/>
    </row>
    <row r="101" spans="1:60" ht="23.25" customHeight="1" x14ac:dyDescent="0.15">
      <c r="A101" s="493"/>
      <c r="B101" s="494"/>
      <c r="C101" s="494"/>
      <c r="D101" s="494"/>
      <c r="E101" s="494"/>
      <c r="F101" s="495"/>
      <c r="G101" s="161" t="s">
        <v>590</v>
      </c>
      <c r="H101" s="161"/>
      <c r="I101" s="161"/>
      <c r="J101" s="161"/>
      <c r="K101" s="161"/>
      <c r="L101" s="161"/>
      <c r="M101" s="161"/>
      <c r="N101" s="161"/>
      <c r="O101" s="161"/>
      <c r="P101" s="161"/>
      <c r="Q101" s="161"/>
      <c r="R101" s="161"/>
      <c r="S101" s="161"/>
      <c r="T101" s="161"/>
      <c r="U101" s="161"/>
      <c r="V101" s="161"/>
      <c r="W101" s="161"/>
      <c r="X101" s="231"/>
      <c r="Y101" s="821" t="s">
        <v>55</v>
      </c>
      <c r="Z101" s="717"/>
      <c r="AA101" s="718"/>
      <c r="AB101" s="553" t="s">
        <v>592</v>
      </c>
      <c r="AC101" s="553"/>
      <c r="AD101" s="553"/>
      <c r="AE101" s="365">
        <v>1</v>
      </c>
      <c r="AF101" s="366"/>
      <c r="AG101" s="366"/>
      <c r="AH101" s="367"/>
      <c r="AI101" s="365">
        <v>1</v>
      </c>
      <c r="AJ101" s="366"/>
      <c r="AK101" s="366"/>
      <c r="AL101" s="367"/>
      <c r="AM101" s="365">
        <v>0</v>
      </c>
      <c r="AN101" s="366"/>
      <c r="AO101" s="366"/>
      <c r="AP101" s="367"/>
      <c r="AQ101" s="365" t="s">
        <v>650</v>
      </c>
      <c r="AR101" s="366"/>
      <c r="AS101" s="366"/>
      <c r="AT101" s="367"/>
      <c r="AU101" s="365"/>
      <c r="AV101" s="366"/>
      <c r="AW101" s="366"/>
      <c r="AX101" s="367"/>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0"/>
      <c r="AA102" s="341"/>
      <c r="AB102" s="553" t="s">
        <v>592</v>
      </c>
      <c r="AC102" s="553"/>
      <c r="AD102" s="553"/>
      <c r="AE102" s="359">
        <v>1</v>
      </c>
      <c r="AF102" s="359"/>
      <c r="AG102" s="359"/>
      <c r="AH102" s="359"/>
      <c r="AI102" s="359">
        <v>1</v>
      </c>
      <c r="AJ102" s="359"/>
      <c r="AK102" s="359"/>
      <c r="AL102" s="359"/>
      <c r="AM102" s="359">
        <v>1</v>
      </c>
      <c r="AN102" s="359"/>
      <c r="AO102" s="359"/>
      <c r="AP102" s="359"/>
      <c r="AQ102" s="822">
        <v>1</v>
      </c>
      <c r="AR102" s="823"/>
      <c r="AS102" s="823"/>
      <c r="AT102" s="824"/>
      <c r="AU102" s="822"/>
      <c r="AV102" s="823"/>
      <c r="AW102" s="823"/>
      <c r="AX102" s="824"/>
    </row>
    <row r="103" spans="1:60" ht="31.5" customHeight="1" x14ac:dyDescent="0.15">
      <c r="A103" s="490" t="s">
        <v>475</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3"/>
      <c r="B104" s="494"/>
      <c r="C104" s="494"/>
      <c r="D104" s="494"/>
      <c r="E104" s="494"/>
      <c r="F104" s="495"/>
      <c r="G104" s="161" t="s">
        <v>655</v>
      </c>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t="s">
        <v>592</v>
      </c>
      <c r="AC104" s="474"/>
      <c r="AD104" s="475"/>
      <c r="AE104" s="365">
        <v>1</v>
      </c>
      <c r="AF104" s="366"/>
      <c r="AG104" s="366"/>
      <c r="AH104" s="367"/>
      <c r="AI104" s="365">
        <v>1</v>
      </c>
      <c r="AJ104" s="366"/>
      <c r="AK104" s="366"/>
      <c r="AL104" s="367"/>
      <c r="AM104" s="365">
        <v>1</v>
      </c>
      <c r="AN104" s="366"/>
      <c r="AO104" s="366"/>
      <c r="AP104" s="367"/>
      <c r="AQ104" s="365" t="s">
        <v>656</v>
      </c>
      <c r="AR104" s="366"/>
      <c r="AS104" s="366"/>
      <c r="AT104" s="367"/>
      <c r="AU104" s="365"/>
      <c r="AV104" s="366"/>
      <c r="AW104" s="366"/>
      <c r="AX104" s="367"/>
    </row>
    <row r="105" spans="1:60" ht="23.25"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7" t="s">
        <v>592</v>
      </c>
      <c r="AC105" s="408"/>
      <c r="AD105" s="409"/>
      <c r="AE105" s="359">
        <v>1</v>
      </c>
      <c r="AF105" s="359"/>
      <c r="AG105" s="359"/>
      <c r="AH105" s="359"/>
      <c r="AI105" s="359">
        <v>1</v>
      </c>
      <c r="AJ105" s="359"/>
      <c r="AK105" s="359"/>
      <c r="AL105" s="359"/>
      <c r="AM105" s="359">
        <v>1</v>
      </c>
      <c r="AN105" s="359"/>
      <c r="AO105" s="359"/>
      <c r="AP105" s="359"/>
      <c r="AQ105" s="365">
        <v>1</v>
      </c>
      <c r="AR105" s="366"/>
      <c r="AS105" s="366"/>
      <c r="AT105" s="367"/>
      <c r="AU105" s="822"/>
      <c r="AV105" s="823"/>
      <c r="AW105" s="823"/>
      <c r="AX105" s="824"/>
    </row>
    <row r="106" spans="1:60" ht="31.5" customHeight="1" x14ac:dyDescent="0.15">
      <c r="A106" s="490" t="s">
        <v>475</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customHeight="1" x14ac:dyDescent="0.15">
      <c r="A107" s="493"/>
      <c r="B107" s="494"/>
      <c r="C107" s="494"/>
      <c r="D107" s="494"/>
      <c r="E107" s="494"/>
      <c r="F107" s="495"/>
      <c r="G107" s="161" t="s">
        <v>591</v>
      </c>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t="s">
        <v>592</v>
      </c>
      <c r="AC107" s="474"/>
      <c r="AD107" s="475"/>
      <c r="AE107" s="359">
        <v>1</v>
      </c>
      <c r="AF107" s="359"/>
      <c r="AG107" s="359"/>
      <c r="AH107" s="359"/>
      <c r="AI107" s="359">
        <v>1</v>
      </c>
      <c r="AJ107" s="359"/>
      <c r="AK107" s="359"/>
      <c r="AL107" s="359"/>
      <c r="AM107" s="359">
        <v>1</v>
      </c>
      <c r="AN107" s="359"/>
      <c r="AO107" s="359"/>
      <c r="AP107" s="359"/>
      <c r="AQ107" s="365" t="s">
        <v>649</v>
      </c>
      <c r="AR107" s="366"/>
      <c r="AS107" s="366"/>
      <c r="AT107" s="367"/>
      <c r="AU107" s="365"/>
      <c r="AV107" s="366"/>
      <c r="AW107" s="366"/>
      <c r="AX107" s="367"/>
    </row>
    <row r="108" spans="1:60" ht="23.25"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7" t="s">
        <v>592</v>
      </c>
      <c r="AC108" s="408"/>
      <c r="AD108" s="409"/>
      <c r="AE108" s="359">
        <v>1</v>
      </c>
      <c r="AF108" s="359"/>
      <c r="AG108" s="359"/>
      <c r="AH108" s="359"/>
      <c r="AI108" s="359">
        <v>1</v>
      </c>
      <c r="AJ108" s="359"/>
      <c r="AK108" s="359"/>
      <c r="AL108" s="359"/>
      <c r="AM108" s="359">
        <v>1</v>
      </c>
      <c r="AN108" s="359"/>
      <c r="AO108" s="359"/>
      <c r="AP108" s="359"/>
      <c r="AQ108" s="365">
        <v>1</v>
      </c>
      <c r="AR108" s="366"/>
      <c r="AS108" s="366"/>
      <c r="AT108" s="367"/>
      <c r="AU108" s="822"/>
      <c r="AV108" s="823"/>
      <c r="AW108" s="823"/>
      <c r="AX108" s="824"/>
    </row>
    <row r="109" spans="1:60" ht="31.5" hidden="1" customHeight="1" x14ac:dyDescent="0.15">
      <c r="A109" s="490" t="s">
        <v>475</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22"/>
      <c r="AV111" s="823"/>
      <c r="AW111" s="823"/>
      <c r="AX111" s="824"/>
    </row>
    <row r="112" spans="1:60" ht="31.5" hidden="1" customHeight="1" x14ac:dyDescent="0.15">
      <c r="A112" s="490" t="s">
        <v>475</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596</v>
      </c>
      <c r="AC116" s="301"/>
      <c r="AD116" s="302"/>
      <c r="AE116" s="359">
        <v>14318</v>
      </c>
      <c r="AF116" s="359"/>
      <c r="AG116" s="359"/>
      <c r="AH116" s="359"/>
      <c r="AI116" s="359">
        <v>14420</v>
      </c>
      <c r="AJ116" s="359"/>
      <c r="AK116" s="359"/>
      <c r="AL116" s="359"/>
      <c r="AM116" s="359" t="s">
        <v>649</v>
      </c>
      <c r="AN116" s="359"/>
      <c r="AO116" s="359"/>
      <c r="AP116" s="359"/>
      <c r="AQ116" s="365">
        <v>14614</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597</v>
      </c>
      <c r="AC117" s="343"/>
      <c r="AD117" s="344"/>
      <c r="AE117" s="306" t="s">
        <v>600</v>
      </c>
      <c r="AF117" s="307"/>
      <c r="AG117" s="307"/>
      <c r="AH117" s="307"/>
      <c r="AI117" s="306" t="s">
        <v>601</v>
      </c>
      <c r="AJ117" s="307"/>
      <c r="AK117" s="307"/>
      <c r="AL117" s="307"/>
      <c r="AM117" s="307" t="s">
        <v>649</v>
      </c>
      <c r="AN117" s="307"/>
      <c r="AO117" s="307"/>
      <c r="AP117" s="307"/>
      <c r="AQ117" s="306" t="s">
        <v>652</v>
      </c>
      <c r="AR117" s="307"/>
      <c r="AS117" s="307"/>
      <c r="AT117" s="307"/>
      <c r="AU117" s="307"/>
      <c r="AV117" s="307"/>
      <c r="AW117" s="307"/>
      <c r="AX117" s="308"/>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customHeight="1" x14ac:dyDescent="0.15">
      <c r="A119" s="292"/>
      <c r="B119" s="293"/>
      <c r="C119" s="293"/>
      <c r="D119" s="293"/>
      <c r="E119" s="293"/>
      <c r="F119" s="294"/>
      <c r="G119" s="352" t="s">
        <v>594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596</v>
      </c>
      <c r="AC119" s="301"/>
      <c r="AD119" s="302"/>
      <c r="AE119" s="359">
        <v>0.93</v>
      </c>
      <c r="AF119" s="359"/>
      <c r="AG119" s="359"/>
      <c r="AH119" s="359"/>
      <c r="AI119" s="359">
        <v>0.93</v>
      </c>
      <c r="AJ119" s="359"/>
      <c r="AK119" s="359"/>
      <c r="AL119" s="359"/>
      <c r="AM119" s="359">
        <v>0.93</v>
      </c>
      <c r="AN119" s="359"/>
      <c r="AO119" s="359"/>
      <c r="AP119" s="359"/>
      <c r="AQ119" s="359">
        <v>0.93</v>
      </c>
      <c r="AR119" s="359"/>
      <c r="AS119" s="359"/>
      <c r="AT119" s="359"/>
      <c r="AU119" s="359"/>
      <c r="AV119" s="359"/>
      <c r="AW119" s="359"/>
      <c r="AX119" s="360"/>
    </row>
    <row r="120" spans="1:50"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598</v>
      </c>
      <c r="AC120" s="343"/>
      <c r="AD120" s="344"/>
      <c r="AE120" s="306" t="s">
        <v>602</v>
      </c>
      <c r="AF120" s="307"/>
      <c r="AG120" s="307"/>
      <c r="AH120" s="307"/>
      <c r="AI120" s="306" t="s">
        <v>602</v>
      </c>
      <c r="AJ120" s="307"/>
      <c r="AK120" s="307"/>
      <c r="AL120" s="307"/>
      <c r="AM120" s="306" t="s">
        <v>602</v>
      </c>
      <c r="AN120" s="307"/>
      <c r="AO120" s="307"/>
      <c r="AP120" s="307"/>
      <c r="AQ120" s="306" t="s">
        <v>651</v>
      </c>
      <c r="AR120" s="307"/>
      <c r="AS120" s="307"/>
      <c r="AT120" s="307"/>
      <c r="AU120" s="307"/>
      <c r="AV120" s="307"/>
      <c r="AW120" s="307"/>
      <c r="AX120" s="308"/>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customHeight="1" x14ac:dyDescent="0.15">
      <c r="A122" s="292"/>
      <c r="B122" s="293"/>
      <c r="C122" s="293"/>
      <c r="D122" s="293"/>
      <c r="E122" s="293"/>
      <c r="F122" s="294"/>
      <c r="G122" s="352" t="s">
        <v>595</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599</v>
      </c>
      <c r="AC122" s="301"/>
      <c r="AD122" s="302"/>
      <c r="AE122" s="359">
        <v>1510</v>
      </c>
      <c r="AF122" s="359"/>
      <c r="AG122" s="359"/>
      <c r="AH122" s="359"/>
      <c r="AI122" s="359">
        <v>1583</v>
      </c>
      <c r="AJ122" s="359"/>
      <c r="AK122" s="359"/>
      <c r="AL122" s="359"/>
      <c r="AM122" s="359">
        <v>1531</v>
      </c>
      <c r="AN122" s="359"/>
      <c r="AO122" s="359"/>
      <c r="AP122" s="359"/>
      <c r="AQ122" s="359">
        <v>1254</v>
      </c>
      <c r="AR122" s="359"/>
      <c r="AS122" s="359"/>
      <c r="AT122" s="359"/>
      <c r="AU122" s="359"/>
      <c r="AV122" s="359"/>
      <c r="AW122" s="359"/>
      <c r="AX122" s="360"/>
    </row>
    <row r="123" spans="1:50"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597</v>
      </c>
      <c r="AC123" s="343"/>
      <c r="AD123" s="344"/>
      <c r="AE123" s="306" t="s">
        <v>603</v>
      </c>
      <c r="AF123" s="307"/>
      <c r="AG123" s="307"/>
      <c r="AH123" s="307"/>
      <c r="AI123" s="306" t="s">
        <v>604</v>
      </c>
      <c r="AJ123" s="307"/>
      <c r="AK123" s="307"/>
      <c r="AL123" s="307"/>
      <c r="AM123" s="306" t="s">
        <v>653</v>
      </c>
      <c r="AN123" s="307"/>
      <c r="AO123" s="307"/>
      <c r="AP123" s="307"/>
      <c r="AQ123" s="306" t="s">
        <v>654</v>
      </c>
      <c r="AR123" s="307"/>
      <c r="AS123" s="307"/>
      <c r="AT123" s="307"/>
      <c r="AU123" s="307"/>
      <c r="AV123" s="307"/>
      <c r="AW123" s="307"/>
      <c r="AX123" s="308"/>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447"/>
      <c r="AC125" s="448"/>
      <c r="AD125" s="44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447"/>
      <c r="AC128" s="448"/>
      <c r="AD128" s="44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1" t="s">
        <v>563</v>
      </c>
      <c r="B130" s="999"/>
      <c r="C130" s="998" t="s">
        <v>358</v>
      </c>
      <c r="D130" s="999"/>
      <c r="E130" s="309" t="s">
        <v>387</v>
      </c>
      <c r="F130" s="310"/>
      <c r="G130" s="311" t="s">
        <v>605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2"/>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4"/>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637</v>
      </c>
      <c r="AR133" s="271"/>
      <c r="AS133" s="137" t="s">
        <v>355</v>
      </c>
      <c r="AT133" s="172"/>
      <c r="AU133" s="136"/>
      <c r="AV133" s="136"/>
      <c r="AW133" s="137" t="s">
        <v>300</v>
      </c>
      <c r="AX133" s="138"/>
    </row>
    <row r="134" spans="1:50" ht="39.75" customHeight="1" x14ac:dyDescent="0.15">
      <c r="A134" s="1002"/>
      <c r="B134" s="252"/>
      <c r="C134" s="251"/>
      <c r="D134" s="252"/>
      <c r="E134" s="251"/>
      <c r="F134" s="315"/>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609</v>
      </c>
      <c r="AC134" s="221"/>
      <c r="AD134" s="221"/>
      <c r="AE134" s="266"/>
      <c r="AF134" s="112"/>
      <c r="AG134" s="112"/>
      <c r="AH134" s="112"/>
      <c r="AI134" s="266"/>
      <c r="AJ134" s="112"/>
      <c r="AK134" s="112"/>
      <c r="AL134" s="112"/>
      <c r="AM134" s="266"/>
      <c r="AN134" s="112"/>
      <c r="AO134" s="112"/>
      <c r="AP134" s="112"/>
      <c r="AQ134" s="266" t="s">
        <v>634</v>
      </c>
      <c r="AR134" s="112"/>
      <c r="AS134" s="112"/>
      <c r="AT134" s="112"/>
      <c r="AU134" s="266" t="s">
        <v>634</v>
      </c>
      <c r="AV134" s="112"/>
      <c r="AW134" s="112"/>
      <c r="AX134" s="222"/>
    </row>
    <row r="135" spans="1:50" ht="39.75" customHeight="1" x14ac:dyDescent="0.15">
      <c r="A135" s="1002"/>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609</v>
      </c>
      <c r="AC135" s="133"/>
      <c r="AD135" s="133"/>
      <c r="AE135" s="266"/>
      <c r="AF135" s="112"/>
      <c r="AG135" s="112"/>
      <c r="AH135" s="112"/>
      <c r="AI135" s="266"/>
      <c r="AJ135" s="112"/>
      <c r="AK135" s="112"/>
      <c r="AL135" s="112"/>
      <c r="AM135" s="266"/>
      <c r="AN135" s="112"/>
      <c r="AO135" s="112"/>
      <c r="AP135" s="112"/>
      <c r="AQ135" s="266" t="s">
        <v>637</v>
      </c>
      <c r="AR135" s="112"/>
      <c r="AS135" s="112"/>
      <c r="AT135" s="112"/>
      <c r="AU135" s="266"/>
      <c r="AV135" s="112"/>
      <c r="AW135" s="112"/>
      <c r="AX135" s="222"/>
    </row>
    <row r="136" spans="1:50" ht="18.75" customHeight="1" x14ac:dyDescent="0.15">
      <c r="A136" s="1002"/>
      <c r="B136" s="252"/>
      <c r="C136" s="251"/>
      <c r="D136" s="252"/>
      <c r="E136" s="251"/>
      <c r="F136" s="315"/>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02"/>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634</v>
      </c>
      <c r="AR137" s="271"/>
      <c r="AS137" s="137" t="s">
        <v>355</v>
      </c>
      <c r="AT137" s="172"/>
      <c r="AU137" s="136"/>
      <c r="AV137" s="136"/>
      <c r="AW137" s="137" t="s">
        <v>300</v>
      </c>
      <c r="AX137" s="138"/>
    </row>
    <row r="138" spans="1:50" ht="39.75" customHeight="1" x14ac:dyDescent="0.15">
      <c r="A138" s="1002"/>
      <c r="B138" s="252"/>
      <c r="C138" s="251"/>
      <c r="D138" s="252"/>
      <c r="E138" s="251"/>
      <c r="F138" s="315"/>
      <c r="G138" s="230" t="s">
        <v>608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610</v>
      </c>
      <c r="AC138" s="221"/>
      <c r="AD138" s="221"/>
      <c r="AE138" s="266"/>
      <c r="AF138" s="112"/>
      <c r="AG138" s="112"/>
      <c r="AH138" s="112"/>
      <c r="AI138" s="266"/>
      <c r="AJ138" s="112"/>
      <c r="AK138" s="112"/>
      <c r="AL138" s="112"/>
      <c r="AM138" s="266"/>
      <c r="AN138" s="112"/>
      <c r="AO138" s="112"/>
      <c r="AP138" s="112"/>
      <c r="AQ138" s="266" t="s">
        <v>638</v>
      </c>
      <c r="AR138" s="112"/>
      <c r="AS138" s="112"/>
      <c r="AT138" s="112"/>
      <c r="AU138" s="266" t="s">
        <v>634</v>
      </c>
      <c r="AV138" s="112"/>
      <c r="AW138" s="112"/>
      <c r="AX138" s="222"/>
    </row>
    <row r="139" spans="1:50" ht="39.75" customHeight="1" x14ac:dyDescent="0.15">
      <c r="A139" s="1002"/>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611</v>
      </c>
      <c r="AC139" s="133"/>
      <c r="AD139" s="133"/>
      <c r="AE139" s="266"/>
      <c r="AF139" s="112"/>
      <c r="AG139" s="112"/>
      <c r="AH139" s="112"/>
      <c r="AI139" s="266"/>
      <c r="AJ139" s="112"/>
      <c r="AK139" s="112"/>
      <c r="AL139" s="112"/>
      <c r="AM139" s="266"/>
      <c r="AN139" s="112"/>
      <c r="AO139" s="112"/>
      <c r="AP139" s="112"/>
      <c r="AQ139" s="266" t="s">
        <v>637</v>
      </c>
      <c r="AR139" s="112"/>
      <c r="AS139" s="112"/>
      <c r="AT139" s="112"/>
      <c r="AU139" s="266"/>
      <c r="AV139" s="112"/>
      <c r="AW139" s="112"/>
      <c r="AX139" s="222"/>
    </row>
    <row r="140" spans="1:50" ht="18.75" hidden="1" customHeight="1" x14ac:dyDescent="0.15">
      <c r="A140" s="1002"/>
      <c r="B140" s="252"/>
      <c r="C140" s="251"/>
      <c r="D140" s="252"/>
      <c r="E140" s="251"/>
      <c r="F140" s="315"/>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5"/>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5"/>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2"/>
      <c r="B152" s="252"/>
      <c r="C152" s="251"/>
      <c r="D152" s="252"/>
      <c r="E152" s="251"/>
      <c r="F152" s="315"/>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1002"/>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2"/>
      <c r="B154" s="252"/>
      <c r="C154" s="251"/>
      <c r="D154" s="252"/>
      <c r="E154" s="251"/>
      <c r="F154" s="315"/>
      <c r="G154" s="230"/>
      <c r="H154" s="161"/>
      <c r="I154" s="161"/>
      <c r="J154" s="161"/>
      <c r="K154" s="161"/>
      <c r="L154" s="161"/>
      <c r="M154" s="161"/>
      <c r="N154" s="161"/>
      <c r="O154" s="161"/>
      <c r="P154" s="231"/>
      <c r="Q154" s="160"/>
      <c r="R154" s="161"/>
      <c r="S154" s="161"/>
      <c r="T154" s="161"/>
      <c r="U154" s="161"/>
      <c r="V154" s="161"/>
      <c r="W154" s="161"/>
      <c r="X154" s="161"/>
      <c r="Y154" s="161"/>
      <c r="Z154" s="161"/>
      <c r="AA154" s="93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2"/>
      <c r="B155" s="252"/>
      <c r="C155" s="251"/>
      <c r="D155" s="252"/>
      <c r="E155" s="251"/>
      <c r="F155" s="315"/>
      <c r="G155" s="232"/>
      <c r="H155" s="233"/>
      <c r="I155" s="233"/>
      <c r="J155" s="233"/>
      <c r="K155" s="233"/>
      <c r="L155" s="233"/>
      <c r="M155" s="233"/>
      <c r="N155" s="233"/>
      <c r="O155" s="233"/>
      <c r="P155" s="234"/>
      <c r="Q155" s="7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2"/>
      <c r="B156" s="252"/>
      <c r="C156" s="251"/>
      <c r="D156" s="252"/>
      <c r="E156" s="251"/>
      <c r="F156" s="315"/>
      <c r="G156" s="232"/>
      <c r="H156" s="233"/>
      <c r="I156" s="233"/>
      <c r="J156" s="233"/>
      <c r="K156" s="233"/>
      <c r="L156" s="233"/>
      <c r="M156" s="233"/>
      <c r="N156" s="233"/>
      <c r="O156" s="233"/>
      <c r="P156" s="234"/>
      <c r="Q156" s="7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2"/>
      <c r="B157" s="252"/>
      <c r="C157" s="251"/>
      <c r="D157" s="252"/>
      <c r="E157" s="251"/>
      <c r="F157" s="315"/>
      <c r="G157" s="232"/>
      <c r="H157" s="233"/>
      <c r="I157" s="233"/>
      <c r="J157" s="233"/>
      <c r="K157" s="233"/>
      <c r="L157" s="233"/>
      <c r="M157" s="233"/>
      <c r="N157" s="233"/>
      <c r="O157" s="233"/>
      <c r="P157" s="234"/>
      <c r="Q157" s="728"/>
      <c r="R157" s="233"/>
      <c r="S157" s="233"/>
      <c r="T157" s="233"/>
      <c r="U157" s="233"/>
      <c r="V157" s="233"/>
      <c r="W157" s="233"/>
      <c r="X157" s="233"/>
      <c r="Y157" s="233"/>
      <c r="Z157" s="233"/>
      <c r="AA157" s="93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2"/>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5"/>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5"/>
      <c r="G162" s="232"/>
      <c r="H162" s="233"/>
      <c r="I162" s="233"/>
      <c r="J162" s="233"/>
      <c r="K162" s="233"/>
      <c r="L162" s="233"/>
      <c r="M162" s="233"/>
      <c r="N162" s="233"/>
      <c r="O162" s="233"/>
      <c r="P162" s="234"/>
      <c r="Q162" s="7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5"/>
      <c r="G163" s="232"/>
      <c r="H163" s="233"/>
      <c r="I163" s="233"/>
      <c r="J163" s="233"/>
      <c r="K163" s="233"/>
      <c r="L163" s="233"/>
      <c r="M163" s="233"/>
      <c r="N163" s="233"/>
      <c r="O163" s="233"/>
      <c r="P163" s="234"/>
      <c r="Q163" s="7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5"/>
      <c r="G164" s="232"/>
      <c r="H164" s="233"/>
      <c r="I164" s="233"/>
      <c r="J164" s="233"/>
      <c r="K164" s="233"/>
      <c r="L164" s="233"/>
      <c r="M164" s="233"/>
      <c r="N164" s="233"/>
      <c r="O164" s="233"/>
      <c r="P164" s="234"/>
      <c r="Q164" s="7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5"/>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5"/>
      <c r="G169" s="232"/>
      <c r="H169" s="233"/>
      <c r="I169" s="233"/>
      <c r="J169" s="233"/>
      <c r="K169" s="233"/>
      <c r="L169" s="233"/>
      <c r="M169" s="233"/>
      <c r="N169" s="233"/>
      <c r="O169" s="233"/>
      <c r="P169" s="234"/>
      <c r="Q169" s="7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5"/>
      <c r="G170" s="232"/>
      <c r="H170" s="233"/>
      <c r="I170" s="233"/>
      <c r="J170" s="233"/>
      <c r="K170" s="233"/>
      <c r="L170" s="233"/>
      <c r="M170" s="233"/>
      <c r="N170" s="233"/>
      <c r="O170" s="233"/>
      <c r="P170" s="234"/>
      <c r="Q170" s="7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5"/>
      <c r="G171" s="232"/>
      <c r="H171" s="233"/>
      <c r="I171" s="233"/>
      <c r="J171" s="233"/>
      <c r="K171" s="233"/>
      <c r="L171" s="233"/>
      <c r="M171" s="233"/>
      <c r="N171" s="233"/>
      <c r="O171" s="233"/>
      <c r="P171" s="234"/>
      <c r="Q171" s="7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5"/>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5"/>
      <c r="G176" s="232"/>
      <c r="H176" s="233"/>
      <c r="I176" s="233"/>
      <c r="J176" s="233"/>
      <c r="K176" s="233"/>
      <c r="L176" s="233"/>
      <c r="M176" s="233"/>
      <c r="N176" s="233"/>
      <c r="O176" s="233"/>
      <c r="P176" s="234"/>
      <c r="Q176" s="7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5"/>
      <c r="G177" s="232"/>
      <c r="H177" s="233"/>
      <c r="I177" s="233"/>
      <c r="J177" s="233"/>
      <c r="K177" s="233"/>
      <c r="L177" s="233"/>
      <c r="M177" s="233"/>
      <c r="N177" s="233"/>
      <c r="O177" s="233"/>
      <c r="P177" s="234"/>
      <c r="Q177" s="7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5"/>
      <c r="G178" s="232"/>
      <c r="H178" s="233"/>
      <c r="I178" s="233"/>
      <c r="J178" s="233"/>
      <c r="K178" s="233"/>
      <c r="L178" s="233"/>
      <c r="M178" s="233"/>
      <c r="N178" s="233"/>
      <c r="O178" s="233"/>
      <c r="P178" s="234"/>
      <c r="Q178" s="7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5"/>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5"/>
      <c r="G183" s="232"/>
      <c r="H183" s="233"/>
      <c r="I183" s="233"/>
      <c r="J183" s="233"/>
      <c r="K183" s="233"/>
      <c r="L183" s="233"/>
      <c r="M183" s="233"/>
      <c r="N183" s="233"/>
      <c r="O183" s="233"/>
      <c r="P183" s="234"/>
      <c r="Q183" s="7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5"/>
      <c r="G184" s="232"/>
      <c r="H184" s="233"/>
      <c r="I184" s="233"/>
      <c r="J184" s="233"/>
      <c r="K184" s="233"/>
      <c r="L184" s="233"/>
      <c r="M184" s="233"/>
      <c r="N184" s="233"/>
      <c r="O184" s="233"/>
      <c r="P184" s="234"/>
      <c r="Q184" s="7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5"/>
      <c r="G185" s="232"/>
      <c r="H185" s="233"/>
      <c r="I185" s="233"/>
      <c r="J185" s="233"/>
      <c r="K185" s="233"/>
      <c r="L185" s="233"/>
      <c r="M185" s="233"/>
      <c r="N185" s="233"/>
      <c r="O185" s="233"/>
      <c r="P185" s="234"/>
      <c r="Q185" s="7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612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53" customHeight="1" x14ac:dyDescent="0.15">
      <c r="A189" s="1002"/>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02"/>
      <c r="B190" s="252"/>
      <c r="C190" s="251"/>
      <c r="D190" s="252"/>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4"/>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5"/>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5"/>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5"/>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5"/>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5"/>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2"/>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5"/>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5"/>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5"/>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5"/>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5"/>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5"/>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5"/>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5"/>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5"/>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5"/>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5"/>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5"/>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5"/>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5"/>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5"/>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5"/>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5"/>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5"/>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5"/>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5"/>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5"/>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5"/>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5"/>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5"/>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5"/>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5"/>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5"/>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5"/>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6"/>
      <c r="F246" s="317"/>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7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29"/>
    </row>
    <row r="250" spans="1:50" ht="45" hidden="1" customHeight="1" x14ac:dyDescent="0.15">
      <c r="A250" s="1002"/>
      <c r="B250" s="252"/>
      <c r="C250" s="251"/>
      <c r="D250" s="252"/>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4"/>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5"/>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5"/>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5"/>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5"/>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5"/>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2"/>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5"/>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5"/>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5"/>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5"/>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5"/>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5"/>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5"/>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5"/>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5"/>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5"/>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5"/>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5"/>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5"/>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5"/>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5"/>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5"/>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5"/>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5"/>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5"/>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5"/>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5"/>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5"/>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5"/>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5"/>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5"/>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5"/>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5"/>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5"/>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6"/>
      <c r="F306" s="317"/>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4"/>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5"/>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5"/>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5"/>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5"/>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5"/>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2"/>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5"/>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5"/>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5"/>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5"/>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5"/>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5"/>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5"/>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5"/>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5"/>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5"/>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5"/>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5"/>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5"/>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5"/>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5"/>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5"/>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5"/>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5"/>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5"/>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5"/>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5"/>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5"/>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5"/>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5"/>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5"/>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5"/>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5"/>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5"/>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6"/>
      <c r="F366" s="317"/>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7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29"/>
    </row>
    <row r="370" spans="1:50" ht="45" hidden="1" customHeight="1" x14ac:dyDescent="0.15">
      <c r="A370" s="1002"/>
      <c r="B370" s="252"/>
      <c r="C370" s="251"/>
      <c r="D370" s="252"/>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4"/>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5"/>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5"/>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5"/>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5"/>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5"/>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2"/>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5"/>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5"/>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5"/>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5"/>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5"/>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5"/>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5"/>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5"/>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5"/>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5"/>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5"/>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5"/>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5"/>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5"/>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5"/>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5"/>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5"/>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5"/>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5"/>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5"/>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5"/>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5"/>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5"/>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5"/>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5"/>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5"/>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5"/>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5"/>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6"/>
      <c r="F426" s="317"/>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6"/>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559</v>
      </c>
      <c r="D430" s="250"/>
      <c r="E430" s="238" t="s">
        <v>543</v>
      </c>
      <c r="F430" s="450"/>
      <c r="G430" s="240" t="s">
        <v>374</v>
      </c>
      <c r="H430" s="158"/>
      <c r="I430" s="158"/>
      <c r="J430" s="241" t="s">
        <v>633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640</v>
      </c>
      <c r="AF432" s="136"/>
      <c r="AG432" s="137" t="s">
        <v>355</v>
      </c>
      <c r="AH432" s="172"/>
      <c r="AI432" s="182"/>
      <c r="AJ432" s="182"/>
      <c r="AK432" s="182"/>
      <c r="AL432" s="177"/>
      <c r="AM432" s="182"/>
      <c r="AN432" s="182"/>
      <c r="AO432" s="182"/>
      <c r="AP432" s="177"/>
      <c r="AQ432" s="217" t="s">
        <v>645</v>
      </c>
      <c r="AR432" s="136"/>
      <c r="AS432" s="137" t="s">
        <v>355</v>
      </c>
      <c r="AT432" s="172"/>
      <c r="AU432" s="136" t="s">
        <v>634</v>
      </c>
      <c r="AV432" s="136"/>
      <c r="AW432" s="137" t="s">
        <v>300</v>
      </c>
      <c r="AX432" s="138"/>
    </row>
    <row r="433" spans="1:50" ht="23.25" customHeight="1" x14ac:dyDescent="0.15">
      <c r="A433" s="1002"/>
      <c r="B433" s="252"/>
      <c r="C433" s="251"/>
      <c r="D433" s="252"/>
      <c r="E433" s="166"/>
      <c r="F433" s="167"/>
      <c r="G433" s="230" t="s">
        <v>639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639</v>
      </c>
      <c r="AC433" s="133"/>
      <c r="AD433" s="133"/>
      <c r="AE433" s="111" t="s">
        <v>634</v>
      </c>
      <c r="AF433" s="112"/>
      <c r="AG433" s="112"/>
      <c r="AH433" s="112"/>
      <c r="AI433" s="111" t="s">
        <v>634</v>
      </c>
      <c r="AJ433" s="112"/>
      <c r="AK433" s="112"/>
      <c r="AL433" s="112"/>
      <c r="AM433" s="111" t="s">
        <v>634</v>
      </c>
      <c r="AN433" s="112"/>
      <c r="AO433" s="112"/>
      <c r="AP433" s="113"/>
      <c r="AQ433" s="111" t="s">
        <v>646</v>
      </c>
      <c r="AR433" s="112"/>
      <c r="AS433" s="112"/>
      <c r="AT433" s="113"/>
      <c r="AU433" s="112" t="s">
        <v>634</v>
      </c>
      <c r="AV433" s="112"/>
      <c r="AW433" s="112"/>
      <c r="AX433" s="22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639</v>
      </c>
      <c r="AC434" s="221"/>
      <c r="AD434" s="221"/>
      <c r="AE434" s="111" t="s">
        <v>636</v>
      </c>
      <c r="AF434" s="112"/>
      <c r="AG434" s="112"/>
      <c r="AH434" s="113"/>
      <c r="AI434" s="111" t="s">
        <v>641</v>
      </c>
      <c r="AJ434" s="112"/>
      <c r="AK434" s="112"/>
      <c r="AL434" s="112"/>
      <c r="AM434" s="111" t="s">
        <v>634</v>
      </c>
      <c r="AN434" s="112"/>
      <c r="AO434" s="112"/>
      <c r="AP434" s="113"/>
      <c r="AQ434" s="111" t="s">
        <v>645</v>
      </c>
      <c r="AR434" s="112"/>
      <c r="AS434" s="112"/>
      <c r="AT434" s="113"/>
      <c r="AU434" s="112" t="s">
        <v>634</v>
      </c>
      <c r="AV434" s="112"/>
      <c r="AW434" s="112"/>
      <c r="AX434" s="222"/>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641</v>
      </c>
      <c r="AF435" s="112"/>
      <c r="AG435" s="112"/>
      <c r="AH435" s="113"/>
      <c r="AI435" s="111" t="s">
        <v>634</v>
      </c>
      <c r="AJ435" s="112"/>
      <c r="AK435" s="112"/>
      <c r="AL435" s="112"/>
      <c r="AM435" s="111" t="s">
        <v>634</v>
      </c>
      <c r="AN435" s="112"/>
      <c r="AO435" s="112"/>
      <c r="AP435" s="113"/>
      <c r="AQ435" s="111" t="s">
        <v>634</v>
      </c>
      <c r="AR435" s="112"/>
      <c r="AS435" s="112"/>
      <c r="AT435" s="113"/>
      <c r="AU435" s="112" t="s">
        <v>634</v>
      </c>
      <c r="AV435" s="112"/>
      <c r="AW435" s="112"/>
      <c r="AX435" s="222"/>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642</v>
      </c>
      <c r="AF457" s="136"/>
      <c r="AG457" s="137" t="s">
        <v>355</v>
      </c>
      <c r="AH457" s="172"/>
      <c r="AI457" s="182"/>
      <c r="AJ457" s="182"/>
      <c r="AK457" s="182"/>
      <c r="AL457" s="177"/>
      <c r="AM457" s="182"/>
      <c r="AN457" s="182"/>
      <c r="AO457" s="182"/>
      <c r="AP457" s="177"/>
      <c r="AQ457" s="217" t="s">
        <v>634</v>
      </c>
      <c r="AR457" s="136"/>
      <c r="AS457" s="137" t="s">
        <v>355</v>
      </c>
      <c r="AT457" s="172"/>
      <c r="AU457" s="136" t="s">
        <v>647</v>
      </c>
      <c r="AV457" s="136"/>
      <c r="AW457" s="137" t="s">
        <v>300</v>
      </c>
      <c r="AX457" s="138"/>
    </row>
    <row r="458" spans="1:50" ht="23.25" customHeight="1" x14ac:dyDescent="0.15">
      <c r="A458" s="1002"/>
      <c r="B458" s="252"/>
      <c r="C458" s="251"/>
      <c r="D458" s="252"/>
      <c r="E458" s="166"/>
      <c r="F458" s="167"/>
      <c r="G458" s="230" t="s">
        <v>634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639</v>
      </c>
      <c r="AC458" s="133"/>
      <c r="AD458" s="133"/>
      <c r="AE458" s="111" t="s">
        <v>634</v>
      </c>
      <c r="AF458" s="112"/>
      <c r="AG458" s="112"/>
      <c r="AH458" s="112"/>
      <c r="AI458" s="111" t="s">
        <v>634</v>
      </c>
      <c r="AJ458" s="112"/>
      <c r="AK458" s="112"/>
      <c r="AL458" s="112"/>
      <c r="AM458" s="111" t="s">
        <v>634</v>
      </c>
      <c r="AN458" s="112"/>
      <c r="AO458" s="112"/>
      <c r="AP458" s="113"/>
      <c r="AQ458" s="111" t="s">
        <v>634</v>
      </c>
      <c r="AR458" s="112"/>
      <c r="AS458" s="112"/>
      <c r="AT458" s="113"/>
      <c r="AU458" s="112" t="s">
        <v>634</v>
      </c>
      <c r="AV458" s="112"/>
      <c r="AW458" s="112"/>
      <c r="AX458" s="22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639</v>
      </c>
      <c r="AC459" s="221"/>
      <c r="AD459" s="221"/>
      <c r="AE459" s="111" t="s">
        <v>634</v>
      </c>
      <c r="AF459" s="112"/>
      <c r="AG459" s="112"/>
      <c r="AH459" s="113"/>
      <c r="AI459" s="111" t="s">
        <v>644</v>
      </c>
      <c r="AJ459" s="112"/>
      <c r="AK459" s="112"/>
      <c r="AL459" s="112"/>
      <c r="AM459" s="111" t="s">
        <v>645</v>
      </c>
      <c r="AN459" s="112"/>
      <c r="AO459" s="112"/>
      <c r="AP459" s="113"/>
      <c r="AQ459" s="111" t="s">
        <v>647</v>
      </c>
      <c r="AR459" s="112"/>
      <c r="AS459" s="112"/>
      <c r="AT459" s="113"/>
      <c r="AU459" s="112" t="s">
        <v>634</v>
      </c>
      <c r="AV459" s="112"/>
      <c r="AW459" s="112"/>
      <c r="AX459" s="222"/>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643</v>
      </c>
      <c r="AF460" s="112"/>
      <c r="AG460" s="112"/>
      <c r="AH460" s="113"/>
      <c r="AI460" s="111" t="s">
        <v>634</v>
      </c>
      <c r="AJ460" s="112"/>
      <c r="AK460" s="112"/>
      <c r="AL460" s="112"/>
      <c r="AM460" s="111" t="s">
        <v>634</v>
      </c>
      <c r="AN460" s="112"/>
      <c r="AO460" s="112"/>
      <c r="AP460" s="113"/>
      <c r="AQ460" s="111" t="s">
        <v>646</v>
      </c>
      <c r="AR460" s="112"/>
      <c r="AS460" s="112"/>
      <c r="AT460" s="113"/>
      <c r="AU460" s="112" t="s">
        <v>634</v>
      </c>
      <c r="AV460" s="112"/>
      <c r="AW460" s="112"/>
      <c r="AX460" s="222"/>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2"/>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2"/>
      <c r="B482" s="252"/>
      <c r="C482" s="251"/>
      <c r="D482" s="252"/>
      <c r="E482" s="160" t="s">
        <v>648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2"/>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1"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2"/>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4.75"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572</v>
      </c>
      <c r="AE702" s="904"/>
      <c r="AF702" s="904"/>
      <c r="AG702" s="893" t="s">
        <v>613</v>
      </c>
      <c r="AH702" s="894"/>
      <c r="AI702" s="894"/>
      <c r="AJ702" s="894"/>
      <c r="AK702" s="894"/>
      <c r="AL702" s="894"/>
      <c r="AM702" s="894"/>
      <c r="AN702" s="894"/>
      <c r="AO702" s="894"/>
      <c r="AP702" s="894"/>
      <c r="AQ702" s="894"/>
      <c r="AR702" s="894"/>
      <c r="AS702" s="894"/>
      <c r="AT702" s="894"/>
      <c r="AU702" s="894"/>
      <c r="AV702" s="894"/>
      <c r="AW702" s="894"/>
      <c r="AX702" s="895"/>
    </row>
    <row r="703" spans="1:50" ht="60.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572</v>
      </c>
      <c r="AE703" s="155"/>
      <c r="AF703" s="155"/>
      <c r="AG703" s="666" t="s">
        <v>614</v>
      </c>
      <c r="AH703" s="667"/>
      <c r="AI703" s="667"/>
      <c r="AJ703" s="667"/>
      <c r="AK703" s="667"/>
      <c r="AL703" s="667"/>
      <c r="AM703" s="667"/>
      <c r="AN703" s="667"/>
      <c r="AO703" s="667"/>
      <c r="AP703" s="667"/>
      <c r="AQ703" s="667"/>
      <c r="AR703" s="667"/>
      <c r="AS703" s="667"/>
      <c r="AT703" s="667"/>
      <c r="AU703" s="667"/>
      <c r="AV703" s="667"/>
      <c r="AW703" s="667"/>
      <c r="AX703" s="668"/>
    </row>
    <row r="704" spans="1:50" ht="51.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572</v>
      </c>
      <c r="AE704" s="588"/>
      <c r="AF704" s="588"/>
      <c r="AG704" s="728" t="s">
        <v>615</v>
      </c>
      <c r="AH704" s="233"/>
      <c r="AI704" s="233"/>
      <c r="AJ704" s="233"/>
      <c r="AK704" s="233"/>
      <c r="AL704" s="233"/>
      <c r="AM704" s="233"/>
      <c r="AN704" s="233"/>
      <c r="AO704" s="233"/>
      <c r="AP704" s="233"/>
      <c r="AQ704" s="233"/>
      <c r="AR704" s="233"/>
      <c r="AS704" s="233"/>
      <c r="AT704" s="233"/>
      <c r="AU704" s="233"/>
      <c r="AV704" s="233"/>
      <c r="AW704" s="233"/>
      <c r="AX704" s="729"/>
    </row>
    <row r="705" spans="1:50" ht="27" customHeight="1" x14ac:dyDescent="0.15">
      <c r="A705" s="623"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572</v>
      </c>
      <c r="AE705" s="737"/>
      <c r="AF705" s="737"/>
      <c r="AG705" s="160" t="s">
        <v>695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8"/>
      <c r="C706" s="616"/>
      <c r="D706" s="617"/>
      <c r="E706" s="685" t="s">
        <v>504</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616</v>
      </c>
      <c r="AE706" s="155"/>
      <c r="AF706" s="156"/>
      <c r="AG706" s="728"/>
      <c r="AH706" s="233"/>
      <c r="AI706" s="233"/>
      <c r="AJ706" s="233"/>
      <c r="AK706" s="233"/>
      <c r="AL706" s="233"/>
      <c r="AM706" s="233"/>
      <c r="AN706" s="233"/>
      <c r="AO706" s="233"/>
      <c r="AP706" s="233"/>
      <c r="AQ706" s="233"/>
      <c r="AR706" s="233"/>
      <c r="AS706" s="233"/>
      <c r="AT706" s="233"/>
      <c r="AU706" s="233"/>
      <c r="AV706" s="233"/>
      <c r="AW706" s="233"/>
      <c r="AX706" s="729"/>
    </row>
    <row r="707" spans="1:50" ht="26.25" customHeight="1" x14ac:dyDescent="0.15">
      <c r="A707" s="657"/>
      <c r="B707" s="778"/>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617</v>
      </c>
      <c r="AE707" s="586"/>
      <c r="AF707" s="586"/>
      <c r="AG707" s="728"/>
      <c r="AH707" s="233"/>
      <c r="AI707" s="233"/>
      <c r="AJ707" s="233"/>
      <c r="AK707" s="233"/>
      <c r="AL707" s="233"/>
      <c r="AM707" s="233"/>
      <c r="AN707" s="233"/>
      <c r="AO707" s="233"/>
      <c r="AP707" s="233"/>
      <c r="AQ707" s="233"/>
      <c r="AR707" s="233"/>
      <c r="AS707" s="233"/>
      <c r="AT707" s="233"/>
      <c r="AU707" s="233"/>
      <c r="AV707" s="233"/>
      <c r="AW707" s="233"/>
      <c r="AX707" s="729"/>
    </row>
    <row r="708" spans="1:50" ht="31.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572</v>
      </c>
      <c r="AE708" s="670"/>
      <c r="AF708" s="670"/>
      <c r="AG708" s="528" t="s">
        <v>619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618</v>
      </c>
      <c r="AE709" s="155"/>
      <c r="AF709" s="155"/>
      <c r="AG709" s="666" t="s">
        <v>564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618</v>
      </c>
      <c r="AE710" s="155"/>
      <c r="AF710" s="155"/>
      <c r="AG710" s="666" t="s">
        <v>564</v>
      </c>
      <c r="AH710" s="667"/>
      <c r="AI710" s="667"/>
      <c r="AJ710" s="667"/>
      <c r="AK710" s="667"/>
      <c r="AL710" s="667"/>
      <c r="AM710" s="667"/>
      <c r="AN710" s="667"/>
      <c r="AO710" s="667"/>
      <c r="AP710" s="667"/>
      <c r="AQ710" s="667"/>
      <c r="AR710" s="667"/>
      <c r="AS710" s="667"/>
      <c r="AT710" s="667"/>
      <c r="AU710" s="667"/>
      <c r="AV710" s="667"/>
      <c r="AW710" s="667"/>
      <c r="AX710" s="668"/>
    </row>
    <row r="711" spans="1:50" ht="4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572</v>
      </c>
      <c r="AE711" s="155"/>
      <c r="AF711" s="155"/>
      <c r="AG711" s="666" t="s">
        <v>620</v>
      </c>
      <c r="AH711" s="667"/>
      <c r="AI711" s="667"/>
      <c r="AJ711" s="667"/>
      <c r="AK711" s="667"/>
      <c r="AL711" s="667"/>
      <c r="AM711" s="667"/>
      <c r="AN711" s="667"/>
      <c r="AO711" s="667"/>
      <c r="AP711" s="667"/>
      <c r="AQ711" s="667"/>
      <c r="AR711" s="667"/>
      <c r="AS711" s="667"/>
      <c r="AT711" s="667"/>
      <c r="AU711" s="667"/>
      <c r="AV711" s="667"/>
      <c r="AW711" s="667"/>
      <c r="AX711" s="668"/>
    </row>
    <row r="712" spans="1:50" ht="31.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618</v>
      </c>
      <c r="AE712" s="588"/>
      <c r="AF712" s="588"/>
      <c r="AG712" s="596" t="s">
        <v>680</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66" t="s">
        <v>621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618</v>
      </c>
      <c r="AE714" s="594"/>
      <c r="AF714" s="595"/>
      <c r="AG714" s="691" t="s">
        <v>622</v>
      </c>
      <c r="AH714" s="692"/>
      <c r="AI714" s="692"/>
      <c r="AJ714" s="692"/>
      <c r="AK714" s="692"/>
      <c r="AL714" s="692"/>
      <c r="AM714" s="692"/>
      <c r="AN714" s="692"/>
      <c r="AO714" s="692"/>
      <c r="AP714" s="692"/>
      <c r="AQ714" s="692"/>
      <c r="AR714" s="692"/>
      <c r="AS714" s="692"/>
      <c r="AT714" s="692"/>
      <c r="AU714" s="692"/>
      <c r="AV714" s="692"/>
      <c r="AW714" s="692"/>
      <c r="AX714" s="693"/>
    </row>
    <row r="715" spans="1:50" ht="30.75"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572</v>
      </c>
      <c r="AE715" s="670"/>
      <c r="AF715" s="785"/>
      <c r="AG715" s="528" t="s">
        <v>623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4" t="s">
        <v>618</v>
      </c>
      <c r="AE716" s="765"/>
      <c r="AF716" s="765"/>
      <c r="AG716" s="666" t="s">
        <v>624</v>
      </c>
      <c r="AH716" s="667"/>
      <c r="AI716" s="667"/>
      <c r="AJ716" s="667"/>
      <c r="AK716" s="667"/>
      <c r="AL716" s="667"/>
      <c r="AM716" s="667"/>
      <c r="AN716" s="667"/>
      <c r="AO716" s="667"/>
      <c r="AP716" s="667"/>
      <c r="AQ716" s="667"/>
      <c r="AR716" s="667"/>
      <c r="AS716" s="667"/>
      <c r="AT716" s="667"/>
      <c r="AU716" s="667"/>
      <c r="AV716" s="667"/>
      <c r="AW716" s="667"/>
      <c r="AX716" s="668"/>
    </row>
    <row r="717" spans="1:50" ht="60"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572</v>
      </c>
      <c r="AE717" s="155"/>
      <c r="AF717" s="155"/>
      <c r="AG717" s="666" t="s">
        <v>696</v>
      </c>
      <c r="AH717" s="667"/>
      <c r="AI717" s="667"/>
      <c r="AJ717" s="667"/>
      <c r="AK717" s="667"/>
      <c r="AL717" s="667"/>
      <c r="AM717" s="667"/>
      <c r="AN717" s="667"/>
      <c r="AO717" s="667"/>
      <c r="AP717" s="667"/>
      <c r="AQ717" s="667"/>
      <c r="AR717" s="667"/>
      <c r="AS717" s="667"/>
      <c r="AT717" s="667"/>
      <c r="AU717" s="667"/>
      <c r="AV717" s="667"/>
      <c r="AW717" s="667"/>
      <c r="AX717" s="668"/>
    </row>
    <row r="718" spans="1:50" ht="38.2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572</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69" t="s">
        <v>572</v>
      </c>
      <c r="AE719" s="670"/>
      <c r="AF719" s="670"/>
      <c r="AG719" s="160" t="s">
        <v>676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728"/>
      <c r="AH720" s="233"/>
      <c r="AI720" s="233"/>
      <c r="AJ720" s="233"/>
      <c r="AK720" s="233"/>
      <c r="AL720" s="233"/>
      <c r="AM720" s="233"/>
      <c r="AN720" s="233"/>
      <c r="AO720" s="233"/>
      <c r="AP720" s="233"/>
      <c r="AQ720" s="233"/>
      <c r="AR720" s="233"/>
      <c r="AS720" s="233"/>
      <c r="AT720" s="233"/>
      <c r="AU720" s="233"/>
      <c r="AV720" s="233"/>
      <c r="AW720" s="233"/>
      <c r="AX720" s="729"/>
    </row>
    <row r="721" spans="1:50" ht="35.25" customHeight="1" x14ac:dyDescent="0.15">
      <c r="A721" s="652"/>
      <c r="B721" s="653"/>
      <c r="C721" s="925" t="s">
        <v>567</v>
      </c>
      <c r="D721" s="926"/>
      <c r="E721" s="926"/>
      <c r="F721" s="927"/>
      <c r="G721" s="945"/>
      <c r="H721" s="946"/>
      <c r="I721" s="83" t="str">
        <f>IF(OR(G721="　", G721=""), "", "-")</f>
        <v/>
      </c>
      <c r="J721" s="924">
        <v>387</v>
      </c>
      <c r="K721" s="924"/>
      <c r="L721" s="83" t="str">
        <f>IF(M721="","","-")</f>
        <v/>
      </c>
      <c r="M721" s="84"/>
      <c r="N721" s="921" t="s">
        <v>675</v>
      </c>
      <c r="O721" s="922"/>
      <c r="P721" s="922"/>
      <c r="Q721" s="922"/>
      <c r="R721" s="922"/>
      <c r="S721" s="922"/>
      <c r="T721" s="922"/>
      <c r="U721" s="922"/>
      <c r="V721" s="922"/>
      <c r="W721" s="922"/>
      <c r="X721" s="922"/>
      <c r="Y721" s="922"/>
      <c r="Z721" s="922"/>
      <c r="AA721" s="922"/>
      <c r="AB721" s="922"/>
      <c r="AC721" s="922"/>
      <c r="AD721" s="922"/>
      <c r="AE721" s="922"/>
      <c r="AF721" s="923"/>
      <c r="AG721" s="728"/>
      <c r="AH721" s="233"/>
      <c r="AI721" s="233"/>
      <c r="AJ721" s="233"/>
      <c r="AK721" s="233"/>
      <c r="AL721" s="233"/>
      <c r="AM721" s="233"/>
      <c r="AN721" s="233"/>
      <c r="AO721" s="233"/>
      <c r="AP721" s="233"/>
      <c r="AQ721" s="233"/>
      <c r="AR721" s="233"/>
      <c r="AS721" s="233"/>
      <c r="AT721" s="233"/>
      <c r="AU721" s="233"/>
      <c r="AV721" s="233"/>
      <c r="AW721" s="233"/>
      <c r="AX721" s="729"/>
    </row>
    <row r="722" spans="1:50" ht="24.75" hidden="1" customHeight="1" x14ac:dyDescent="0.15">
      <c r="A722" s="652"/>
      <c r="B722" s="653"/>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28"/>
      <c r="AH722" s="233"/>
      <c r="AI722" s="233"/>
      <c r="AJ722" s="233"/>
      <c r="AK722" s="233"/>
      <c r="AL722" s="233"/>
      <c r="AM722" s="233"/>
      <c r="AN722" s="233"/>
      <c r="AO722" s="233"/>
      <c r="AP722" s="233"/>
      <c r="AQ722" s="233"/>
      <c r="AR722" s="233"/>
      <c r="AS722" s="233"/>
      <c r="AT722" s="233"/>
      <c r="AU722" s="233"/>
      <c r="AV722" s="233"/>
      <c r="AW722" s="233"/>
      <c r="AX722" s="729"/>
    </row>
    <row r="723" spans="1:50" ht="24.75" hidden="1" customHeight="1" x14ac:dyDescent="0.15">
      <c r="A723" s="652"/>
      <c r="B723" s="653"/>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28"/>
      <c r="AH723" s="233"/>
      <c r="AI723" s="233"/>
      <c r="AJ723" s="233"/>
      <c r="AK723" s="233"/>
      <c r="AL723" s="233"/>
      <c r="AM723" s="233"/>
      <c r="AN723" s="233"/>
      <c r="AO723" s="233"/>
      <c r="AP723" s="233"/>
      <c r="AQ723" s="233"/>
      <c r="AR723" s="233"/>
      <c r="AS723" s="233"/>
      <c r="AT723" s="233"/>
      <c r="AU723" s="233"/>
      <c r="AV723" s="233"/>
      <c r="AW723" s="233"/>
      <c r="AX723" s="729"/>
    </row>
    <row r="724" spans="1:50" ht="24.75" hidden="1" customHeight="1" x14ac:dyDescent="0.15">
      <c r="A724" s="652"/>
      <c r="B724" s="653"/>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28"/>
      <c r="AH724" s="233"/>
      <c r="AI724" s="233"/>
      <c r="AJ724" s="233"/>
      <c r="AK724" s="233"/>
      <c r="AL724" s="233"/>
      <c r="AM724" s="233"/>
      <c r="AN724" s="233"/>
      <c r="AO724" s="233"/>
      <c r="AP724" s="233"/>
      <c r="AQ724" s="233"/>
      <c r="AR724" s="233"/>
      <c r="AS724" s="233"/>
      <c r="AT724" s="233"/>
      <c r="AU724" s="233"/>
      <c r="AV724" s="233"/>
      <c r="AW724" s="233"/>
      <c r="AX724" s="729"/>
    </row>
    <row r="725" spans="1:50" ht="24.75" hidden="1" customHeight="1" x14ac:dyDescent="0.15">
      <c r="A725" s="654"/>
      <c r="B725" s="655"/>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2" t="s">
        <v>53</v>
      </c>
      <c r="D726" s="583"/>
      <c r="E726" s="583"/>
      <c r="F726" s="584"/>
      <c r="G726" s="805" t="s">
        <v>626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5"/>
      <c r="B727" s="626"/>
      <c r="C727" s="697" t="s">
        <v>57</v>
      </c>
      <c r="D727" s="698"/>
      <c r="E727" s="698"/>
      <c r="F727" s="699"/>
      <c r="G727" s="803" t="s">
        <v>681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73"/>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547</v>
      </c>
      <c r="B737" s="124"/>
      <c r="C737" s="124"/>
      <c r="D737" s="125"/>
      <c r="E737" s="122" t="s">
        <v>627</v>
      </c>
      <c r="F737" s="122"/>
      <c r="G737" s="122"/>
      <c r="H737" s="122"/>
      <c r="I737" s="122"/>
      <c r="J737" s="122"/>
      <c r="K737" s="122"/>
      <c r="L737" s="122"/>
      <c r="M737" s="122"/>
      <c r="N737" s="101" t="s">
        <v>540</v>
      </c>
      <c r="O737" s="101"/>
      <c r="P737" s="101"/>
      <c r="Q737" s="101"/>
      <c r="R737" s="122" t="s">
        <v>628</v>
      </c>
      <c r="S737" s="122"/>
      <c r="T737" s="122"/>
      <c r="U737" s="122"/>
      <c r="V737" s="122"/>
      <c r="W737" s="122"/>
      <c r="X737" s="122"/>
      <c r="Y737" s="122"/>
      <c r="Z737" s="122"/>
      <c r="AA737" s="101" t="s">
        <v>539</v>
      </c>
      <c r="AB737" s="101"/>
      <c r="AC737" s="101"/>
      <c r="AD737" s="101"/>
      <c r="AE737" s="122" t="s">
        <v>678</v>
      </c>
      <c r="AF737" s="122"/>
      <c r="AG737" s="122"/>
      <c r="AH737" s="122"/>
      <c r="AI737" s="122"/>
      <c r="AJ737" s="122"/>
      <c r="AK737" s="122"/>
      <c r="AL737" s="122"/>
      <c r="AM737" s="122"/>
      <c r="AN737" s="101" t="s">
        <v>538</v>
      </c>
      <c r="AO737" s="101"/>
      <c r="AP737" s="101"/>
      <c r="AQ737" s="101"/>
      <c r="AR737" s="102" t="s">
        <v>629</v>
      </c>
      <c r="AS737" s="103"/>
      <c r="AT737" s="103"/>
      <c r="AU737" s="103"/>
      <c r="AV737" s="103"/>
      <c r="AW737" s="103"/>
      <c r="AX737" s="104"/>
      <c r="AY737" s="89"/>
      <c r="AZ737" s="89"/>
    </row>
    <row r="738" spans="1:52" ht="24.75" customHeight="1" x14ac:dyDescent="0.15">
      <c r="A738" s="123" t="s">
        <v>537</v>
      </c>
      <c r="B738" s="124"/>
      <c r="C738" s="124"/>
      <c r="D738" s="125"/>
      <c r="E738" s="122" t="s">
        <v>630</v>
      </c>
      <c r="F738" s="122"/>
      <c r="G738" s="122"/>
      <c r="H738" s="122"/>
      <c r="I738" s="122"/>
      <c r="J738" s="122"/>
      <c r="K738" s="122"/>
      <c r="L738" s="122"/>
      <c r="M738" s="122"/>
      <c r="N738" s="101" t="s">
        <v>536</v>
      </c>
      <c r="O738" s="101"/>
      <c r="P738" s="101"/>
      <c r="Q738" s="101"/>
      <c r="R738" s="122" t="s">
        <v>631</v>
      </c>
      <c r="S738" s="122"/>
      <c r="T738" s="122"/>
      <c r="U738" s="122"/>
      <c r="V738" s="122"/>
      <c r="W738" s="122"/>
      <c r="X738" s="122"/>
      <c r="Y738" s="122"/>
      <c r="Z738" s="122"/>
      <c r="AA738" s="101" t="s">
        <v>535</v>
      </c>
      <c r="AB738" s="101"/>
      <c r="AC738" s="101"/>
      <c r="AD738" s="101"/>
      <c r="AE738" s="122" t="s">
        <v>632</v>
      </c>
      <c r="AF738" s="122"/>
      <c r="AG738" s="122"/>
      <c r="AH738" s="122"/>
      <c r="AI738" s="122"/>
      <c r="AJ738" s="122"/>
      <c r="AK738" s="122"/>
      <c r="AL738" s="122"/>
      <c r="AM738" s="122"/>
      <c r="AN738" s="101" t="s">
        <v>531</v>
      </c>
      <c r="AO738" s="101"/>
      <c r="AP738" s="101"/>
      <c r="AQ738" s="101"/>
      <c r="AR738" s="102" t="s">
        <v>679</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371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0.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2.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2.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2.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2.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2.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2.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2.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2.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2.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2.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2.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2.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509</v>
      </c>
      <c r="B779" s="767"/>
      <c r="C779" s="767"/>
      <c r="D779" s="767"/>
      <c r="E779" s="767"/>
      <c r="F779" s="768"/>
      <c r="G779" s="438" t="s">
        <v>657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660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69"/>
      <c r="C780" s="769"/>
      <c r="D780" s="769"/>
      <c r="E780" s="769"/>
      <c r="F780" s="770"/>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42" customHeight="1" x14ac:dyDescent="0.15">
      <c r="A781" s="558"/>
      <c r="B781" s="769"/>
      <c r="C781" s="769"/>
      <c r="D781" s="769"/>
      <c r="E781" s="769"/>
      <c r="F781" s="770"/>
      <c r="G781" s="451" t="s">
        <v>682</v>
      </c>
      <c r="H781" s="452"/>
      <c r="I781" s="452"/>
      <c r="J781" s="452"/>
      <c r="K781" s="453"/>
      <c r="L781" s="454" t="s">
        <v>683</v>
      </c>
      <c r="M781" s="455"/>
      <c r="N781" s="455"/>
      <c r="O781" s="455"/>
      <c r="P781" s="455"/>
      <c r="Q781" s="455"/>
      <c r="R781" s="455"/>
      <c r="S781" s="455"/>
      <c r="T781" s="455"/>
      <c r="U781" s="455"/>
      <c r="V781" s="455"/>
      <c r="W781" s="455"/>
      <c r="X781" s="456"/>
      <c r="Y781" s="457">
        <v>119</v>
      </c>
      <c r="Z781" s="458"/>
      <c r="AA781" s="458"/>
      <c r="AB781" s="559"/>
      <c r="AC781" s="451" t="s">
        <v>658</v>
      </c>
      <c r="AD781" s="452"/>
      <c r="AE781" s="452"/>
      <c r="AF781" s="452"/>
      <c r="AG781" s="453"/>
      <c r="AH781" s="454" t="s">
        <v>659</v>
      </c>
      <c r="AI781" s="455"/>
      <c r="AJ781" s="455"/>
      <c r="AK781" s="455"/>
      <c r="AL781" s="455"/>
      <c r="AM781" s="455"/>
      <c r="AN781" s="455"/>
      <c r="AO781" s="455"/>
      <c r="AP781" s="455"/>
      <c r="AQ781" s="455"/>
      <c r="AR781" s="455"/>
      <c r="AS781" s="455"/>
      <c r="AT781" s="456"/>
      <c r="AU781" s="457">
        <v>1.6</v>
      </c>
      <c r="AV781" s="458"/>
      <c r="AW781" s="458"/>
      <c r="AX781" s="459"/>
    </row>
    <row r="782" spans="1:50" ht="24.75" customHeight="1" x14ac:dyDescent="0.15">
      <c r="A782" s="558"/>
      <c r="B782" s="769"/>
      <c r="C782" s="769"/>
      <c r="D782" s="769"/>
      <c r="E782" s="769"/>
      <c r="F782" s="770"/>
      <c r="G782" s="349" t="s">
        <v>684</v>
      </c>
      <c r="H782" s="350"/>
      <c r="I782" s="350"/>
      <c r="J782" s="350"/>
      <c r="K782" s="351"/>
      <c r="L782" s="402" t="s">
        <v>685</v>
      </c>
      <c r="M782" s="403"/>
      <c r="N782" s="403"/>
      <c r="O782" s="403"/>
      <c r="P782" s="403"/>
      <c r="Q782" s="403"/>
      <c r="R782" s="403"/>
      <c r="S782" s="403"/>
      <c r="T782" s="403"/>
      <c r="U782" s="403"/>
      <c r="V782" s="403"/>
      <c r="W782" s="403"/>
      <c r="X782" s="404"/>
      <c r="Y782" s="399">
        <v>66</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8"/>
      <c r="B783" s="769"/>
      <c r="C783" s="769"/>
      <c r="D783" s="769"/>
      <c r="E783" s="769"/>
      <c r="F783" s="770"/>
      <c r="G783" s="349" t="s">
        <v>690</v>
      </c>
      <c r="H783" s="350"/>
      <c r="I783" s="350"/>
      <c r="J783" s="350"/>
      <c r="K783" s="351"/>
      <c r="L783" s="402" t="s">
        <v>691</v>
      </c>
      <c r="M783" s="403"/>
      <c r="N783" s="403"/>
      <c r="O783" s="403"/>
      <c r="P783" s="403"/>
      <c r="Q783" s="403"/>
      <c r="R783" s="403"/>
      <c r="S783" s="403"/>
      <c r="T783" s="403"/>
      <c r="U783" s="403"/>
      <c r="V783" s="403"/>
      <c r="W783" s="403"/>
      <c r="X783" s="404"/>
      <c r="Y783" s="399">
        <v>10</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8"/>
      <c r="B784" s="769"/>
      <c r="C784" s="769"/>
      <c r="D784" s="769"/>
      <c r="E784" s="769"/>
      <c r="F784" s="770"/>
      <c r="G784" s="349" t="s">
        <v>687</v>
      </c>
      <c r="H784" s="350"/>
      <c r="I784" s="350"/>
      <c r="J784" s="350"/>
      <c r="K784" s="351"/>
      <c r="L784" s="402" t="s">
        <v>689</v>
      </c>
      <c r="M784" s="403"/>
      <c r="N784" s="403"/>
      <c r="O784" s="403"/>
      <c r="P784" s="403"/>
      <c r="Q784" s="403"/>
      <c r="R784" s="403"/>
      <c r="S784" s="403"/>
      <c r="T784" s="403"/>
      <c r="U784" s="403"/>
      <c r="V784" s="403"/>
      <c r="W784" s="403"/>
      <c r="X784" s="404"/>
      <c r="Y784" s="399">
        <v>8</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8"/>
      <c r="B785" s="769"/>
      <c r="C785" s="769"/>
      <c r="D785" s="769"/>
      <c r="E785" s="769"/>
      <c r="F785" s="770"/>
      <c r="G785" s="349" t="s">
        <v>686</v>
      </c>
      <c r="H785" s="350"/>
      <c r="I785" s="350"/>
      <c r="J785" s="350"/>
      <c r="K785" s="351"/>
      <c r="L785" s="402" t="s">
        <v>688</v>
      </c>
      <c r="M785" s="403"/>
      <c r="N785" s="403"/>
      <c r="O785" s="403"/>
      <c r="P785" s="403"/>
      <c r="Q785" s="403"/>
      <c r="R785" s="403"/>
      <c r="S785" s="403"/>
      <c r="T785" s="403"/>
      <c r="U785" s="403"/>
      <c r="V785" s="403"/>
      <c r="W785" s="403"/>
      <c r="X785" s="404"/>
      <c r="Y785" s="399">
        <v>8</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8"/>
      <c r="B786" s="769"/>
      <c r="C786" s="769"/>
      <c r="D786" s="769"/>
      <c r="E786" s="769"/>
      <c r="F786" s="770"/>
      <c r="G786" s="349" t="s">
        <v>692</v>
      </c>
      <c r="H786" s="771"/>
      <c r="I786" s="771"/>
      <c r="J786" s="771"/>
      <c r="K786" s="772"/>
      <c r="L786" s="402" t="s">
        <v>693</v>
      </c>
      <c r="M786" s="762"/>
      <c r="N786" s="762"/>
      <c r="O786" s="762"/>
      <c r="P786" s="762"/>
      <c r="Q786" s="762"/>
      <c r="R786" s="762"/>
      <c r="S786" s="762"/>
      <c r="T786" s="762"/>
      <c r="U786" s="762"/>
      <c r="V786" s="762"/>
      <c r="W786" s="762"/>
      <c r="X786" s="763"/>
      <c r="Y786" s="399">
        <v>54</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8"/>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8"/>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8"/>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8"/>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265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1.6</v>
      </c>
      <c r="AV791" s="416"/>
      <c r="AW791" s="416"/>
      <c r="AX791" s="418"/>
    </row>
    <row r="792" spans="1:50" ht="24.75" hidden="1" customHeight="1" x14ac:dyDescent="0.15">
      <c r="A792" s="558"/>
      <c r="B792" s="769"/>
      <c r="C792" s="769"/>
      <c r="D792" s="769"/>
      <c r="E792" s="769"/>
      <c r="F792" s="770"/>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8"/>
      <c r="B793" s="769"/>
      <c r="C793" s="769"/>
      <c r="D793" s="769"/>
      <c r="E793" s="769"/>
      <c r="F793" s="770"/>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8"/>
      <c r="B794" s="769"/>
      <c r="C794" s="769"/>
      <c r="D794" s="769"/>
      <c r="E794" s="769"/>
      <c r="F794" s="770"/>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58"/>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9"/>
      <c r="C805" s="769"/>
      <c r="D805" s="769"/>
      <c r="E805" s="769"/>
      <c r="F805" s="770"/>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8"/>
      <c r="B806" s="769"/>
      <c r="C806" s="769"/>
      <c r="D806" s="769"/>
      <c r="E806" s="769"/>
      <c r="F806" s="770"/>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8"/>
      <c r="B807" s="769"/>
      <c r="C807" s="769"/>
      <c r="D807" s="769"/>
      <c r="E807" s="769"/>
      <c r="F807" s="770"/>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9"/>
      <c r="C818" s="769"/>
      <c r="D818" s="769"/>
      <c r="E818" s="769"/>
      <c r="F818" s="770"/>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9"/>
      <c r="C819" s="769"/>
      <c r="D819" s="769"/>
      <c r="E819" s="769"/>
      <c r="F819" s="770"/>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9"/>
      <c r="C820" s="769"/>
      <c r="D820" s="769"/>
      <c r="E820" s="769"/>
      <c r="F820" s="770"/>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3" t="s">
        <v>468</v>
      </c>
      <c r="AM831" s="964"/>
      <c r="AN831" s="964"/>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490</v>
      </c>
      <c r="AI836" s="347"/>
      <c r="AJ836" s="347"/>
      <c r="AK836" s="347"/>
      <c r="AL836" s="347" t="s">
        <v>21</v>
      </c>
      <c r="AM836" s="347"/>
      <c r="AN836" s="347"/>
      <c r="AO836" s="427"/>
      <c r="AP836" s="428" t="s">
        <v>420</v>
      </c>
      <c r="AQ836" s="428"/>
      <c r="AR836" s="428"/>
      <c r="AS836" s="428"/>
      <c r="AT836" s="428"/>
      <c r="AU836" s="428"/>
      <c r="AV836" s="428"/>
      <c r="AW836" s="428"/>
      <c r="AX836" s="428"/>
    </row>
    <row r="837" spans="1:50" ht="46.5" customHeight="1" x14ac:dyDescent="0.15">
      <c r="A837" s="405">
        <v>1</v>
      </c>
      <c r="B837" s="405">
        <v>1</v>
      </c>
      <c r="C837" s="425" t="s">
        <v>661</v>
      </c>
      <c r="D837" s="419"/>
      <c r="E837" s="419"/>
      <c r="F837" s="419"/>
      <c r="G837" s="419"/>
      <c r="H837" s="419"/>
      <c r="I837" s="419"/>
      <c r="J837" s="420">
        <v>5010401023057</v>
      </c>
      <c r="K837" s="421"/>
      <c r="L837" s="421"/>
      <c r="M837" s="421"/>
      <c r="N837" s="421"/>
      <c r="O837" s="421"/>
      <c r="P837" s="426" t="s">
        <v>662</v>
      </c>
      <c r="Q837" s="318"/>
      <c r="R837" s="318"/>
      <c r="S837" s="318"/>
      <c r="T837" s="318"/>
      <c r="U837" s="318"/>
      <c r="V837" s="318"/>
      <c r="W837" s="318"/>
      <c r="X837" s="318"/>
      <c r="Y837" s="319">
        <v>265</v>
      </c>
      <c r="Z837" s="320"/>
      <c r="AA837" s="320"/>
      <c r="AB837" s="321"/>
      <c r="AC837" s="329" t="s">
        <v>499</v>
      </c>
      <c r="AD837" s="424"/>
      <c r="AE837" s="424"/>
      <c r="AF837" s="424"/>
      <c r="AG837" s="424"/>
      <c r="AH837" s="422">
        <v>1</v>
      </c>
      <c r="AI837" s="423"/>
      <c r="AJ837" s="423"/>
      <c r="AK837" s="423"/>
      <c r="AL837" s="326">
        <v>100</v>
      </c>
      <c r="AM837" s="327"/>
      <c r="AN837" s="327"/>
      <c r="AO837" s="328"/>
      <c r="AP837" s="322" t="s">
        <v>663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490</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664</v>
      </c>
      <c r="D870" s="419"/>
      <c r="E870" s="419"/>
      <c r="F870" s="419"/>
      <c r="G870" s="419"/>
      <c r="H870" s="419"/>
      <c r="I870" s="419"/>
      <c r="J870" s="420">
        <v>6010601003790</v>
      </c>
      <c r="K870" s="421"/>
      <c r="L870" s="421"/>
      <c r="M870" s="421"/>
      <c r="N870" s="421"/>
      <c r="O870" s="421"/>
      <c r="P870" s="426" t="s">
        <v>659</v>
      </c>
      <c r="Q870" s="318"/>
      <c r="R870" s="318"/>
      <c r="S870" s="318"/>
      <c r="T870" s="318"/>
      <c r="U870" s="318"/>
      <c r="V870" s="318"/>
      <c r="W870" s="318"/>
      <c r="X870" s="318"/>
      <c r="Y870" s="319">
        <v>1.6</v>
      </c>
      <c r="Z870" s="320"/>
      <c r="AA870" s="320"/>
      <c r="AB870" s="321"/>
      <c r="AC870" s="329" t="s">
        <v>501</v>
      </c>
      <c r="AD870" s="424"/>
      <c r="AE870" s="424"/>
      <c r="AF870" s="424"/>
      <c r="AG870" s="424"/>
      <c r="AH870" s="422" t="s">
        <v>665</v>
      </c>
      <c r="AI870" s="423"/>
      <c r="AJ870" s="423"/>
      <c r="AK870" s="423"/>
      <c r="AL870" s="326">
        <v>100</v>
      </c>
      <c r="AM870" s="327"/>
      <c r="AN870" s="327"/>
      <c r="AO870" s="328"/>
      <c r="AP870" s="322" t="s">
        <v>666</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490</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667</v>
      </c>
      <c r="D903" s="419"/>
      <c r="E903" s="419"/>
      <c r="F903" s="419"/>
      <c r="G903" s="419"/>
      <c r="H903" s="419"/>
      <c r="I903" s="419"/>
      <c r="J903" s="420">
        <v>6010001021699</v>
      </c>
      <c r="K903" s="421"/>
      <c r="L903" s="421"/>
      <c r="M903" s="421"/>
      <c r="N903" s="421"/>
      <c r="O903" s="421"/>
      <c r="P903" s="426" t="s">
        <v>668</v>
      </c>
      <c r="Q903" s="318"/>
      <c r="R903" s="318"/>
      <c r="S903" s="318"/>
      <c r="T903" s="318"/>
      <c r="U903" s="318"/>
      <c r="V903" s="318"/>
      <c r="W903" s="318"/>
      <c r="X903" s="318"/>
      <c r="Y903" s="319">
        <v>0.4</v>
      </c>
      <c r="Z903" s="320"/>
      <c r="AA903" s="320"/>
      <c r="AB903" s="321"/>
      <c r="AC903" s="329" t="s">
        <v>501</v>
      </c>
      <c r="AD903" s="424"/>
      <c r="AE903" s="424"/>
      <c r="AF903" s="424"/>
      <c r="AG903" s="424"/>
      <c r="AH903" s="422" t="s">
        <v>669</v>
      </c>
      <c r="AI903" s="423"/>
      <c r="AJ903" s="423"/>
      <c r="AK903" s="423"/>
      <c r="AL903" s="326">
        <v>100</v>
      </c>
      <c r="AM903" s="327"/>
      <c r="AN903" s="327"/>
      <c r="AO903" s="328"/>
      <c r="AP903" s="322" t="s">
        <v>665</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490</v>
      </c>
      <c r="AI935" s="347"/>
      <c r="AJ935" s="347"/>
      <c r="AK935" s="347"/>
      <c r="AL935" s="347" t="s">
        <v>21</v>
      </c>
      <c r="AM935" s="347"/>
      <c r="AN935" s="347"/>
      <c r="AO935" s="427"/>
      <c r="AP935" s="428" t="s">
        <v>420</v>
      </c>
      <c r="AQ935" s="428"/>
      <c r="AR935" s="428"/>
      <c r="AS935" s="428"/>
      <c r="AT935" s="428"/>
      <c r="AU935" s="428"/>
      <c r="AV935" s="428"/>
      <c r="AW935" s="428"/>
      <c r="AX935" s="428"/>
    </row>
    <row r="936" spans="1:50" ht="30" customHeight="1" x14ac:dyDescent="0.15">
      <c r="A936" s="405">
        <v>1</v>
      </c>
      <c r="B936" s="405">
        <v>1</v>
      </c>
      <c r="C936" s="425" t="s">
        <v>671</v>
      </c>
      <c r="D936" s="419"/>
      <c r="E936" s="419"/>
      <c r="F936" s="419"/>
      <c r="G936" s="419"/>
      <c r="H936" s="419"/>
      <c r="I936" s="419"/>
      <c r="J936" s="420">
        <v>6010405003434</v>
      </c>
      <c r="K936" s="421"/>
      <c r="L936" s="421"/>
      <c r="M936" s="421"/>
      <c r="N936" s="421"/>
      <c r="O936" s="421"/>
      <c r="P936" s="426" t="s">
        <v>672</v>
      </c>
      <c r="Q936" s="318"/>
      <c r="R936" s="318"/>
      <c r="S936" s="318"/>
      <c r="T936" s="318"/>
      <c r="U936" s="318"/>
      <c r="V936" s="318"/>
      <c r="W936" s="318"/>
      <c r="X936" s="318"/>
      <c r="Y936" s="319">
        <v>0.3</v>
      </c>
      <c r="Z936" s="320"/>
      <c r="AA936" s="320"/>
      <c r="AB936" s="321"/>
      <c r="AC936" s="329" t="s">
        <v>501</v>
      </c>
      <c r="AD936" s="424"/>
      <c r="AE936" s="424"/>
      <c r="AF936" s="424"/>
      <c r="AG936" s="424"/>
      <c r="AH936" s="422" t="s">
        <v>670</v>
      </c>
      <c r="AI936" s="423"/>
      <c r="AJ936" s="423"/>
      <c r="AK936" s="423"/>
      <c r="AL936" s="326">
        <v>100</v>
      </c>
      <c r="AM936" s="327"/>
      <c r="AN936" s="327"/>
      <c r="AO936" s="328"/>
      <c r="AP936" s="322" t="s">
        <v>665</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490</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490</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490</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490</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9"/>
      <c r="E1101" s="277" t="s">
        <v>384</v>
      </c>
      <c r="F1101" s="899"/>
      <c r="G1101" s="899"/>
      <c r="H1101" s="899"/>
      <c r="I1101" s="899"/>
      <c r="J1101" s="277" t="s">
        <v>419</v>
      </c>
      <c r="K1101" s="277"/>
      <c r="L1101" s="277"/>
      <c r="M1101" s="277"/>
      <c r="N1101" s="277"/>
      <c r="O1101" s="277"/>
      <c r="P1101" s="345" t="s">
        <v>27</v>
      </c>
      <c r="Q1101" s="345"/>
      <c r="R1101" s="345"/>
      <c r="S1101" s="345"/>
      <c r="T1101" s="345"/>
      <c r="U1101" s="345"/>
      <c r="V1101" s="345"/>
      <c r="W1101" s="345"/>
      <c r="X1101" s="345"/>
      <c r="Y1101" s="277" t="s">
        <v>421</v>
      </c>
      <c r="Z1101" s="899"/>
      <c r="AA1101" s="899"/>
      <c r="AB1101" s="899"/>
      <c r="AC1101" s="277" t="s">
        <v>367</v>
      </c>
      <c r="AD1101" s="277"/>
      <c r="AE1101" s="277"/>
      <c r="AF1101" s="277"/>
      <c r="AG1101" s="277"/>
      <c r="AH1101" s="345" t="s">
        <v>380</v>
      </c>
      <c r="AI1101" s="346"/>
      <c r="AJ1101" s="346"/>
      <c r="AK1101" s="346"/>
      <c r="AL1101" s="346" t="s">
        <v>21</v>
      </c>
      <c r="AM1101" s="346"/>
      <c r="AN1101" s="346"/>
      <c r="AO1101" s="902"/>
      <c r="AP1101" s="428" t="s">
        <v>453</v>
      </c>
      <c r="AQ1101" s="428"/>
      <c r="AR1101" s="428"/>
      <c r="AS1101" s="428"/>
      <c r="AT1101" s="428"/>
      <c r="AU1101" s="428"/>
      <c r="AV1101" s="428"/>
      <c r="AW1101" s="428"/>
      <c r="AX1101" s="428"/>
    </row>
    <row r="1102" spans="1:50" ht="30" customHeight="1" x14ac:dyDescent="0.15">
      <c r="A1102" s="405">
        <v>1</v>
      </c>
      <c r="B1102" s="405">
        <v>1</v>
      </c>
      <c r="C1102" s="901"/>
      <c r="D1102" s="901"/>
      <c r="E1102" s="261" t="s">
        <v>673</v>
      </c>
      <c r="F1102" s="900"/>
      <c r="G1102" s="900"/>
      <c r="H1102" s="900"/>
      <c r="I1102" s="900"/>
      <c r="J1102" s="420" t="s">
        <v>665</v>
      </c>
      <c r="K1102" s="421"/>
      <c r="L1102" s="421"/>
      <c r="M1102" s="421"/>
      <c r="N1102" s="421"/>
      <c r="O1102" s="421"/>
      <c r="P1102" s="426" t="s">
        <v>666</v>
      </c>
      <c r="Q1102" s="318"/>
      <c r="R1102" s="318"/>
      <c r="S1102" s="318"/>
      <c r="T1102" s="318"/>
      <c r="U1102" s="318"/>
      <c r="V1102" s="318"/>
      <c r="W1102" s="318"/>
      <c r="X1102" s="318"/>
      <c r="Y1102" s="319" t="s">
        <v>665</v>
      </c>
      <c r="Z1102" s="320"/>
      <c r="AA1102" s="320"/>
      <c r="AB1102" s="321"/>
      <c r="AC1102" s="323"/>
      <c r="AD1102" s="323"/>
      <c r="AE1102" s="323"/>
      <c r="AF1102" s="323"/>
      <c r="AG1102" s="323"/>
      <c r="AH1102" s="324" t="s">
        <v>665</v>
      </c>
      <c r="AI1102" s="325"/>
      <c r="AJ1102" s="325"/>
      <c r="AK1102" s="325"/>
      <c r="AL1102" s="326" t="s">
        <v>666</v>
      </c>
      <c r="AM1102" s="327"/>
      <c r="AN1102" s="327"/>
      <c r="AO1102" s="328"/>
      <c r="AP1102" s="322" t="s">
        <v>674</v>
      </c>
      <c r="AQ1102" s="322"/>
      <c r="AR1102" s="322"/>
      <c r="AS1102" s="322"/>
      <c r="AT1102" s="322"/>
      <c r="AU1102" s="322"/>
      <c r="AV1102" s="322"/>
      <c r="AW1102" s="322"/>
      <c r="AX1102" s="322"/>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1"/>
      <c r="D1119" s="901"/>
      <c r="E1119" s="261"/>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61">
      <formula>IF(RIGHT(TEXT(P14,"0.#"),1)=".",FALSE,TRUE)</formula>
    </cfRule>
    <cfRule type="expression" dxfId="2798" priority="14062">
      <formula>IF(RIGHT(TEXT(P14,"0.#"),1)=".",TRUE,FALSE)</formula>
    </cfRule>
  </conditionalFormatting>
  <conditionalFormatting sqref="P18:AX18">
    <cfRule type="expression" dxfId="2797" priority="13937">
      <formula>IF(RIGHT(TEXT(P18,"0.#"),1)=".",FALSE,TRUE)</formula>
    </cfRule>
    <cfRule type="expression" dxfId="2796" priority="13938">
      <formula>IF(RIGHT(TEXT(P18,"0.#"),1)=".",TRUE,FALSE)</formula>
    </cfRule>
  </conditionalFormatting>
  <conditionalFormatting sqref="Y782">
    <cfRule type="expression" dxfId="2795" priority="13933">
      <formula>IF(RIGHT(TEXT(Y782,"0.#"),1)=".",FALSE,TRUE)</formula>
    </cfRule>
    <cfRule type="expression" dxfId="2794" priority="13934">
      <formula>IF(RIGHT(TEXT(Y782,"0.#"),1)=".",TRUE,FALSE)</formula>
    </cfRule>
  </conditionalFormatting>
  <conditionalFormatting sqref="Y791">
    <cfRule type="expression" dxfId="2793" priority="13929">
      <formula>IF(RIGHT(TEXT(Y791,"0.#"),1)=".",FALSE,TRUE)</formula>
    </cfRule>
    <cfRule type="expression" dxfId="2792" priority="13930">
      <formula>IF(RIGHT(TEXT(Y791,"0.#"),1)=".",TRUE,FALSE)</formula>
    </cfRule>
  </conditionalFormatting>
  <conditionalFormatting sqref="Y822:Y829 Y820 Y809:Y816 Y807 Y796:Y803 Y794">
    <cfRule type="expression" dxfId="2791" priority="13711">
      <formula>IF(RIGHT(TEXT(Y794,"0.#"),1)=".",FALSE,TRUE)</formula>
    </cfRule>
    <cfRule type="expression" dxfId="2790" priority="13712">
      <formula>IF(RIGHT(TEXT(Y794,"0.#"),1)=".",TRUE,FALSE)</formula>
    </cfRule>
  </conditionalFormatting>
  <conditionalFormatting sqref="P16:AQ17 P15:AX15 P13:AX13">
    <cfRule type="expression" dxfId="2789" priority="13759">
      <formula>IF(RIGHT(TEXT(P13,"0.#"),1)=".",FALSE,TRUE)</formula>
    </cfRule>
    <cfRule type="expression" dxfId="2788" priority="13760">
      <formula>IF(RIGHT(TEXT(P13,"0.#"),1)=".",TRUE,FALSE)</formula>
    </cfRule>
  </conditionalFormatting>
  <conditionalFormatting sqref="P19:AJ19">
    <cfRule type="expression" dxfId="2787" priority="13757">
      <formula>IF(RIGHT(TEXT(P19,"0.#"),1)=".",FALSE,TRUE)</formula>
    </cfRule>
    <cfRule type="expression" dxfId="2786" priority="13758">
      <formula>IF(RIGHT(TEXT(P19,"0.#"),1)=".",TRUE,FALSE)</formula>
    </cfRule>
  </conditionalFormatting>
  <conditionalFormatting sqref="AQ101">
    <cfRule type="expression" dxfId="2785" priority="13749">
      <formula>IF(RIGHT(TEXT(AQ101,"0.#"),1)=".",FALSE,TRUE)</formula>
    </cfRule>
    <cfRule type="expression" dxfId="2784" priority="13750">
      <formula>IF(RIGHT(TEXT(AQ101,"0.#"),1)=".",TRUE,FALSE)</formula>
    </cfRule>
  </conditionalFormatting>
  <conditionalFormatting sqref="Y783:Y784 Y781 Y786:Y790">
    <cfRule type="expression" dxfId="2783" priority="13735">
      <formula>IF(RIGHT(TEXT(Y781,"0.#"),1)=".",FALSE,TRUE)</formula>
    </cfRule>
    <cfRule type="expression" dxfId="2782" priority="13736">
      <formula>IF(RIGHT(TEXT(Y781,"0.#"),1)=".",TRUE,FALSE)</formula>
    </cfRule>
  </conditionalFormatting>
  <conditionalFormatting sqref="AU782">
    <cfRule type="expression" dxfId="2781" priority="13733">
      <formula>IF(RIGHT(TEXT(AU782,"0.#"),1)=".",FALSE,TRUE)</formula>
    </cfRule>
    <cfRule type="expression" dxfId="2780" priority="13734">
      <formula>IF(RIGHT(TEXT(AU782,"0.#"),1)=".",TRUE,FALSE)</formula>
    </cfRule>
  </conditionalFormatting>
  <conditionalFormatting sqref="AU791">
    <cfRule type="expression" dxfId="2779" priority="13731">
      <formula>IF(RIGHT(TEXT(AU791,"0.#"),1)=".",FALSE,TRUE)</formula>
    </cfRule>
    <cfRule type="expression" dxfId="2778" priority="13732">
      <formula>IF(RIGHT(TEXT(AU791,"0.#"),1)=".",TRUE,FALSE)</formula>
    </cfRule>
  </conditionalFormatting>
  <conditionalFormatting sqref="AU783:AU790 AU781">
    <cfRule type="expression" dxfId="2777" priority="13729">
      <formula>IF(RIGHT(TEXT(AU781,"0.#"),1)=".",FALSE,TRUE)</formula>
    </cfRule>
    <cfRule type="expression" dxfId="2776" priority="13730">
      <formula>IF(RIGHT(TEXT(AU781,"0.#"),1)=".",TRUE,FALSE)</formula>
    </cfRule>
  </conditionalFormatting>
  <conditionalFormatting sqref="Y821 Y808 Y795">
    <cfRule type="expression" dxfId="2775" priority="13715">
      <formula>IF(RIGHT(TEXT(Y795,"0.#"),1)=".",FALSE,TRUE)</formula>
    </cfRule>
    <cfRule type="expression" dxfId="2774" priority="13716">
      <formula>IF(RIGHT(TEXT(Y795,"0.#"),1)=".",TRUE,FALSE)</formula>
    </cfRule>
  </conditionalFormatting>
  <conditionalFormatting sqref="Y830 Y817 Y804">
    <cfRule type="expression" dxfId="2773" priority="13713">
      <formula>IF(RIGHT(TEXT(Y804,"0.#"),1)=".",FALSE,TRUE)</formula>
    </cfRule>
    <cfRule type="expression" dxfId="2772" priority="13714">
      <formula>IF(RIGHT(TEXT(Y804,"0.#"),1)=".",TRUE,FALSE)</formula>
    </cfRule>
  </conditionalFormatting>
  <conditionalFormatting sqref="AU821 AU808 AU795">
    <cfRule type="expression" dxfId="2771" priority="13709">
      <formula>IF(RIGHT(TEXT(AU795,"0.#"),1)=".",FALSE,TRUE)</formula>
    </cfRule>
    <cfRule type="expression" dxfId="2770" priority="13710">
      <formula>IF(RIGHT(TEXT(AU795,"0.#"),1)=".",TRUE,FALSE)</formula>
    </cfRule>
  </conditionalFormatting>
  <conditionalFormatting sqref="AU830 AU817 AU804">
    <cfRule type="expression" dxfId="2769" priority="13707">
      <formula>IF(RIGHT(TEXT(AU804,"0.#"),1)=".",FALSE,TRUE)</formula>
    </cfRule>
    <cfRule type="expression" dxfId="2768" priority="13708">
      <formula>IF(RIGHT(TEXT(AU804,"0.#"),1)=".",TRUE,FALSE)</formula>
    </cfRule>
  </conditionalFormatting>
  <conditionalFormatting sqref="AU822:AU829 AU820 AU809:AU816 AU807 AU796:AU803 AU794">
    <cfRule type="expression" dxfId="2767" priority="13705">
      <formula>IF(RIGHT(TEXT(AU794,"0.#"),1)=".",FALSE,TRUE)</formula>
    </cfRule>
    <cfRule type="expression" dxfId="2766" priority="13706">
      <formula>IF(RIGHT(TEXT(AU794,"0.#"),1)=".",TRUE,FALSE)</formula>
    </cfRule>
  </conditionalFormatting>
  <conditionalFormatting sqref="AM87">
    <cfRule type="expression" dxfId="2765" priority="13359">
      <formula>IF(RIGHT(TEXT(AM87,"0.#"),1)=".",FALSE,TRUE)</formula>
    </cfRule>
    <cfRule type="expression" dxfId="2764" priority="13360">
      <formula>IF(RIGHT(TEXT(AM87,"0.#"),1)=".",TRUE,FALSE)</formula>
    </cfRule>
  </conditionalFormatting>
  <conditionalFormatting sqref="AE55">
    <cfRule type="expression" dxfId="2763" priority="13427">
      <formula>IF(RIGHT(TEXT(AE55,"0.#"),1)=".",FALSE,TRUE)</formula>
    </cfRule>
    <cfRule type="expression" dxfId="2762" priority="13428">
      <formula>IF(RIGHT(TEXT(AE55,"0.#"),1)=".",TRUE,FALSE)</formula>
    </cfRule>
  </conditionalFormatting>
  <conditionalFormatting sqref="AI55">
    <cfRule type="expression" dxfId="2761" priority="13425">
      <formula>IF(RIGHT(TEXT(AI55,"0.#"),1)=".",FALSE,TRUE)</formula>
    </cfRule>
    <cfRule type="expression" dxfId="2760" priority="13426">
      <formula>IF(RIGHT(TEXT(AI55,"0.#"),1)=".",TRUE,FALSE)</formula>
    </cfRule>
  </conditionalFormatting>
  <conditionalFormatting sqref="AM34">
    <cfRule type="expression" dxfId="2759" priority="13505">
      <formula>IF(RIGHT(TEXT(AM34,"0.#"),1)=".",FALSE,TRUE)</formula>
    </cfRule>
    <cfRule type="expression" dxfId="2758" priority="13506">
      <formula>IF(RIGHT(TEXT(AM34,"0.#"),1)=".",TRUE,FALSE)</formula>
    </cfRule>
  </conditionalFormatting>
  <conditionalFormatting sqref="AM32">
    <cfRule type="expression" dxfId="2757" priority="13509">
      <formula>IF(RIGHT(TEXT(AM32,"0.#"),1)=".",FALSE,TRUE)</formula>
    </cfRule>
    <cfRule type="expression" dxfId="2756" priority="13510">
      <formula>IF(RIGHT(TEXT(AM32,"0.#"),1)=".",TRUE,FALSE)</formula>
    </cfRule>
  </conditionalFormatting>
  <conditionalFormatting sqref="AM33">
    <cfRule type="expression" dxfId="2755" priority="13507">
      <formula>IF(RIGHT(TEXT(AM33,"0.#"),1)=".",FALSE,TRUE)</formula>
    </cfRule>
    <cfRule type="expression" dxfId="2754" priority="13508">
      <formula>IF(RIGHT(TEXT(AM33,"0.#"),1)=".",TRUE,FALSE)</formula>
    </cfRule>
  </conditionalFormatting>
  <conditionalFormatting sqref="AQ32:AQ34">
    <cfRule type="expression" dxfId="2753" priority="13499">
      <formula>IF(RIGHT(TEXT(AQ32,"0.#"),1)=".",FALSE,TRUE)</formula>
    </cfRule>
    <cfRule type="expression" dxfId="2752" priority="13500">
      <formula>IF(RIGHT(TEXT(AQ32,"0.#"),1)=".",TRUE,FALSE)</formula>
    </cfRule>
  </conditionalFormatting>
  <conditionalFormatting sqref="AU32:AU34">
    <cfRule type="expression" dxfId="2751" priority="13497">
      <formula>IF(RIGHT(TEXT(AU32,"0.#"),1)=".",FALSE,TRUE)</formula>
    </cfRule>
    <cfRule type="expression" dxfId="2750" priority="13498">
      <formula>IF(RIGHT(TEXT(AU32,"0.#"),1)=".",TRUE,FALSE)</formula>
    </cfRule>
  </conditionalFormatting>
  <conditionalFormatting sqref="AE53">
    <cfRule type="expression" dxfId="2749" priority="13431">
      <formula>IF(RIGHT(TEXT(AE53,"0.#"),1)=".",FALSE,TRUE)</formula>
    </cfRule>
    <cfRule type="expression" dxfId="2748" priority="13432">
      <formula>IF(RIGHT(TEXT(AE53,"0.#"),1)=".",TRUE,FALSE)</formula>
    </cfRule>
  </conditionalFormatting>
  <conditionalFormatting sqref="AE54">
    <cfRule type="expression" dxfId="2747" priority="13429">
      <formula>IF(RIGHT(TEXT(AE54,"0.#"),1)=".",FALSE,TRUE)</formula>
    </cfRule>
    <cfRule type="expression" dxfId="2746" priority="13430">
      <formula>IF(RIGHT(TEXT(AE54,"0.#"),1)=".",TRUE,FALSE)</formula>
    </cfRule>
  </conditionalFormatting>
  <conditionalFormatting sqref="AI54">
    <cfRule type="expression" dxfId="2745" priority="13423">
      <formula>IF(RIGHT(TEXT(AI54,"0.#"),1)=".",FALSE,TRUE)</formula>
    </cfRule>
    <cfRule type="expression" dxfId="2744" priority="13424">
      <formula>IF(RIGHT(TEXT(AI54,"0.#"),1)=".",TRUE,FALSE)</formula>
    </cfRule>
  </conditionalFormatting>
  <conditionalFormatting sqref="AI53">
    <cfRule type="expression" dxfId="2743" priority="13421">
      <formula>IF(RIGHT(TEXT(AI53,"0.#"),1)=".",FALSE,TRUE)</formula>
    </cfRule>
    <cfRule type="expression" dxfId="2742" priority="13422">
      <formula>IF(RIGHT(TEXT(AI53,"0.#"),1)=".",TRUE,FALSE)</formula>
    </cfRule>
  </conditionalFormatting>
  <conditionalFormatting sqref="AM53">
    <cfRule type="expression" dxfId="2741" priority="13419">
      <formula>IF(RIGHT(TEXT(AM53,"0.#"),1)=".",FALSE,TRUE)</formula>
    </cfRule>
    <cfRule type="expression" dxfId="2740" priority="13420">
      <formula>IF(RIGHT(TEXT(AM53,"0.#"),1)=".",TRUE,FALSE)</formula>
    </cfRule>
  </conditionalFormatting>
  <conditionalFormatting sqref="AM54">
    <cfRule type="expression" dxfId="2739" priority="13417">
      <formula>IF(RIGHT(TEXT(AM54,"0.#"),1)=".",FALSE,TRUE)</formula>
    </cfRule>
    <cfRule type="expression" dxfId="2738" priority="13418">
      <formula>IF(RIGHT(TEXT(AM54,"0.#"),1)=".",TRUE,FALSE)</formula>
    </cfRule>
  </conditionalFormatting>
  <conditionalFormatting sqref="AM55">
    <cfRule type="expression" dxfId="2737" priority="13415">
      <formula>IF(RIGHT(TEXT(AM55,"0.#"),1)=".",FALSE,TRUE)</formula>
    </cfRule>
    <cfRule type="expression" dxfId="2736" priority="13416">
      <formula>IF(RIGHT(TEXT(AM55,"0.#"),1)=".",TRUE,FALSE)</formula>
    </cfRule>
  </conditionalFormatting>
  <conditionalFormatting sqref="AE60">
    <cfRule type="expression" dxfId="2735" priority="13401">
      <formula>IF(RIGHT(TEXT(AE60,"0.#"),1)=".",FALSE,TRUE)</formula>
    </cfRule>
    <cfRule type="expression" dxfId="2734" priority="13402">
      <formula>IF(RIGHT(TEXT(AE60,"0.#"),1)=".",TRUE,FALSE)</formula>
    </cfRule>
  </conditionalFormatting>
  <conditionalFormatting sqref="AE61">
    <cfRule type="expression" dxfId="2733" priority="13399">
      <formula>IF(RIGHT(TEXT(AE61,"0.#"),1)=".",FALSE,TRUE)</formula>
    </cfRule>
    <cfRule type="expression" dxfId="2732" priority="13400">
      <formula>IF(RIGHT(TEXT(AE61,"0.#"),1)=".",TRUE,FALSE)</formula>
    </cfRule>
  </conditionalFormatting>
  <conditionalFormatting sqref="AE62">
    <cfRule type="expression" dxfId="2731" priority="13397">
      <formula>IF(RIGHT(TEXT(AE62,"0.#"),1)=".",FALSE,TRUE)</formula>
    </cfRule>
    <cfRule type="expression" dxfId="2730" priority="13398">
      <formula>IF(RIGHT(TEXT(AE62,"0.#"),1)=".",TRUE,FALSE)</formula>
    </cfRule>
  </conditionalFormatting>
  <conditionalFormatting sqref="AI62">
    <cfRule type="expression" dxfId="2729" priority="13395">
      <formula>IF(RIGHT(TEXT(AI62,"0.#"),1)=".",FALSE,TRUE)</formula>
    </cfRule>
    <cfRule type="expression" dxfId="2728" priority="13396">
      <formula>IF(RIGHT(TEXT(AI62,"0.#"),1)=".",TRUE,FALSE)</formula>
    </cfRule>
  </conditionalFormatting>
  <conditionalFormatting sqref="AI61">
    <cfRule type="expression" dxfId="2727" priority="13393">
      <formula>IF(RIGHT(TEXT(AI61,"0.#"),1)=".",FALSE,TRUE)</formula>
    </cfRule>
    <cfRule type="expression" dxfId="2726" priority="13394">
      <formula>IF(RIGHT(TEXT(AI61,"0.#"),1)=".",TRUE,FALSE)</formula>
    </cfRule>
  </conditionalFormatting>
  <conditionalFormatting sqref="AI60">
    <cfRule type="expression" dxfId="2725" priority="13391">
      <formula>IF(RIGHT(TEXT(AI60,"0.#"),1)=".",FALSE,TRUE)</formula>
    </cfRule>
    <cfRule type="expression" dxfId="2724" priority="13392">
      <formula>IF(RIGHT(TEXT(AI60,"0.#"),1)=".",TRUE,FALSE)</formula>
    </cfRule>
  </conditionalFormatting>
  <conditionalFormatting sqref="AM60">
    <cfRule type="expression" dxfId="2723" priority="13389">
      <formula>IF(RIGHT(TEXT(AM60,"0.#"),1)=".",FALSE,TRUE)</formula>
    </cfRule>
    <cfRule type="expression" dxfId="2722" priority="13390">
      <formula>IF(RIGHT(TEXT(AM60,"0.#"),1)=".",TRUE,FALSE)</formula>
    </cfRule>
  </conditionalFormatting>
  <conditionalFormatting sqref="AM61">
    <cfRule type="expression" dxfId="2721" priority="13387">
      <formula>IF(RIGHT(TEXT(AM61,"0.#"),1)=".",FALSE,TRUE)</formula>
    </cfRule>
    <cfRule type="expression" dxfId="2720" priority="13388">
      <formula>IF(RIGHT(TEXT(AM61,"0.#"),1)=".",TRUE,FALSE)</formula>
    </cfRule>
  </conditionalFormatting>
  <conditionalFormatting sqref="AM62">
    <cfRule type="expression" dxfId="2719" priority="13385">
      <formula>IF(RIGHT(TEXT(AM62,"0.#"),1)=".",FALSE,TRUE)</formula>
    </cfRule>
    <cfRule type="expression" dxfId="2718" priority="13386">
      <formula>IF(RIGHT(TEXT(AM62,"0.#"),1)=".",TRUE,FALSE)</formula>
    </cfRule>
  </conditionalFormatting>
  <conditionalFormatting sqref="AE87">
    <cfRule type="expression" dxfId="2717" priority="13371">
      <formula>IF(RIGHT(TEXT(AE87,"0.#"),1)=".",FALSE,TRUE)</formula>
    </cfRule>
    <cfRule type="expression" dxfId="2716" priority="13372">
      <formula>IF(RIGHT(TEXT(AE87,"0.#"),1)=".",TRUE,FALSE)</formula>
    </cfRule>
  </conditionalFormatting>
  <conditionalFormatting sqref="AE88">
    <cfRule type="expression" dxfId="2715" priority="13369">
      <formula>IF(RIGHT(TEXT(AE88,"0.#"),1)=".",FALSE,TRUE)</formula>
    </cfRule>
    <cfRule type="expression" dxfId="2714" priority="13370">
      <formula>IF(RIGHT(TEXT(AE88,"0.#"),1)=".",TRUE,FALSE)</formula>
    </cfRule>
  </conditionalFormatting>
  <conditionalFormatting sqref="AE89">
    <cfRule type="expression" dxfId="2713" priority="13367">
      <formula>IF(RIGHT(TEXT(AE89,"0.#"),1)=".",FALSE,TRUE)</formula>
    </cfRule>
    <cfRule type="expression" dxfId="2712" priority="13368">
      <formula>IF(RIGHT(TEXT(AE89,"0.#"),1)=".",TRUE,FALSE)</formula>
    </cfRule>
  </conditionalFormatting>
  <conditionalFormatting sqref="AI89">
    <cfRule type="expression" dxfId="2711" priority="13365">
      <formula>IF(RIGHT(TEXT(AI89,"0.#"),1)=".",FALSE,TRUE)</formula>
    </cfRule>
    <cfRule type="expression" dxfId="2710" priority="13366">
      <formula>IF(RIGHT(TEXT(AI89,"0.#"),1)=".",TRUE,FALSE)</formula>
    </cfRule>
  </conditionalFormatting>
  <conditionalFormatting sqref="AI88">
    <cfRule type="expression" dxfId="2709" priority="13363">
      <formula>IF(RIGHT(TEXT(AI88,"0.#"),1)=".",FALSE,TRUE)</formula>
    </cfRule>
    <cfRule type="expression" dxfId="2708" priority="13364">
      <formula>IF(RIGHT(TEXT(AI88,"0.#"),1)=".",TRUE,FALSE)</formula>
    </cfRule>
  </conditionalFormatting>
  <conditionalFormatting sqref="AI87">
    <cfRule type="expression" dxfId="2707" priority="13361">
      <formula>IF(RIGHT(TEXT(AI87,"0.#"),1)=".",FALSE,TRUE)</formula>
    </cfRule>
    <cfRule type="expression" dxfId="2706" priority="13362">
      <formula>IF(RIGHT(TEXT(AI87,"0.#"),1)=".",TRUE,FALSE)</formula>
    </cfRule>
  </conditionalFormatting>
  <conditionalFormatting sqref="AM88">
    <cfRule type="expression" dxfId="2705" priority="13357">
      <formula>IF(RIGHT(TEXT(AM88,"0.#"),1)=".",FALSE,TRUE)</formula>
    </cfRule>
    <cfRule type="expression" dxfId="2704" priority="13358">
      <formula>IF(RIGHT(TEXT(AM88,"0.#"),1)=".",TRUE,FALSE)</formula>
    </cfRule>
  </conditionalFormatting>
  <conditionalFormatting sqref="AM89">
    <cfRule type="expression" dxfId="2703" priority="13355">
      <formula>IF(RIGHT(TEXT(AM89,"0.#"),1)=".",FALSE,TRUE)</formula>
    </cfRule>
    <cfRule type="expression" dxfId="2702" priority="13356">
      <formula>IF(RIGHT(TEXT(AM89,"0.#"),1)=".",TRUE,FALSE)</formula>
    </cfRule>
  </conditionalFormatting>
  <conditionalFormatting sqref="AE92">
    <cfRule type="expression" dxfId="2701" priority="13341">
      <formula>IF(RIGHT(TEXT(AE92,"0.#"),1)=".",FALSE,TRUE)</formula>
    </cfRule>
    <cfRule type="expression" dxfId="2700" priority="13342">
      <formula>IF(RIGHT(TEXT(AE92,"0.#"),1)=".",TRUE,FALSE)</formula>
    </cfRule>
  </conditionalFormatting>
  <conditionalFormatting sqref="AE93">
    <cfRule type="expression" dxfId="2699" priority="13339">
      <formula>IF(RIGHT(TEXT(AE93,"0.#"),1)=".",FALSE,TRUE)</formula>
    </cfRule>
    <cfRule type="expression" dxfId="2698" priority="13340">
      <formula>IF(RIGHT(TEXT(AE93,"0.#"),1)=".",TRUE,FALSE)</formula>
    </cfRule>
  </conditionalFormatting>
  <conditionalFormatting sqref="AE94">
    <cfRule type="expression" dxfId="2697" priority="13337">
      <formula>IF(RIGHT(TEXT(AE94,"0.#"),1)=".",FALSE,TRUE)</formula>
    </cfRule>
    <cfRule type="expression" dxfId="2696" priority="13338">
      <formula>IF(RIGHT(TEXT(AE94,"0.#"),1)=".",TRUE,FALSE)</formula>
    </cfRule>
  </conditionalFormatting>
  <conditionalFormatting sqref="AI94">
    <cfRule type="expression" dxfId="2695" priority="13335">
      <formula>IF(RIGHT(TEXT(AI94,"0.#"),1)=".",FALSE,TRUE)</formula>
    </cfRule>
    <cfRule type="expression" dxfId="2694" priority="13336">
      <formula>IF(RIGHT(TEXT(AI94,"0.#"),1)=".",TRUE,FALSE)</formula>
    </cfRule>
  </conditionalFormatting>
  <conditionalFormatting sqref="AI93">
    <cfRule type="expression" dxfId="2693" priority="13333">
      <formula>IF(RIGHT(TEXT(AI93,"0.#"),1)=".",FALSE,TRUE)</formula>
    </cfRule>
    <cfRule type="expression" dxfId="2692" priority="13334">
      <formula>IF(RIGHT(TEXT(AI93,"0.#"),1)=".",TRUE,FALSE)</formula>
    </cfRule>
  </conditionalFormatting>
  <conditionalFormatting sqref="AI92">
    <cfRule type="expression" dxfId="2691" priority="13331">
      <formula>IF(RIGHT(TEXT(AI92,"0.#"),1)=".",FALSE,TRUE)</formula>
    </cfRule>
    <cfRule type="expression" dxfId="2690" priority="13332">
      <formula>IF(RIGHT(TEXT(AI92,"0.#"),1)=".",TRUE,FALSE)</formula>
    </cfRule>
  </conditionalFormatting>
  <conditionalFormatting sqref="AM92">
    <cfRule type="expression" dxfId="2689" priority="13329">
      <formula>IF(RIGHT(TEXT(AM92,"0.#"),1)=".",FALSE,TRUE)</formula>
    </cfRule>
    <cfRule type="expression" dxfId="2688" priority="13330">
      <formula>IF(RIGHT(TEXT(AM92,"0.#"),1)=".",TRUE,FALSE)</formula>
    </cfRule>
  </conditionalFormatting>
  <conditionalFormatting sqref="AM93">
    <cfRule type="expression" dxfId="2687" priority="13327">
      <formula>IF(RIGHT(TEXT(AM93,"0.#"),1)=".",FALSE,TRUE)</formula>
    </cfRule>
    <cfRule type="expression" dxfId="2686" priority="13328">
      <formula>IF(RIGHT(TEXT(AM93,"0.#"),1)=".",TRUE,FALSE)</formula>
    </cfRule>
  </conditionalFormatting>
  <conditionalFormatting sqref="AM94">
    <cfRule type="expression" dxfId="2685" priority="13325">
      <formula>IF(RIGHT(TEXT(AM94,"0.#"),1)=".",FALSE,TRUE)</formula>
    </cfRule>
    <cfRule type="expression" dxfId="2684" priority="13326">
      <formula>IF(RIGHT(TEXT(AM94,"0.#"),1)=".",TRUE,FALSE)</formula>
    </cfRule>
  </conditionalFormatting>
  <conditionalFormatting sqref="AE97">
    <cfRule type="expression" dxfId="2683" priority="13311">
      <formula>IF(RIGHT(TEXT(AE97,"0.#"),1)=".",FALSE,TRUE)</formula>
    </cfRule>
    <cfRule type="expression" dxfId="2682" priority="13312">
      <formula>IF(RIGHT(TEXT(AE97,"0.#"),1)=".",TRUE,FALSE)</formula>
    </cfRule>
  </conditionalFormatting>
  <conditionalFormatting sqref="AE98">
    <cfRule type="expression" dxfId="2681" priority="13309">
      <formula>IF(RIGHT(TEXT(AE98,"0.#"),1)=".",FALSE,TRUE)</formula>
    </cfRule>
    <cfRule type="expression" dxfId="2680" priority="13310">
      <formula>IF(RIGHT(TEXT(AE98,"0.#"),1)=".",TRUE,FALSE)</formula>
    </cfRule>
  </conditionalFormatting>
  <conditionalFormatting sqref="AE99">
    <cfRule type="expression" dxfId="2679" priority="13307">
      <formula>IF(RIGHT(TEXT(AE99,"0.#"),1)=".",FALSE,TRUE)</formula>
    </cfRule>
    <cfRule type="expression" dxfId="2678" priority="13308">
      <formula>IF(RIGHT(TEXT(AE99,"0.#"),1)=".",TRUE,FALSE)</formula>
    </cfRule>
  </conditionalFormatting>
  <conditionalFormatting sqref="AI99">
    <cfRule type="expression" dxfId="2677" priority="13305">
      <formula>IF(RIGHT(TEXT(AI99,"0.#"),1)=".",FALSE,TRUE)</formula>
    </cfRule>
    <cfRule type="expression" dxfId="2676" priority="13306">
      <formula>IF(RIGHT(TEXT(AI99,"0.#"),1)=".",TRUE,FALSE)</formula>
    </cfRule>
  </conditionalFormatting>
  <conditionalFormatting sqref="AI98">
    <cfRule type="expression" dxfId="2675" priority="13303">
      <formula>IF(RIGHT(TEXT(AI98,"0.#"),1)=".",FALSE,TRUE)</formula>
    </cfRule>
    <cfRule type="expression" dxfId="2674" priority="13304">
      <formula>IF(RIGHT(TEXT(AI98,"0.#"),1)=".",TRUE,FALSE)</formula>
    </cfRule>
  </conditionalFormatting>
  <conditionalFormatting sqref="AI97">
    <cfRule type="expression" dxfId="2673" priority="13301">
      <formula>IF(RIGHT(TEXT(AI97,"0.#"),1)=".",FALSE,TRUE)</formula>
    </cfRule>
    <cfRule type="expression" dxfId="2672" priority="13302">
      <formula>IF(RIGHT(TEXT(AI97,"0.#"),1)=".",TRUE,FALSE)</formula>
    </cfRule>
  </conditionalFormatting>
  <conditionalFormatting sqref="AM97">
    <cfRule type="expression" dxfId="2671" priority="13299">
      <formula>IF(RIGHT(TEXT(AM97,"0.#"),1)=".",FALSE,TRUE)</formula>
    </cfRule>
    <cfRule type="expression" dxfId="2670" priority="13300">
      <formula>IF(RIGHT(TEXT(AM97,"0.#"),1)=".",TRUE,FALSE)</formula>
    </cfRule>
  </conditionalFormatting>
  <conditionalFormatting sqref="AM98">
    <cfRule type="expression" dxfId="2669" priority="13297">
      <formula>IF(RIGHT(TEXT(AM98,"0.#"),1)=".",FALSE,TRUE)</formula>
    </cfRule>
    <cfRule type="expression" dxfId="2668" priority="13298">
      <formula>IF(RIGHT(TEXT(AM98,"0.#"),1)=".",TRUE,FALSE)</formula>
    </cfRule>
  </conditionalFormatting>
  <conditionalFormatting sqref="AM99">
    <cfRule type="expression" dxfId="2667" priority="13295">
      <formula>IF(RIGHT(TEXT(AM99,"0.#"),1)=".",FALSE,TRUE)</formula>
    </cfRule>
    <cfRule type="expression" dxfId="2666" priority="13296">
      <formula>IF(RIGHT(TEXT(AM99,"0.#"),1)=".",TRUE,FALSE)</formula>
    </cfRule>
  </conditionalFormatting>
  <conditionalFormatting sqref="AM101">
    <cfRule type="expression" dxfId="2665" priority="13279">
      <formula>IF(RIGHT(TEXT(AM101,"0.#"),1)=".",FALSE,TRUE)</formula>
    </cfRule>
    <cfRule type="expression" dxfId="2664" priority="13280">
      <formula>IF(RIGHT(TEXT(AM101,"0.#"),1)=".",TRUE,FALSE)</formula>
    </cfRule>
  </conditionalFormatting>
  <conditionalFormatting sqref="AM102">
    <cfRule type="expression" dxfId="2663" priority="13273">
      <formula>IF(RIGHT(TEXT(AM102,"0.#"),1)=".",FALSE,TRUE)</formula>
    </cfRule>
    <cfRule type="expression" dxfId="2662" priority="13274">
      <formula>IF(RIGHT(TEXT(AM102,"0.#"),1)=".",TRUE,FALSE)</formula>
    </cfRule>
  </conditionalFormatting>
  <conditionalFormatting sqref="AQ102">
    <cfRule type="expression" dxfId="2661" priority="13271">
      <formula>IF(RIGHT(TEXT(AQ102,"0.#"),1)=".",FALSE,TRUE)</formula>
    </cfRule>
    <cfRule type="expression" dxfId="2660" priority="13272">
      <formula>IF(RIGHT(TEXT(AQ102,"0.#"),1)=".",TRUE,FALSE)</formula>
    </cfRule>
  </conditionalFormatting>
  <conditionalFormatting sqref="AM107">
    <cfRule type="expression" dxfId="2659" priority="13251">
      <formula>IF(RIGHT(TEXT(AM107,"0.#"),1)=".",FALSE,TRUE)</formula>
    </cfRule>
    <cfRule type="expression" dxfId="2658" priority="13252">
      <formula>IF(RIGHT(TEXT(AM107,"0.#"),1)=".",TRUE,FALSE)</formula>
    </cfRule>
  </conditionalFormatting>
  <conditionalFormatting sqref="AM108">
    <cfRule type="expression" dxfId="2657" priority="13245">
      <formula>IF(RIGHT(TEXT(AM108,"0.#"),1)=".",FALSE,TRUE)</formula>
    </cfRule>
    <cfRule type="expression" dxfId="2656" priority="13246">
      <formula>IF(RIGHT(TEXT(AM108,"0.#"),1)=".",TRUE,FALSE)</formula>
    </cfRule>
  </conditionalFormatting>
  <conditionalFormatting sqref="AE110">
    <cfRule type="expression" dxfId="2655" priority="13241">
      <formula>IF(RIGHT(TEXT(AE110,"0.#"),1)=".",FALSE,TRUE)</formula>
    </cfRule>
    <cfRule type="expression" dxfId="2654" priority="13242">
      <formula>IF(RIGHT(TEXT(AE110,"0.#"),1)=".",TRUE,FALSE)</formula>
    </cfRule>
  </conditionalFormatting>
  <conditionalFormatting sqref="AI110">
    <cfRule type="expression" dxfId="2653" priority="13239">
      <formula>IF(RIGHT(TEXT(AI110,"0.#"),1)=".",FALSE,TRUE)</formula>
    </cfRule>
    <cfRule type="expression" dxfId="2652" priority="13240">
      <formula>IF(RIGHT(TEXT(AI110,"0.#"),1)=".",TRUE,FALSE)</formula>
    </cfRule>
  </conditionalFormatting>
  <conditionalFormatting sqref="AM110">
    <cfRule type="expression" dxfId="2651" priority="13237">
      <formula>IF(RIGHT(TEXT(AM110,"0.#"),1)=".",FALSE,TRUE)</formula>
    </cfRule>
    <cfRule type="expression" dxfId="2650" priority="13238">
      <formula>IF(RIGHT(TEXT(AM110,"0.#"),1)=".",TRUE,FALSE)</formula>
    </cfRule>
  </conditionalFormatting>
  <conditionalFormatting sqref="AE111">
    <cfRule type="expression" dxfId="2649" priority="13235">
      <formula>IF(RIGHT(TEXT(AE111,"0.#"),1)=".",FALSE,TRUE)</formula>
    </cfRule>
    <cfRule type="expression" dxfId="2648" priority="13236">
      <formula>IF(RIGHT(TEXT(AE111,"0.#"),1)=".",TRUE,FALSE)</formula>
    </cfRule>
  </conditionalFormatting>
  <conditionalFormatting sqref="AI111">
    <cfRule type="expression" dxfId="2647" priority="13233">
      <formula>IF(RIGHT(TEXT(AI111,"0.#"),1)=".",FALSE,TRUE)</formula>
    </cfRule>
    <cfRule type="expression" dxfId="2646" priority="13234">
      <formula>IF(RIGHT(TEXT(AI111,"0.#"),1)=".",TRUE,FALSE)</formula>
    </cfRule>
  </conditionalFormatting>
  <conditionalFormatting sqref="AM111">
    <cfRule type="expression" dxfId="2645" priority="13231">
      <formula>IF(RIGHT(TEXT(AM111,"0.#"),1)=".",FALSE,TRUE)</formula>
    </cfRule>
    <cfRule type="expression" dxfId="2644" priority="13232">
      <formula>IF(RIGHT(TEXT(AM111,"0.#"),1)=".",TRUE,FALSE)</formula>
    </cfRule>
  </conditionalFormatting>
  <conditionalFormatting sqref="AE113">
    <cfRule type="expression" dxfId="2643" priority="13227">
      <formula>IF(RIGHT(TEXT(AE113,"0.#"),1)=".",FALSE,TRUE)</formula>
    </cfRule>
    <cfRule type="expression" dxfId="2642" priority="13228">
      <formula>IF(RIGHT(TEXT(AE113,"0.#"),1)=".",TRUE,FALSE)</formula>
    </cfRule>
  </conditionalFormatting>
  <conditionalFormatting sqref="AI113">
    <cfRule type="expression" dxfId="2641" priority="13225">
      <formula>IF(RIGHT(TEXT(AI113,"0.#"),1)=".",FALSE,TRUE)</formula>
    </cfRule>
    <cfRule type="expression" dxfId="2640" priority="13226">
      <formula>IF(RIGHT(TEXT(AI113,"0.#"),1)=".",TRUE,FALSE)</formula>
    </cfRule>
  </conditionalFormatting>
  <conditionalFormatting sqref="AM113">
    <cfRule type="expression" dxfId="2639" priority="13223">
      <formula>IF(RIGHT(TEXT(AM113,"0.#"),1)=".",FALSE,TRUE)</formula>
    </cfRule>
    <cfRule type="expression" dxfId="2638" priority="13224">
      <formula>IF(RIGHT(TEXT(AM113,"0.#"),1)=".",TRUE,FALSE)</formula>
    </cfRule>
  </conditionalFormatting>
  <conditionalFormatting sqref="AE114">
    <cfRule type="expression" dxfId="2637" priority="13221">
      <formula>IF(RIGHT(TEXT(AE114,"0.#"),1)=".",FALSE,TRUE)</formula>
    </cfRule>
    <cfRule type="expression" dxfId="2636" priority="13222">
      <formula>IF(RIGHT(TEXT(AE114,"0.#"),1)=".",TRUE,FALSE)</formula>
    </cfRule>
  </conditionalFormatting>
  <conditionalFormatting sqref="AI114">
    <cfRule type="expression" dxfId="2635" priority="13219">
      <formula>IF(RIGHT(TEXT(AI114,"0.#"),1)=".",FALSE,TRUE)</formula>
    </cfRule>
    <cfRule type="expression" dxfId="2634" priority="13220">
      <formula>IF(RIGHT(TEXT(AI114,"0.#"),1)=".",TRUE,FALSE)</formula>
    </cfRule>
  </conditionalFormatting>
  <conditionalFormatting sqref="AM114">
    <cfRule type="expression" dxfId="2633" priority="13217">
      <formula>IF(RIGHT(TEXT(AM114,"0.#"),1)=".",FALSE,TRUE)</formula>
    </cfRule>
    <cfRule type="expression" dxfId="2632" priority="13218">
      <formula>IF(RIGHT(TEXT(AM114,"0.#"),1)=".",TRUE,FALSE)</formula>
    </cfRule>
  </conditionalFormatting>
  <conditionalFormatting sqref="AQ116">
    <cfRule type="expression" dxfId="2631" priority="13213">
      <formula>IF(RIGHT(TEXT(AQ116,"0.#"),1)=".",FALSE,TRUE)</formula>
    </cfRule>
    <cfRule type="expression" dxfId="2630" priority="13214">
      <formula>IF(RIGHT(TEXT(AQ116,"0.#"),1)=".",TRUE,FALSE)</formula>
    </cfRule>
  </conditionalFormatting>
  <conditionalFormatting sqref="AM116">
    <cfRule type="expression" dxfId="2629" priority="13209">
      <formula>IF(RIGHT(TEXT(AM116,"0.#"),1)=".",FALSE,TRUE)</formula>
    </cfRule>
    <cfRule type="expression" dxfId="2628" priority="13210">
      <formula>IF(RIGHT(TEXT(AM116,"0.#"),1)=".",TRUE,FALSE)</formula>
    </cfRule>
  </conditionalFormatting>
  <conditionalFormatting sqref="AM117">
    <cfRule type="expression" dxfId="2627" priority="13207">
      <formula>IF(RIGHT(TEXT(AM117,"0.#"),1)=".",FALSE,TRUE)</formula>
    </cfRule>
    <cfRule type="expression" dxfId="2626" priority="13208">
      <formula>IF(RIGHT(TEXT(AM117,"0.#"),1)=".",TRUE,FALSE)</formula>
    </cfRule>
  </conditionalFormatting>
  <conditionalFormatting sqref="AQ117">
    <cfRule type="expression" dxfId="2625" priority="13201">
      <formula>IF(RIGHT(TEXT(AQ117,"0.#"),1)=".",FALSE,TRUE)</formula>
    </cfRule>
    <cfRule type="expression" dxfId="2624" priority="13202">
      <formula>IF(RIGHT(TEXT(AQ117,"0.#"),1)=".",TRUE,FALSE)</formula>
    </cfRule>
  </conditionalFormatting>
  <conditionalFormatting sqref="AQ119">
    <cfRule type="expression" dxfId="2623" priority="13199">
      <formula>IF(RIGHT(TEXT(AQ119,"0.#"),1)=".",FALSE,TRUE)</formula>
    </cfRule>
    <cfRule type="expression" dxfId="2622" priority="13200">
      <formula>IF(RIGHT(TEXT(AQ119,"0.#"),1)=".",TRUE,FALSE)</formula>
    </cfRule>
  </conditionalFormatting>
  <conditionalFormatting sqref="AQ120">
    <cfRule type="expression" dxfId="2621" priority="13187">
      <formula>IF(RIGHT(TEXT(AQ120,"0.#"),1)=".",FALSE,TRUE)</formula>
    </cfRule>
    <cfRule type="expression" dxfId="2620" priority="13188">
      <formula>IF(RIGHT(TEXT(AQ120,"0.#"),1)=".",TRUE,FALSE)</formula>
    </cfRule>
  </conditionalFormatting>
  <conditionalFormatting sqref="AQ122">
    <cfRule type="expression" dxfId="2619" priority="13185">
      <formula>IF(RIGHT(TEXT(AQ122,"0.#"),1)=".",FALSE,TRUE)</formula>
    </cfRule>
    <cfRule type="expression" dxfId="2618" priority="13186">
      <formula>IF(RIGHT(TEXT(AQ122,"0.#"),1)=".",TRUE,FALSE)</formula>
    </cfRule>
  </conditionalFormatting>
  <conditionalFormatting sqref="AM122">
    <cfRule type="expression" dxfId="2617" priority="13181">
      <formula>IF(RIGHT(TEXT(AM122,"0.#"),1)=".",FALSE,TRUE)</formula>
    </cfRule>
    <cfRule type="expression" dxfId="2616" priority="13182">
      <formula>IF(RIGHT(TEXT(AM122,"0.#"),1)=".",TRUE,FALSE)</formula>
    </cfRule>
  </conditionalFormatting>
  <conditionalFormatting sqref="AQ123">
    <cfRule type="expression" dxfId="2615" priority="13173">
      <formula>IF(RIGHT(TEXT(AQ123,"0.#"),1)=".",FALSE,TRUE)</formula>
    </cfRule>
    <cfRule type="expression" dxfId="2614" priority="13174">
      <formula>IF(RIGHT(TEXT(AQ123,"0.#"),1)=".",TRUE,FALSE)</formula>
    </cfRule>
  </conditionalFormatting>
  <conditionalFormatting sqref="AE125 AQ125">
    <cfRule type="expression" dxfId="2613" priority="13171">
      <formula>IF(RIGHT(TEXT(AE125,"0.#"),1)=".",FALSE,TRUE)</formula>
    </cfRule>
    <cfRule type="expression" dxfId="2612" priority="13172">
      <formula>IF(RIGHT(TEXT(AE125,"0.#"),1)=".",TRUE,FALSE)</formula>
    </cfRule>
  </conditionalFormatting>
  <conditionalFormatting sqref="AI125">
    <cfRule type="expression" dxfId="2611" priority="13169">
      <formula>IF(RIGHT(TEXT(AI125,"0.#"),1)=".",FALSE,TRUE)</formula>
    </cfRule>
    <cfRule type="expression" dxfId="2610" priority="13170">
      <formula>IF(RIGHT(TEXT(AI125,"0.#"),1)=".",TRUE,FALSE)</formula>
    </cfRule>
  </conditionalFormatting>
  <conditionalFormatting sqref="AM125">
    <cfRule type="expression" dxfId="2609" priority="13167">
      <formula>IF(RIGHT(TEXT(AM125,"0.#"),1)=".",FALSE,TRUE)</formula>
    </cfRule>
    <cfRule type="expression" dxfId="2608" priority="13168">
      <formula>IF(RIGHT(TEXT(AM125,"0.#"),1)=".",TRUE,FALSE)</formula>
    </cfRule>
  </conditionalFormatting>
  <conditionalFormatting sqref="AQ126">
    <cfRule type="expression" dxfId="2607" priority="13159">
      <formula>IF(RIGHT(TEXT(AQ126,"0.#"),1)=".",FALSE,TRUE)</formula>
    </cfRule>
    <cfRule type="expression" dxfId="2606" priority="13160">
      <formula>IF(RIGHT(TEXT(AQ126,"0.#"),1)=".",TRUE,FALSE)</formula>
    </cfRule>
  </conditionalFormatting>
  <conditionalFormatting sqref="AE128 AQ128">
    <cfRule type="expression" dxfId="2605" priority="13157">
      <formula>IF(RIGHT(TEXT(AE128,"0.#"),1)=".",FALSE,TRUE)</formula>
    </cfRule>
    <cfRule type="expression" dxfId="2604" priority="13158">
      <formula>IF(RIGHT(TEXT(AE128,"0.#"),1)=".",TRUE,FALSE)</formula>
    </cfRule>
  </conditionalFormatting>
  <conditionalFormatting sqref="AI128">
    <cfRule type="expression" dxfId="2603" priority="13155">
      <formula>IF(RIGHT(TEXT(AI128,"0.#"),1)=".",FALSE,TRUE)</formula>
    </cfRule>
    <cfRule type="expression" dxfId="2602" priority="13156">
      <formula>IF(RIGHT(TEXT(AI128,"0.#"),1)=".",TRUE,FALSE)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134:AE135 AI134:AI135 AM134:AM135 AQ134:AQ135 AU134:AU135">
    <cfRule type="expression" dxfId="2579" priority="13113">
      <formula>IF(RIGHT(TEXT(AE134,"0.#"),1)=".",FALSE,TRUE)</formula>
    </cfRule>
    <cfRule type="expression" dxfId="2578" priority="13114">
      <formula>IF(RIGHT(TEXT(AE134,"0.#"),1)=".",TRUE,FALSE)</formula>
    </cfRule>
  </conditionalFormatting>
  <conditionalFormatting sqref="AE433">
    <cfRule type="expression" dxfId="2577" priority="13083">
      <formula>IF(RIGHT(TEXT(AE433,"0.#"),1)=".",FALSE,TRUE)</formula>
    </cfRule>
    <cfRule type="expression" dxfId="2576" priority="13084">
      <formula>IF(RIGHT(TEXT(AE433,"0.#"),1)=".",TRUE,FALSE)</formula>
    </cfRule>
  </conditionalFormatting>
  <conditionalFormatting sqref="AM435">
    <cfRule type="expression" dxfId="2575" priority="13067">
      <formula>IF(RIGHT(TEXT(AM435,"0.#"),1)=".",FALSE,TRUE)</formula>
    </cfRule>
    <cfRule type="expression" dxfId="2574" priority="13068">
      <formula>IF(RIGHT(TEXT(AM435,"0.#"),1)=".",TRUE,FALSE)</formula>
    </cfRule>
  </conditionalFormatting>
  <conditionalFormatting sqref="AE434">
    <cfRule type="expression" dxfId="2573" priority="13081">
      <formula>IF(RIGHT(TEXT(AE434,"0.#"),1)=".",FALSE,TRUE)</formula>
    </cfRule>
    <cfRule type="expression" dxfId="2572" priority="13082">
      <formula>IF(RIGHT(TEXT(AE434,"0.#"),1)=".",TRUE,FALSE)</formula>
    </cfRule>
  </conditionalFormatting>
  <conditionalFormatting sqref="AE435">
    <cfRule type="expression" dxfId="2571" priority="13079">
      <formula>IF(RIGHT(TEXT(AE435,"0.#"),1)=".",FALSE,TRUE)</formula>
    </cfRule>
    <cfRule type="expression" dxfId="2570" priority="13080">
      <formula>IF(RIGHT(TEXT(AE435,"0.#"),1)=".",TRUE,FALSE)</formula>
    </cfRule>
  </conditionalFormatting>
  <conditionalFormatting sqref="AM433">
    <cfRule type="expression" dxfId="2569" priority="13071">
      <formula>IF(RIGHT(TEXT(AM433,"0.#"),1)=".",FALSE,TRUE)</formula>
    </cfRule>
    <cfRule type="expression" dxfId="2568" priority="13072">
      <formula>IF(RIGHT(TEXT(AM433,"0.#"),1)=".",TRUE,FALSE)</formula>
    </cfRule>
  </conditionalFormatting>
  <conditionalFormatting sqref="AM434">
    <cfRule type="expression" dxfId="2567" priority="13069">
      <formula>IF(RIGHT(TEXT(AM434,"0.#"),1)=".",FALSE,TRUE)</formula>
    </cfRule>
    <cfRule type="expression" dxfId="2566" priority="13070">
      <formula>IF(RIGHT(TEXT(AM434,"0.#"),1)=".",TRUE,FALSE)</formula>
    </cfRule>
  </conditionalFormatting>
  <conditionalFormatting sqref="AU433">
    <cfRule type="expression" dxfId="2565" priority="13059">
      <formula>IF(RIGHT(TEXT(AU433,"0.#"),1)=".",FALSE,TRUE)</formula>
    </cfRule>
    <cfRule type="expression" dxfId="2564" priority="13060">
      <formula>IF(RIGHT(TEXT(AU433,"0.#"),1)=".",TRUE,FALSE)</formula>
    </cfRule>
  </conditionalFormatting>
  <conditionalFormatting sqref="AU434">
    <cfRule type="expression" dxfId="2563" priority="13057">
      <formula>IF(RIGHT(TEXT(AU434,"0.#"),1)=".",FALSE,TRUE)</formula>
    </cfRule>
    <cfRule type="expression" dxfId="2562" priority="13058">
      <formula>IF(RIGHT(TEXT(AU434,"0.#"),1)=".",TRUE,FALSE)</formula>
    </cfRule>
  </conditionalFormatting>
  <conditionalFormatting sqref="AU435">
    <cfRule type="expression" dxfId="2561" priority="13055">
      <formula>IF(RIGHT(TEXT(AU435,"0.#"),1)=".",FALSE,TRUE)</formula>
    </cfRule>
    <cfRule type="expression" dxfId="2560" priority="13056">
      <formula>IF(RIGHT(TEXT(AU435,"0.#"),1)=".",TRUE,FALSE)</formula>
    </cfRule>
  </conditionalFormatting>
  <conditionalFormatting sqref="AI435">
    <cfRule type="expression" dxfId="2559" priority="12989">
      <formula>IF(RIGHT(TEXT(AI435,"0.#"),1)=".",FALSE,TRUE)</formula>
    </cfRule>
    <cfRule type="expression" dxfId="2558" priority="12990">
      <formula>IF(RIGHT(TEXT(AI435,"0.#"),1)=".",TRUE,FALSE)</formula>
    </cfRule>
  </conditionalFormatting>
  <conditionalFormatting sqref="AI433">
    <cfRule type="expression" dxfId="2557" priority="12993">
      <formula>IF(RIGHT(TEXT(AI433,"0.#"),1)=".",FALSE,TRUE)</formula>
    </cfRule>
    <cfRule type="expression" dxfId="2556" priority="12994">
      <formula>IF(RIGHT(TEXT(AI433,"0.#"),1)=".",TRUE,FALSE)</formula>
    </cfRule>
  </conditionalFormatting>
  <conditionalFormatting sqref="AI434">
    <cfRule type="expression" dxfId="2555" priority="12991">
      <formula>IF(RIGHT(TEXT(AI434,"0.#"),1)=".",FALSE,TRUE)</formula>
    </cfRule>
    <cfRule type="expression" dxfId="2554" priority="12992">
      <formula>IF(RIGHT(TEXT(AI434,"0.#"),1)=".",TRUE,FALSE)</formula>
    </cfRule>
  </conditionalFormatting>
  <conditionalFormatting sqref="AQ434">
    <cfRule type="expression" dxfId="2553" priority="12975">
      <formula>IF(RIGHT(TEXT(AQ434,"0.#"),1)=".",FALSE,TRUE)</formula>
    </cfRule>
    <cfRule type="expression" dxfId="2552" priority="12976">
      <formula>IF(RIGHT(TEXT(AQ434,"0.#"),1)=".",TRUE,FALSE)</formula>
    </cfRule>
  </conditionalFormatting>
  <conditionalFormatting sqref="AQ435">
    <cfRule type="expression" dxfId="2551" priority="12961">
      <formula>IF(RIGHT(TEXT(AQ435,"0.#"),1)=".",FALSE,TRUE)</formula>
    </cfRule>
    <cfRule type="expression" dxfId="2550" priority="12962">
      <formula>IF(RIGHT(TEXT(AQ435,"0.#"),1)=".",TRUE,FALSE)</formula>
    </cfRule>
  </conditionalFormatting>
  <conditionalFormatting sqref="AQ433">
    <cfRule type="expression" dxfId="2549" priority="12959">
      <formula>IF(RIGHT(TEXT(AQ433,"0.#"),1)=".",FALSE,TRUE)</formula>
    </cfRule>
    <cfRule type="expression" dxfId="2548" priority="12960">
      <formula>IF(RIGHT(TEXT(AQ433,"0.#"),1)=".",TRUE,FALSE)</formula>
    </cfRule>
  </conditionalFormatting>
  <conditionalFormatting sqref="AL839:AO866">
    <cfRule type="expression" dxfId="2547" priority="6683">
      <formula>IF(AND(AL839&gt;=0, RIGHT(TEXT(AL839,"0.#"),1)&lt;&gt;"."),TRUE,FALSE)</formula>
    </cfRule>
    <cfRule type="expression" dxfId="2546" priority="6684">
      <formula>IF(AND(AL839&gt;=0, RIGHT(TEXT(AL839,"0.#"),1)="."),TRUE,FALSE)</formula>
    </cfRule>
    <cfRule type="expression" dxfId="2545" priority="6685">
      <formula>IF(AND(AL839&lt;0, RIGHT(TEXT(AL839,"0.#"),1)&lt;&gt;"."),TRUE,FALSE)</formula>
    </cfRule>
    <cfRule type="expression" dxfId="2544" priority="6686">
      <formula>IF(AND(AL839&lt;0, RIGHT(TEXT(AL839,"0.#"),1)="."),TRUE,FALSE)</formula>
    </cfRule>
  </conditionalFormatting>
  <conditionalFormatting sqref="AQ53:AQ55">
    <cfRule type="expression" dxfId="2543" priority="4705">
      <formula>IF(RIGHT(TEXT(AQ53,"0.#"),1)=".",FALSE,TRUE)</formula>
    </cfRule>
    <cfRule type="expression" dxfId="2542" priority="4706">
      <formula>IF(RIGHT(TEXT(AQ53,"0.#"),1)=".",TRUE,FALSE)</formula>
    </cfRule>
  </conditionalFormatting>
  <conditionalFormatting sqref="AU53:AU55">
    <cfRule type="expression" dxfId="2541" priority="4703">
      <formula>IF(RIGHT(TEXT(AU53,"0.#"),1)=".",FALSE,TRUE)</formula>
    </cfRule>
    <cfRule type="expression" dxfId="2540" priority="4704">
      <formula>IF(RIGHT(TEXT(AU53,"0.#"),1)=".",TRUE,FALSE)</formula>
    </cfRule>
  </conditionalFormatting>
  <conditionalFormatting sqref="AQ60:AQ62">
    <cfRule type="expression" dxfId="2539" priority="4701">
      <formula>IF(RIGHT(TEXT(AQ60,"0.#"),1)=".",FALSE,TRUE)</formula>
    </cfRule>
    <cfRule type="expression" dxfId="2538" priority="4702">
      <formula>IF(RIGHT(TEXT(AQ60,"0.#"),1)=".",TRUE,FALSE)</formula>
    </cfRule>
  </conditionalFormatting>
  <conditionalFormatting sqref="AU60:AU62">
    <cfRule type="expression" dxfId="2537" priority="4699">
      <formula>IF(RIGHT(TEXT(AU60,"0.#"),1)=".",FALSE,TRUE)</formula>
    </cfRule>
    <cfRule type="expression" dxfId="2536" priority="4700">
      <formula>IF(RIGHT(TEXT(AU60,"0.#"),1)=".",TRUE,FALSE)</formula>
    </cfRule>
  </conditionalFormatting>
  <conditionalFormatting sqref="AQ75:AQ77">
    <cfRule type="expression" dxfId="2535" priority="4697">
      <formula>IF(RIGHT(TEXT(AQ75,"0.#"),1)=".",FALSE,TRUE)</formula>
    </cfRule>
    <cfRule type="expression" dxfId="2534" priority="4698">
      <formula>IF(RIGHT(TEXT(AQ75,"0.#"),1)=".",TRUE,FALSE)</formula>
    </cfRule>
  </conditionalFormatting>
  <conditionalFormatting sqref="AU75:AU77">
    <cfRule type="expression" dxfId="2533" priority="4695">
      <formula>IF(RIGHT(TEXT(AU75,"0.#"),1)=".",FALSE,TRUE)</formula>
    </cfRule>
    <cfRule type="expression" dxfId="2532" priority="4696">
      <formula>IF(RIGHT(TEXT(AU75,"0.#"),1)=".",TRUE,FALSE)</formula>
    </cfRule>
  </conditionalFormatting>
  <conditionalFormatting sqref="AQ87:AQ89">
    <cfRule type="expression" dxfId="2531" priority="4693">
      <formula>IF(RIGHT(TEXT(AQ87,"0.#"),1)=".",FALSE,TRUE)</formula>
    </cfRule>
    <cfRule type="expression" dxfId="2530" priority="4694">
      <formula>IF(RIGHT(TEXT(AQ87,"0.#"),1)=".",TRUE,FALSE)</formula>
    </cfRule>
  </conditionalFormatting>
  <conditionalFormatting sqref="AU87:AU89">
    <cfRule type="expression" dxfId="2529" priority="4691">
      <formula>IF(RIGHT(TEXT(AU87,"0.#"),1)=".",FALSE,TRUE)</formula>
    </cfRule>
    <cfRule type="expression" dxfId="2528" priority="4692">
      <formula>IF(RIGHT(TEXT(AU87,"0.#"),1)=".",TRUE,FALSE)</formula>
    </cfRule>
  </conditionalFormatting>
  <conditionalFormatting sqref="AQ92:AQ94">
    <cfRule type="expression" dxfId="2527" priority="4689">
      <formula>IF(RIGHT(TEXT(AQ92,"0.#"),1)=".",FALSE,TRUE)</formula>
    </cfRule>
    <cfRule type="expression" dxfId="2526" priority="4690">
      <formula>IF(RIGHT(TEXT(AQ92,"0.#"),1)=".",TRUE,FALSE)</formula>
    </cfRule>
  </conditionalFormatting>
  <conditionalFormatting sqref="AU92:AU94">
    <cfRule type="expression" dxfId="2525" priority="4687">
      <formula>IF(RIGHT(TEXT(AU92,"0.#"),1)=".",FALSE,TRUE)</formula>
    </cfRule>
    <cfRule type="expression" dxfId="2524" priority="4688">
      <formula>IF(RIGHT(TEXT(AU92,"0.#"),1)=".",TRUE,FALSE)</formula>
    </cfRule>
  </conditionalFormatting>
  <conditionalFormatting sqref="AQ97:AQ99">
    <cfRule type="expression" dxfId="2523" priority="4685">
      <formula>IF(RIGHT(TEXT(AQ97,"0.#"),1)=".",FALSE,TRUE)</formula>
    </cfRule>
    <cfRule type="expression" dxfId="2522" priority="4686">
      <formula>IF(RIGHT(TEXT(AQ97,"0.#"),1)=".",TRUE,FALSE)</formula>
    </cfRule>
  </conditionalFormatting>
  <conditionalFormatting sqref="AU97:AU99">
    <cfRule type="expression" dxfId="2521" priority="4683">
      <formula>IF(RIGHT(TEXT(AU97,"0.#"),1)=".",FALSE,TRUE)</formula>
    </cfRule>
    <cfRule type="expression" dxfId="2520" priority="4684">
      <formula>IF(RIGHT(TEXT(AU97,"0.#"),1)=".",TRUE,FALSE)</formula>
    </cfRule>
  </conditionalFormatting>
  <conditionalFormatting sqref="AE458">
    <cfRule type="expression" dxfId="2519" priority="4377">
      <formula>IF(RIGHT(TEXT(AE458,"0.#"),1)=".",FALSE,TRUE)</formula>
    </cfRule>
    <cfRule type="expression" dxfId="2518" priority="4378">
      <formula>IF(RIGHT(TEXT(AE458,"0.#"),1)=".",TRUE,FALSE)</formula>
    </cfRule>
  </conditionalFormatting>
  <conditionalFormatting sqref="AM460">
    <cfRule type="expression" dxfId="2517" priority="4367">
      <formula>IF(RIGHT(TEXT(AM460,"0.#"),1)=".",FALSE,TRUE)</formula>
    </cfRule>
    <cfRule type="expression" dxfId="2516" priority="4368">
      <formula>IF(RIGHT(TEXT(AM460,"0.#"),1)=".",TRUE,FALSE)</formula>
    </cfRule>
  </conditionalFormatting>
  <conditionalFormatting sqref="AE459">
    <cfRule type="expression" dxfId="2515" priority="4375">
      <formula>IF(RIGHT(TEXT(AE459,"0.#"),1)=".",FALSE,TRUE)</formula>
    </cfRule>
    <cfRule type="expression" dxfId="2514" priority="4376">
      <formula>IF(RIGHT(TEXT(AE459,"0.#"),1)=".",TRUE,FALSE)</formula>
    </cfRule>
  </conditionalFormatting>
  <conditionalFormatting sqref="AE460">
    <cfRule type="expression" dxfId="2513" priority="4373">
      <formula>IF(RIGHT(TEXT(AE460,"0.#"),1)=".",FALSE,TRUE)</formula>
    </cfRule>
    <cfRule type="expression" dxfId="2512" priority="4374">
      <formula>IF(RIGHT(TEXT(AE460,"0.#"),1)=".",TRUE,FALSE)</formula>
    </cfRule>
  </conditionalFormatting>
  <conditionalFormatting sqref="AM458">
    <cfRule type="expression" dxfId="2511" priority="4371">
      <formula>IF(RIGHT(TEXT(AM458,"0.#"),1)=".",FALSE,TRUE)</formula>
    </cfRule>
    <cfRule type="expression" dxfId="2510" priority="4372">
      <formula>IF(RIGHT(TEXT(AM458,"0.#"),1)=".",TRUE,FALSE)</formula>
    </cfRule>
  </conditionalFormatting>
  <conditionalFormatting sqref="AM459">
    <cfRule type="expression" dxfId="2509" priority="4369">
      <formula>IF(RIGHT(TEXT(AM459,"0.#"),1)=".",FALSE,TRUE)</formula>
    </cfRule>
    <cfRule type="expression" dxfId="2508" priority="4370">
      <formula>IF(RIGHT(TEXT(AM459,"0.#"),1)=".",TRUE,FALSE)</formula>
    </cfRule>
  </conditionalFormatting>
  <conditionalFormatting sqref="AU458">
    <cfRule type="expression" dxfId="2507" priority="4365">
      <formula>IF(RIGHT(TEXT(AU458,"0.#"),1)=".",FALSE,TRUE)</formula>
    </cfRule>
    <cfRule type="expression" dxfId="2506" priority="4366">
      <formula>IF(RIGHT(TEXT(AU458,"0.#"),1)=".",TRUE,FALSE)</formula>
    </cfRule>
  </conditionalFormatting>
  <conditionalFormatting sqref="AU459">
    <cfRule type="expression" dxfId="2505" priority="4363">
      <formula>IF(RIGHT(TEXT(AU459,"0.#"),1)=".",FALSE,TRUE)</formula>
    </cfRule>
    <cfRule type="expression" dxfId="2504" priority="4364">
      <formula>IF(RIGHT(TEXT(AU459,"0.#"),1)=".",TRUE,FALSE)</formula>
    </cfRule>
  </conditionalFormatting>
  <conditionalFormatting sqref="AU460">
    <cfRule type="expression" dxfId="2503" priority="4361">
      <formula>IF(RIGHT(TEXT(AU460,"0.#"),1)=".",FALSE,TRUE)</formula>
    </cfRule>
    <cfRule type="expression" dxfId="2502" priority="4362">
      <formula>IF(RIGHT(TEXT(AU460,"0.#"),1)=".",TRUE,FALSE)</formula>
    </cfRule>
  </conditionalFormatting>
  <conditionalFormatting sqref="AI460">
    <cfRule type="expression" dxfId="2501" priority="4355">
      <formula>IF(RIGHT(TEXT(AI460,"0.#"),1)=".",FALSE,TRUE)</formula>
    </cfRule>
    <cfRule type="expression" dxfId="2500" priority="4356">
      <formula>IF(RIGHT(TEXT(AI460,"0.#"),1)=".",TRUE,FALSE)</formula>
    </cfRule>
  </conditionalFormatting>
  <conditionalFormatting sqref="AI458">
    <cfRule type="expression" dxfId="2499" priority="4359">
      <formula>IF(RIGHT(TEXT(AI458,"0.#"),1)=".",FALSE,TRUE)</formula>
    </cfRule>
    <cfRule type="expression" dxfId="2498" priority="4360">
      <formula>IF(RIGHT(TEXT(AI458,"0.#"),1)=".",TRUE,FALSE)</formula>
    </cfRule>
  </conditionalFormatting>
  <conditionalFormatting sqref="AI459">
    <cfRule type="expression" dxfId="2497" priority="4357">
      <formula>IF(RIGHT(TEXT(AI459,"0.#"),1)=".",FALSE,TRUE)</formula>
    </cfRule>
    <cfRule type="expression" dxfId="2496" priority="4358">
      <formula>IF(RIGHT(TEXT(AI459,"0.#"),1)=".",TRUE,FALSE)</formula>
    </cfRule>
  </conditionalFormatting>
  <conditionalFormatting sqref="AQ459">
    <cfRule type="expression" dxfId="2495" priority="4353">
      <formula>IF(RIGHT(TEXT(AQ459,"0.#"),1)=".",FALSE,TRUE)</formula>
    </cfRule>
    <cfRule type="expression" dxfId="2494" priority="4354">
      <formula>IF(RIGHT(TEXT(AQ459,"0.#"),1)=".",TRUE,FALSE)</formula>
    </cfRule>
  </conditionalFormatting>
  <conditionalFormatting sqref="AQ460">
    <cfRule type="expression" dxfId="2493" priority="4351">
      <formula>IF(RIGHT(TEXT(AQ460,"0.#"),1)=".",FALSE,TRUE)</formula>
    </cfRule>
    <cfRule type="expression" dxfId="2492" priority="4352">
      <formula>IF(RIGHT(TEXT(AQ460,"0.#"),1)=".",TRUE,FALSE)</formula>
    </cfRule>
  </conditionalFormatting>
  <conditionalFormatting sqref="AQ458">
    <cfRule type="expression" dxfId="2491" priority="4349">
      <formula>IF(RIGHT(TEXT(AQ458,"0.#"),1)=".",FALSE,TRUE)</formula>
    </cfRule>
    <cfRule type="expression" dxfId="2490" priority="4350">
      <formula>IF(RIGHT(TEXT(AQ458,"0.#"),1)=".",TRUE,FALSE)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E126 AM126">
    <cfRule type="expression" dxfId="2487" priority="3019">
      <formula>IF(RIGHT(TEXT(AE126,"0.#"),1)=".",FALSE,TRUE)</formula>
    </cfRule>
    <cfRule type="expression" dxfId="2486" priority="3020">
      <formula>IF(RIGHT(TEXT(AE126,"0.#"),1)=".",TRUE,FALSE)</formula>
    </cfRule>
  </conditionalFormatting>
  <conditionalFormatting sqref="AE129 AM129">
    <cfRule type="expression" dxfId="2485" priority="3015">
      <formula>IF(RIGHT(TEXT(AE129,"0.#"),1)=".",FALSE,TRUE)</formula>
    </cfRule>
    <cfRule type="expression" dxfId="2484" priority="3016">
      <formula>IF(RIGHT(TEXT(AE129,"0.#"),1)=".",TRUE,FALSE)</formula>
    </cfRule>
  </conditionalFormatting>
  <conditionalFormatting sqref="AI129">
    <cfRule type="expression" dxfId="2483" priority="3013">
      <formula>IF(RIGHT(TEXT(AI129,"0.#"),1)=".",FALSE,TRUE)</formula>
    </cfRule>
    <cfRule type="expression" dxfId="2482" priority="3014">
      <formula>IF(RIGHT(TEXT(AI129,"0.#"),1)=".",TRUE,FALSE)</formula>
    </cfRule>
  </conditionalFormatting>
  <conditionalFormatting sqref="Y839:Y866">
    <cfRule type="expression" dxfId="2481" priority="3011">
      <formula>IF(RIGHT(TEXT(Y839,"0.#"),1)=".",FALSE,TRUE)</formula>
    </cfRule>
    <cfRule type="expression" dxfId="2480" priority="3012">
      <formula>IF(RIGHT(TEXT(Y839,"0.#"),1)=".",TRUE,FALSE)</formula>
    </cfRule>
  </conditionalFormatting>
  <conditionalFormatting sqref="AU518">
    <cfRule type="expression" dxfId="2479" priority="1521">
      <formula>IF(RIGHT(TEXT(AU518,"0.#"),1)=".",FALSE,TRUE)</formula>
    </cfRule>
    <cfRule type="expression" dxfId="2478" priority="1522">
      <formula>IF(RIGHT(TEXT(AU518,"0.#"),1)=".",TRUE,FALSE)</formula>
    </cfRule>
  </conditionalFormatting>
  <conditionalFormatting sqref="AQ551">
    <cfRule type="expression" dxfId="2477" priority="1297">
      <formula>IF(RIGHT(TEXT(AQ551,"0.#"),1)=".",FALSE,TRUE)</formula>
    </cfRule>
    <cfRule type="expression" dxfId="2476" priority="1298">
      <formula>IF(RIGHT(TEXT(AQ551,"0.#"),1)=".",TRUE,FALSE)</formula>
    </cfRule>
  </conditionalFormatting>
  <conditionalFormatting sqref="AE556">
    <cfRule type="expression" dxfId="2475" priority="1295">
      <formula>IF(RIGHT(TEXT(AE556,"0.#"),1)=".",FALSE,TRUE)</formula>
    </cfRule>
    <cfRule type="expression" dxfId="2474" priority="1296">
      <formula>IF(RIGHT(TEXT(AE556,"0.#"),1)=".",TRUE,FALSE)</formula>
    </cfRule>
  </conditionalFormatting>
  <conditionalFormatting sqref="AE557">
    <cfRule type="expression" dxfId="2473" priority="1293">
      <formula>IF(RIGHT(TEXT(AE557,"0.#"),1)=".",FALSE,TRUE)</formula>
    </cfRule>
    <cfRule type="expression" dxfId="2472" priority="1294">
      <formula>IF(RIGHT(TEXT(AE557,"0.#"),1)=".",TRUE,FALSE)</formula>
    </cfRule>
  </conditionalFormatting>
  <conditionalFormatting sqref="AE558">
    <cfRule type="expression" dxfId="2471" priority="1291">
      <formula>IF(RIGHT(TEXT(AE558,"0.#"),1)=".",FALSE,TRUE)</formula>
    </cfRule>
    <cfRule type="expression" dxfId="2470" priority="1292">
      <formula>IF(RIGHT(TEXT(AE558,"0.#"),1)=".",TRUE,FALSE)</formula>
    </cfRule>
  </conditionalFormatting>
  <conditionalFormatting sqref="AU556">
    <cfRule type="expression" dxfId="2469" priority="1283">
      <formula>IF(RIGHT(TEXT(AU556,"0.#"),1)=".",FALSE,TRUE)</formula>
    </cfRule>
    <cfRule type="expression" dxfId="2468" priority="1284">
      <formula>IF(RIGHT(TEXT(AU556,"0.#"),1)=".",TRUE,FALSE)</formula>
    </cfRule>
  </conditionalFormatting>
  <conditionalFormatting sqref="AU557">
    <cfRule type="expression" dxfId="2467" priority="1281">
      <formula>IF(RIGHT(TEXT(AU557,"0.#"),1)=".",FALSE,TRUE)</formula>
    </cfRule>
    <cfRule type="expression" dxfId="2466" priority="1282">
      <formula>IF(RIGHT(TEXT(AU557,"0.#"),1)=".",TRUE,FALSE)</formula>
    </cfRule>
  </conditionalFormatting>
  <conditionalFormatting sqref="AU558">
    <cfRule type="expression" dxfId="2465" priority="1279">
      <formula>IF(RIGHT(TEXT(AU558,"0.#"),1)=".",FALSE,TRUE)</formula>
    </cfRule>
    <cfRule type="expression" dxfId="2464" priority="1280">
      <formula>IF(RIGHT(TEXT(AU558,"0.#"),1)=".",TRUE,FALSE)</formula>
    </cfRule>
  </conditionalFormatting>
  <conditionalFormatting sqref="AQ557">
    <cfRule type="expression" dxfId="2463" priority="1271">
      <formula>IF(RIGHT(TEXT(AQ557,"0.#"),1)=".",FALSE,TRUE)</formula>
    </cfRule>
    <cfRule type="expression" dxfId="2462" priority="1272">
      <formula>IF(RIGHT(TEXT(AQ557,"0.#"),1)=".",TRUE,FALSE)</formula>
    </cfRule>
  </conditionalFormatting>
  <conditionalFormatting sqref="AQ558">
    <cfRule type="expression" dxfId="2461" priority="1269">
      <formula>IF(RIGHT(TEXT(AQ558,"0.#"),1)=".",FALSE,TRUE)</formula>
    </cfRule>
    <cfRule type="expression" dxfId="2460" priority="1270">
      <formula>IF(RIGHT(TEXT(AQ558,"0.#"),1)=".",TRUE,FALSE)</formula>
    </cfRule>
  </conditionalFormatting>
  <conditionalFormatting sqref="AQ556">
    <cfRule type="expression" dxfId="2459" priority="1267">
      <formula>IF(RIGHT(TEXT(AQ556,"0.#"),1)=".",FALSE,TRUE)</formula>
    </cfRule>
    <cfRule type="expression" dxfId="2458" priority="1268">
      <formula>IF(RIGHT(TEXT(AQ556,"0.#"),1)=".",TRUE,FALSE)</formula>
    </cfRule>
  </conditionalFormatting>
  <conditionalFormatting sqref="AE561">
    <cfRule type="expression" dxfId="2457" priority="1265">
      <formula>IF(RIGHT(TEXT(AE561,"0.#"),1)=".",FALSE,TRUE)</formula>
    </cfRule>
    <cfRule type="expression" dxfId="2456" priority="1266">
      <formula>IF(RIGHT(TEXT(AE561,"0.#"),1)=".",TRUE,FALSE)</formula>
    </cfRule>
  </conditionalFormatting>
  <conditionalFormatting sqref="AE562">
    <cfRule type="expression" dxfId="2455" priority="1263">
      <formula>IF(RIGHT(TEXT(AE562,"0.#"),1)=".",FALSE,TRUE)</formula>
    </cfRule>
    <cfRule type="expression" dxfId="2454" priority="1264">
      <formula>IF(RIGHT(TEXT(AE562,"0.#"),1)=".",TRUE,FALSE)</formula>
    </cfRule>
  </conditionalFormatting>
  <conditionalFormatting sqref="AE563">
    <cfRule type="expression" dxfId="2453" priority="1261">
      <formula>IF(RIGHT(TEXT(AE563,"0.#"),1)=".",FALSE,TRUE)</formula>
    </cfRule>
    <cfRule type="expression" dxfId="2452" priority="1262">
      <formula>IF(RIGHT(TEXT(AE563,"0.#"),1)=".",TRUE,FALSE)</formula>
    </cfRule>
  </conditionalFormatting>
  <conditionalFormatting sqref="AL1102:AO1131">
    <cfRule type="expression" dxfId="2451" priority="2917">
      <formula>IF(AND(AL1102&gt;=0, RIGHT(TEXT(AL1102,"0.#"),1)&lt;&gt;"."),TRUE,FALSE)</formula>
    </cfRule>
    <cfRule type="expression" dxfId="2450" priority="2918">
      <formula>IF(AND(AL1102&gt;=0, RIGHT(TEXT(AL1102,"0.#"),1)="."),TRUE,FALSE)</formula>
    </cfRule>
    <cfRule type="expression" dxfId="2449" priority="2919">
      <formula>IF(AND(AL1102&lt;0, RIGHT(TEXT(AL1102,"0.#"),1)&lt;&gt;"."),TRUE,FALSE)</formula>
    </cfRule>
    <cfRule type="expression" dxfId="2448" priority="2920">
      <formula>IF(AND(AL1102&lt;0, RIGHT(TEXT(AL1102,"0.#"),1)="."),TRUE,FALSE)</formula>
    </cfRule>
  </conditionalFormatting>
  <conditionalFormatting sqref="Y1102:Y1131">
    <cfRule type="expression" dxfId="2447" priority="2915">
      <formula>IF(RIGHT(TEXT(Y1102,"0.#"),1)=".",FALSE,TRUE)</formula>
    </cfRule>
    <cfRule type="expression" dxfId="2446" priority="2916">
      <formula>IF(RIGHT(TEXT(Y1102,"0.#"),1)=".",TRUE,FALSE)</formula>
    </cfRule>
  </conditionalFormatting>
  <conditionalFormatting sqref="AQ553">
    <cfRule type="expression" dxfId="2445" priority="1299">
      <formula>IF(RIGHT(TEXT(AQ553,"0.#"),1)=".",FALSE,TRUE)</formula>
    </cfRule>
    <cfRule type="expression" dxfId="2444" priority="1300">
      <formula>IF(RIGHT(TEXT(AQ553,"0.#"),1)=".",TRUE,FALSE)</formula>
    </cfRule>
  </conditionalFormatting>
  <conditionalFormatting sqref="AU552">
    <cfRule type="expression" dxfId="2443" priority="1311">
      <formula>IF(RIGHT(TEXT(AU552,"0.#"),1)=".",FALSE,TRUE)</formula>
    </cfRule>
    <cfRule type="expression" dxfId="2442" priority="1312">
      <formula>IF(RIGHT(TEXT(AU552,"0.#"),1)=".",TRUE,FALSE)</formula>
    </cfRule>
  </conditionalFormatting>
  <conditionalFormatting sqref="AE552">
    <cfRule type="expression" dxfId="2441" priority="1323">
      <formula>IF(RIGHT(TEXT(AE552,"0.#"),1)=".",FALSE,TRUE)</formula>
    </cfRule>
    <cfRule type="expression" dxfId="2440" priority="1324">
      <formula>IF(RIGHT(TEXT(AE552,"0.#"),1)=".",TRUE,FALSE)</formula>
    </cfRule>
  </conditionalFormatting>
  <conditionalFormatting sqref="AQ548">
    <cfRule type="expression" dxfId="2439" priority="1329">
      <formula>IF(RIGHT(TEXT(AQ548,"0.#"),1)=".",FALSE,TRUE)</formula>
    </cfRule>
    <cfRule type="expression" dxfId="2438" priority="1330">
      <formula>IF(RIGHT(TEXT(AQ548,"0.#"),1)=".",TRUE,FALSE)</formula>
    </cfRule>
  </conditionalFormatting>
  <conditionalFormatting sqref="AL837:AO838">
    <cfRule type="expression" dxfId="2437" priority="2869">
      <formula>IF(AND(AL837&gt;=0, RIGHT(TEXT(AL837,"0.#"),1)&lt;&gt;"."),TRUE,FALSE)</formula>
    </cfRule>
    <cfRule type="expression" dxfId="2436" priority="2870">
      <formula>IF(AND(AL837&gt;=0, RIGHT(TEXT(AL837,"0.#"),1)="."),TRUE,FALSE)</formula>
    </cfRule>
    <cfRule type="expression" dxfId="2435" priority="2871">
      <formula>IF(AND(AL837&lt;0, RIGHT(TEXT(AL837,"0.#"),1)&lt;&gt;"."),TRUE,FALSE)</formula>
    </cfRule>
    <cfRule type="expression" dxfId="2434" priority="2872">
      <formula>IF(AND(AL837&lt;0, RIGHT(TEXT(AL837,"0.#"),1)="."),TRUE,FALSE)</formula>
    </cfRule>
  </conditionalFormatting>
  <conditionalFormatting sqref="Y837:Y838">
    <cfRule type="expression" dxfId="2433" priority="2867">
      <formula>IF(RIGHT(TEXT(Y837,"0.#"),1)=".",FALSE,TRUE)</formula>
    </cfRule>
    <cfRule type="expression" dxfId="2432" priority="2868">
      <formula>IF(RIGHT(TEXT(Y837,"0.#"),1)=".",TRUE,FALSE)</formula>
    </cfRule>
  </conditionalFormatting>
  <conditionalFormatting sqref="AE492">
    <cfRule type="expression" dxfId="2431" priority="1655">
      <formula>IF(RIGHT(TEXT(AE492,"0.#"),1)=".",FALSE,TRUE)</formula>
    </cfRule>
    <cfRule type="expression" dxfId="2430" priority="1656">
      <formula>IF(RIGHT(TEXT(AE492,"0.#"),1)=".",TRUE,FALSE)</formula>
    </cfRule>
  </conditionalFormatting>
  <conditionalFormatting sqref="AE493">
    <cfRule type="expression" dxfId="2429" priority="1653">
      <formula>IF(RIGHT(TEXT(AE493,"0.#"),1)=".",FALSE,TRUE)</formula>
    </cfRule>
    <cfRule type="expression" dxfId="2428" priority="1654">
      <formula>IF(RIGHT(TEXT(AE493,"0.#"),1)=".",TRUE,FALSE)</formula>
    </cfRule>
  </conditionalFormatting>
  <conditionalFormatting sqref="AE494">
    <cfRule type="expression" dxfId="2427" priority="1651">
      <formula>IF(RIGHT(TEXT(AE494,"0.#"),1)=".",FALSE,TRUE)</formula>
    </cfRule>
    <cfRule type="expression" dxfId="2426" priority="1652">
      <formula>IF(RIGHT(TEXT(AE494,"0.#"),1)=".",TRUE,FALSE)</formula>
    </cfRule>
  </conditionalFormatting>
  <conditionalFormatting sqref="AQ493">
    <cfRule type="expression" dxfId="2425" priority="1631">
      <formula>IF(RIGHT(TEXT(AQ493,"0.#"),1)=".",FALSE,TRUE)</formula>
    </cfRule>
    <cfRule type="expression" dxfId="2424" priority="1632">
      <formula>IF(RIGHT(TEXT(AQ493,"0.#"),1)=".",TRUE,FALSE)</formula>
    </cfRule>
  </conditionalFormatting>
  <conditionalFormatting sqref="AQ494">
    <cfRule type="expression" dxfId="2423" priority="1629">
      <formula>IF(RIGHT(TEXT(AQ494,"0.#"),1)=".",FALSE,TRUE)</formula>
    </cfRule>
    <cfRule type="expression" dxfId="2422" priority="1630">
      <formula>IF(RIGHT(TEXT(AQ494,"0.#"),1)=".",TRUE,FALSE)</formula>
    </cfRule>
  </conditionalFormatting>
  <conditionalFormatting sqref="AQ492">
    <cfRule type="expression" dxfId="2421" priority="1627">
      <formula>IF(RIGHT(TEXT(AQ492,"0.#"),1)=".",FALSE,TRUE)</formula>
    </cfRule>
    <cfRule type="expression" dxfId="2420" priority="1628">
      <formula>IF(RIGHT(TEXT(AQ492,"0.#"),1)=".",TRUE,FALSE)</formula>
    </cfRule>
  </conditionalFormatting>
  <conditionalFormatting sqref="AU494">
    <cfRule type="expression" dxfId="2419" priority="1639">
      <formula>IF(RIGHT(TEXT(AU494,"0.#"),1)=".",FALSE,TRUE)</formula>
    </cfRule>
    <cfRule type="expression" dxfId="2418" priority="1640">
      <formula>IF(RIGHT(TEXT(AU494,"0.#"),1)=".",TRUE,FALSE)</formula>
    </cfRule>
  </conditionalFormatting>
  <conditionalFormatting sqref="AU492">
    <cfRule type="expression" dxfId="2417" priority="1643">
      <formula>IF(RIGHT(TEXT(AU492,"0.#"),1)=".",FALSE,TRUE)</formula>
    </cfRule>
    <cfRule type="expression" dxfId="2416" priority="1644">
      <formula>IF(RIGHT(TEXT(AU492,"0.#"),1)=".",TRUE,FALSE)</formula>
    </cfRule>
  </conditionalFormatting>
  <conditionalFormatting sqref="AU493">
    <cfRule type="expression" dxfId="2415" priority="1641">
      <formula>IF(RIGHT(TEXT(AU493,"0.#"),1)=".",FALSE,TRUE)</formula>
    </cfRule>
    <cfRule type="expression" dxfId="2414" priority="1642">
      <formula>IF(RIGHT(TEXT(AU493,"0.#"),1)=".",TRUE,FALSE)</formula>
    </cfRule>
  </conditionalFormatting>
  <conditionalFormatting sqref="AU583">
    <cfRule type="expression" dxfId="2413" priority="1159">
      <formula>IF(RIGHT(TEXT(AU583,"0.#"),1)=".",FALSE,TRUE)</formula>
    </cfRule>
    <cfRule type="expression" dxfId="2412" priority="1160">
      <formula>IF(RIGHT(TEXT(AU583,"0.#"),1)=".",TRUE,FALSE)</formula>
    </cfRule>
  </conditionalFormatting>
  <conditionalFormatting sqref="AU582">
    <cfRule type="expression" dxfId="2411" priority="1161">
      <formula>IF(RIGHT(TEXT(AU582,"0.#"),1)=".",FALSE,TRUE)</formula>
    </cfRule>
    <cfRule type="expression" dxfId="2410" priority="1162">
      <formula>IF(RIGHT(TEXT(AU582,"0.#"),1)=".",TRUE,FALSE)</formula>
    </cfRule>
  </conditionalFormatting>
  <conditionalFormatting sqref="AE499">
    <cfRule type="expression" dxfId="2409" priority="1621">
      <formula>IF(RIGHT(TEXT(AE499,"0.#"),1)=".",FALSE,TRUE)</formula>
    </cfRule>
    <cfRule type="expression" dxfId="2408" priority="1622">
      <formula>IF(RIGHT(TEXT(AE499,"0.#"),1)=".",TRUE,FALSE)</formula>
    </cfRule>
  </conditionalFormatting>
  <conditionalFormatting sqref="AE497">
    <cfRule type="expression" dxfId="2407" priority="1625">
      <formula>IF(RIGHT(TEXT(AE497,"0.#"),1)=".",FALSE,TRUE)</formula>
    </cfRule>
    <cfRule type="expression" dxfId="2406" priority="1626">
      <formula>IF(RIGHT(TEXT(AE497,"0.#"),1)=".",TRUE,FALSE)</formula>
    </cfRule>
  </conditionalFormatting>
  <conditionalFormatting sqref="AE498">
    <cfRule type="expression" dxfId="2405" priority="1623">
      <formula>IF(RIGHT(TEXT(AE498,"0.#"),1)=".",FALSE,TRUE)</formula>
    </cfRule>
    <cfRule type="expression" dxfId="2404" priority="1624">
      <formula>IF(RIGHT(TEXT(AE498,"0.#"),1)=".",TRUE,FALSE)</formula>
    </cfRule>
  </conditionalFormatting>
  <conditionalFormatting sqref="AU499">
    <cfRule type="expression" dxfId="2403" priority="1609">
      <formula>IF(RIGHT(TEXT(AU499,"0.#"),1)=".",FALSE,TRUE)</formula>
    </cfRule>
    <cfRule type="expression" dxfId="2402" priority="1610">
      <formula>IF(RIGHT(TEXT(AU499,"0.#"),1)=".",TRUE,FALSE)</formula>
    </cfRule>
  </conditionalFormatting>
  <conditionalFormatting sqref="AU497">
    <cfRule type="expression" dxfId="2401" priority="1613">
      <formula>IF(RIGHT(TEXT(AU497,"0.#"),1)=".",FALSE,TRUE)</formula>
    </cfRule>
    <cfRule type="expression" dxfId="2400" priority="1614">
      <formula>IF(RIGHT(TEXT(AU497,"0.#"),1)=".",TRUE,FALSE)</formula>
    </cfRule>
  </conditionalFormatting>
  <conditionalFormatting sqref="AU498">
    <cfRule type="expression" dxfId="2399" priority="1611">
      <formula>IF(RIGHT(TEXT(AU498,"0.#"),1)=".",FALSE,TRUE)</formula>
    </cfRule>
    <cfRule type="expression" dxfId="2398" priority="1612">
      <formula>IF(RIGHT(TEXT(AU498,"0.#"),1)=".",TRUE,FALSE)</formula>
    </cfRule>
  </conditionalFormatting>
  <conditionalFormatting sqref="AQ497">
    <cfRule type="expression" dxfId="2397" priority="1597">
      <formula>IF(RIGHT(TEXT(AQ497,"0.#"),1)=".",FALSE,TRUE)</formula>
    </cfRule>
    <cfRule type="expression" dxfId="2396" priority="1598">
      <formula>IF(RIGHT(TEXT(AQ497,"0.#"),1)=".",TRUE,FALSE)</formula>
    </cfRule>
  </conditionalFormatting>
  <conditionalFormatting sqref="AQ498">
    <cfRule type="expression" dxfId="2395" priority="1601">
      <formula>IF(RIGHT(TEXT(AQ498,"0.#"),1)=".",FALSE,TRUE)</formula>
    </cfRule>
    <cfRule type="expression" dxfId="2394" priority="1602">
      <formula>IF(RIGHT(TEXT(AQ498,"0.#"),1)=".",TRUE,FALSE)</formula>
    </cfRule>
  </conditionalFormatting>
  <conditionalFormatting sqref="AQ499">
    <cfRule type="expression" dxfId="2393" priority="1599">
      <formula>IF(RIGHT(TEXT(AQ499,"0.#"),1)=".",FALSE,TRUE)</formula>
    </cfRule>
    <cfRule type="expression" dxfId="2392" priority="1600">
      <formula>IF(RIGHT(TEXT(AQ499,"0.#"),1)=".",TRUE,FALSE)</formula>
    </cfRule>
  </conditionalFormatting>
  <conditionalFormatting sqref="AE504">
    <cfRule type="expression" dxfId="2391" priority="1591">
      <formula>IF(RIGHT(TEXT(AE504,"0.#"),1)=".",FALSE,TRUE)</formula>
    </cfRule>
    <cfRule type="expression" dxfId="2390" priority="1592">
      <formula>IF(RIGHT(TEXT(AE504,"0.#"),1)=".",TRUE,FALSE)</formula>
    </cfRule>
  </conditionalFormatting>
  <conditionalFormatting sqref="AE502">
    <cfRule type="expression" dxfId="2389" priority="1595">
      <formula>IF(RIGHT(TEXT(AE502,"0.#"),1)=".",FALSE,TRUE)</formula>
    </cfRule>
    <cfRule type="expression" dxfId="2388" priority="1596">
      <formula>IF(RIGHT(TEXT(AE502,"0.#"),1)=".",TRUE,FALSE)</formula>
    </cfRule>
  </conditionalFormatting>
  <conditionalFormatting sqref="AE503">
    <cfRule type="expression" dxfId="2387" priority="1593">
      <formula>IF(RIGHT(TEXT(AE503,"0.#"),1)=".",FALSE,TRUE)</formula>
    </cfRule>
    <cfRule type="expression" dxfId="2386" priority="1594">
      <formula>IF(RIGHT(TEXT(AE503,"0.#"),1)=".",TRUE,FALSE)</formula>
    </cfRule>
  </conditionalFormatting>
  <conditionalFormatting sqref="AU504">
    <cfRule type="expression" dxfId="2385" priority="1579">
      <formula>IF(RIGHT(TEXT(AU504,"0.#"),1)=".",FALSE,TRUE)</formula>
    </cfRule>
    <cfRule type="expression" dxfId="2384" priority="1580">
      <formula>IF(RIGHT(TEXT(AU504,"0.#"),1)=".",TRUE,FALSE)</formula>
    </cfRule>
  </conditionalFormatting>
  <conditionalFormatting sqref="AU502">
    <cfRule type="expression" dxfId="2383" priority="1583">
      <formula>IF(RIGHT(TEXT(AU502,"0.#"),1)=".",FALSE,TRUE)</formula>
    </cfRule>
    <cfRule type="expression" dxfId="2382" priority="1584">
      <formula>IF(RIGHT(TEXT(AU502,"0.#"),1)=".",TRUE,FALSE)</formula>
    </cfRule>
  </conditionalFormatting>
  <conditionalFormatting sqref="AU503">
    <cfRule type="expression" dxfId="2381" priority="1581">
      <formula>IF(RIGHT(TEXT(AU503,"0.#"),1)=".",FALSE,TRUE)</formula>
    </cfRule>
    <cfRule type="expression" dxfId="2380" priority="1582">
      <formula>IF(RIGHT(TEXT(AU503,"0.#"),1)=".",TRUE,FALSE)</formula>
    </cfRule>
  </conditionalFormatting>
  <conditionalFormatting sqref="AQ502">
    <cfRule type="expression" dxfId="2379" priority="1567">
      <formula>IF(RIGHT(TEXT(AQ502,"0.#"),1)=".",FALSE,TRUE)</formula>
    </cfRule>
    <cfRule type="expression" dxfId="2378" priority="1568">
      <formula>IF(RIGHT(TEXT(AQ502,"0.#"),1)=".",TRUE,FALSE)</formula>
    </cfRule>
  </conditionalFormatting>
  <conditionalFormatting sqref="AQ503">
    <cfRule type="expression" dxfId="2377" priority="1571">
      <formula>IF(RIGHT(TEXT(AQ503,"0.#"),1)=".",FALSE,TRUE)</formula>
    </cfRule>
    <cfRule type="expression" dxfId="2376" priority="1572">
      <formula>IF(RIGHT(TEXT(AQ503,"0.#"),1)=".",TRUE,FALSE)</formula>
    </cfRule>
  </conditionalFormatting>
  <conditionalFormatting sqref="AQ504">
    <cfRule type="expression" dxfId="2375" priority="1569">
      <formula>IF(RIGHT(TEXT(AQ504,"0.#"),1)=".",FALSE,TRUE)</formula>
    </cfRule>
    <cfRule type="expression" dxfId="2374" priority="1570">
      <formula>IF(RIGHT(TEXT(AQ504,"0.#"),1)=".",TRUE,FALSE)</formula>
    </cfRule>
  </conditionalFormatting>
  <conditionalFormatting sqref="AE509">
    <cfRule type="expression" dxfId="2373" priority="1561">
      <formula>IF(RIGHT(TEXT(AE509,"0.#"),1)=".",FALSE,TRUE)</formula>
    </cfRule>
    <cfRule type="expression" dxfId="2372" priority="1562">
      <formula>IF(RIGHT(TEXT(AE509,"0.#"),1)=".",TRUE,FALSE)</formula>
    </cfRule>
  </conditionalFormatting>
  <conditionalFormatting sqref="AE507">
    <cfRule type="expression" dxfId="2371" priority="1565">
      <formula>IF(RIGHT(TEXT(AE507,"0.#"),1)=".",FALSE,TRUE)</formula>
    </cfRule>
    <cfRule type="expression" dxfId="2370" priority="1566">
      <formula>IF(RIGHT(TEXT(AE507,"0.#"),1)=".",TRUE,FALSE)</formula>
    </cfRule>
  </conditionalFormatting>
  <conditionalFormatting sqref="AE508">
    <cfRule type="expression" dxfId="2369" priority="1563">
      <formula>IF(RIGHT(TEXT(AE508,"0.#"),1)=".",FALSE,TRUE)</formula>
    </cfRule>
    <cfRule type="expression" dxfId="2368" priority="1564">
      <formula>IF(RIGHT(TEXT(AE508,"0.#"),1)=".",TRUE,FALSE)</formula>
    </cfRule>
  </conditionalFormatting>
  <conditionalFormatting sqref="AU509">
    <cfRule type="expression" dxfId="2367" priority="1549">
      <formula>IF(RIGHT(TEXT(AU509,"0.#"),1)=".",FALSE,TRUE)</formula>
    </cfRule>
    <cfRule type="expression" dxfId="2366" priority="1550">
      <formula>IF(RIGHT(TEXT(AU509,"0.#"),1)=".",TRUE,FALSE)</formula>
    </cfRule>
  </conditionalFormatting>
  <conditionalFormatting sqref="AU507">
    <cfRule type="expression" dxfId="2365" priority="1553">
      <formula>IF(RIGHT(TEXT(AU507,"0.#"),1)=".",FALSE,TRUE)</formula>
    </cfRule>
    <cfRule type="expression" dxfId="2364" priority="1554">
      <formula>IF(RIGHT(TEXT(AU507,"0.#"),1)=".",TRUE,FALSE)</formula>
    </cfRule>
  </conditionalFormatting>
  <conditionalFormatting sqref="AU508">
    <cfRule type="expression" dxfId="2363" priority="1551">
      <formula>IF(RIGHT(TEXT(AU508,"0.#"),1)=".",FALSE,TRUE)</formula>
    </cfRule>
    <cfRule type="expression" dxfId="2362" priority="1552">
      <formula>IF(RIGHT(TEXT(AU508,"0.#"),1)=".",TRUE,FALSE)</formula>
    </cfRule>
  </conditionalFormatting>
  <conditionalFormatting sqref="AQ507">
    <cfRule type="expression" dxfId="2361" priority="1537">
      <formula>IF(RIGHT(TEXT(AQ507,"0.#"),1)=".",FALSE,TRUE)</formula>
    </cfRule>
    <cfRule type="expression" dxfId="2360" priority="1538">
      <formula>IF(RIGHT(TEXT(AQ507,"0.#"),1)=".",TRUE,FALSE)</formula>
    </cfRule>
  </conditionalFormatting>
  <conditionalFormatting sqref="AQ508">
    <cfRule type="expression" dxfId="2359" priority="1541">
      <formula>IF(RIGHT(TEXT(AQ508,"0.#"),1)=".",FALSE,TRUE)</formula>
    </cfRule>
    <cfRule type="expression" dxfId="2358" priority="1542">
      <formula>IF(RIGHT(TEXT(AQ508,"0.#"),1)=".",TRUE,FALSE)</formula>
    </cfRule>
  </conditionalFormatting>
  <conditionalFormatting sqref="AQ509">
    <cfRule type="expression" dxfId="2357" priority="1539">
      <formula>IF(RIGHT(TEXT(AQ509,"0.#"),1)=".",FALSE,TRUE)</formula>
    </cfRule>
    <cfRule type="expression" dxfId="2356" priority="1540">
      <formula>IF(RIGHT(TEXT(AQ509,"0.#"),1)=".",TRUE,FALSE)</formula>
    </cfRule>
  </conditionalFormatting>
  <conditionalFormatting sqref="AE465">
    <cfRule type="expression" dxfId="2355" priority="1831">
      <formula>IF(RIGHT(TEXT(AE465,"0.#"),1)=".",FALSE,TRUE)</formula>
    </cfRule>
    <cfRule type="expression" dxfId="2354" priority="1832">
      <formula>IF(RIGHT(TEXT(AE465,"0.#"),1)=".",TRUE,FALSE)</formula>
    </cfRule>
  </conditionalFormatting>
  <conditionalFormatting sqref="AE463">
    <cfRule type="expression" dxfId="2353" priority="1835">
      <formula>IF(RIGHT(TEXT(AE463,"0.#"),1)=".",FALSE,TRUE)</formula>
    </cfRule>
    <cfRule type="expression" dxfId="2352" priority="1836">
      <formula>IF(RIGHT(TEXT(AE463,"0.#"),1)=".",TRUE,FALSE)</formula>
    </cfRule>
  </conditionalFormatting>
  <conditionalFormatting sqref="AE464">
    <cfRule type="expression" dxfId="2351" priority="1833">
      <formula>IF(RIGHT(TEXT(AE464,"0.#"),1)=".",FALSE,TRUE)</formula>
    </cfRule>
    <cfRule type="expression" dxfId="2350" priority="1834">
      <formula>IF(RIGHT(TEXT(AE464,"0.#"),1)=".",TRUE,FALSE)</formula>
    </cfRule>
  </conditionalFormatting>
  <conditionalFormatting sqref="AM465">
    <cfRule type="expression" dxfId="2349" priority="1825">
      <formula>IF(RIGHT(TEXT(AM465,"0.#"),1)=".",FALSE,TRUE)</formula>
    </cfRule>
    <cfRule type="expression" dxfId="2348" priority="1826">
      <formula>IF(RIGHT(TEXT(AM465,"0.#"),1)=".",TRUE,FALSE)</formula>
    </cfRule>
  </conditionalFormatting>
  <conditionalFormatting sqref="AM463">
    <cfRule type="expression" dxfId="2347" priority="1829">
      <formula>IF(RIGHT(TEXT(AM463,"0.#"),1)=".",FALSE,TRUE)</formula>
    </cfRule>
    <cfRule type="expression" dxfId="2346" priority="1830">
      <formula>IF(RIGHT(TEXT(AM463,"0.#"),1)=".",TRUE,FALSE)</formula>
    </cfRule>
  </conditionalFormatting>
  <conditionalFormatting sqref="AM464">
    <cfRule type="expression" dxfId="2345" priority="1827">
      <formula>IF(RIGHT(TEXT(AM464,"0.#"),1)=".",FALSE,TRUE)</formula>
    </cfRule>
    <cfRule type="expression" dxfId="2344" priority="1828">
      <formula>IF(RIGHT(TEXT(AM464,"0.#"),1)=".",TRUE,FALSE)</formula>
    </cfRule>
  </conditionalFormatting>
  <conditionalFormatting sqref="AU465">
    <cfRule type="expression" dxfId="2343" priority="1819">
      <formula>IF(RIGHT(TEXT(AU465,"0.#"),1)=".",FALSE,TRUE)</formula>
    </cfRule>
    <cfRule type="expression" dxfId="2342" priority="1820">
      <formula>IF(RIGHT(TEXT(AU465,"0.#"),1)=".",TRUE,FALSE)</formula>
    </cfRule>
  </conditionalFormatting>
  <conditionalFormatting sqref="AU463">
    <cfRule type="expression" dxfId="2341" priority="1823">
      <formula>IF(RIGHT(TEXT(AU463,"0.#"),1)=".",FALSE,TRUE)</formula>
    </cfRule>
    <cfRule type="expression" dxfId="2340" priority="1824">
      <formula>IF(RIGHT(TEXT(AU463,"0.#"),1)=".",TRUE,FALSE)</formula>
    </cfRule>
  </conditionalFormatting>
  <conditionalFormatting sqref="AU464">
    <cfRule type="expression" dxfId="2339" priority="1821">
      <formula>IF(RIGHT(TEXT(AU464,"0.#"),1)=".",FALSE,TRUE)</formula>
    </cfRule>
    <cfRule type="expression" dxfId="2338" priority="1822">
      <formula>IF(RIGHT(TEXT(AU464,"0.#"),1)=".",TRUE,FALSE)</formula>
    </cfRule>
  </conditionalFormatting>
  <conditionalFormatting sqref="AI465">
    <cfRule type="expression" dxfId="2337" priority="1813">
      <formula>IF(RIGHT(TEXT(AI465,"0.#"),1)=".",FALSE,TRUE)</formula>
    </cfRule>
    <cfRule type="expression" dxfId="2336" priority="1814">
      <formula>IF(RIGHT(TEXT(AI465,"0.#"),1)=".",TRUE,FALSE)</formula>
    </cfRule>
  </conditionalFormatting>
  <conditionalFormatting sqref="AI463">
    <cfRule type="expression" dxfId="2335" priority="1817">
      <formula>IF(RIGHT(TEXT(AI463,"0.#"),1)=".",FALSE,TRUE)</formula>
    </cfRule>
    <cfRule type="expression" dxfId="2334" priority="1818">
      <formula>IF(RIGHT(TEXT(AI463,"0.#"),1)=".",TRUE,FALSE)</formula>
    </cfRule>
  </conditionalFormatting>
  <conditionalFormatting sqref="AI464">
    <cfRule type="expression" dxfId="2333" priority="1815">
      <formula>IF(RIGHT(TEXT(AI464,"0.#"),1)=".",FALSE,TRUE)</formula>
    </cfRule>
    <cfRule type="expression" dxfId="2332" priority="1816">
      <formula>IF(RIGHT(TEXT(AI464,"0.#"),1)=".",TRUE,FALSE)</formula>
    </cfRule>
  </conditionalFormatting>
  <conditionalFormatting sqref="AQ463">
    <cfRule type="expression" dxfId="2331" priority="1807">
      <formula>IF(RIGHT(TEXT(AQ463,"0.#"),1)=".",FALSE,TRUE)</formula>
    </cfRule>
    <cfRule type="expression" dxfId="2330" priority="1808">
      <formula>IF(RIGHT(TEXT(AQ463,"0.#"),1)=".",TRUE,FALSE)</formula>
    </cfRule>
  </conditionalFormatting>
  <conditionalFormatting sqref="AQ464">
    <cfRule type="expression" dxfId="2329" priority="1811">
      <formula>IF(RIGHT(TEXT(AQ464,"0.#"),1)=".",FALSE,TRUE)</formula>
    </cfRule>
    <cfRule type="expression" dxfId="2328" priority="1812">
      <formula>IF(RIGHT(TEXT(AQ464,"0.#"),1)=".",TRUE,FALSE)</formula>
    </cfRule>
  </conditionalFormatting>
  <conditionalFormatting sqref="AQ465">
    <cfRule type="expression" dxfId="2327" priority="1809">
      <formula>IF(RIGHT(TEXT(AQ465,"0.#"),1)=".",FALSE,TRUE)</formula>
    </cfRule>
    <cfRule type="expression" dxfId="2326" priority="1810">
      <formula>IF(RIGHT(TEXT(AQ465,"0.#"),1)=".",TRUE,FALSE)</formula>
    </cfRule>
  </conditionalFormatting>
  <conditionalFormatting sqref="AE470">
    <cfRule type="expression" dxfId="2325" priority="1801">
      <formula>IF(RIGHT(TEXT(AE470,"0.#"),1)=".",FALSE,TRUE)</formula>
    </cfRule>
    <cfRule type="expression" dxfId="2324" priority="1802">
      <formula>IF(RIGHT(TEXT(AE470,"0.#"),1)=".",TRUE,FALSE)</formula>
    </cfRule>
  </conditionalFormatting>
  <conditionalFormatting sqref="AE468">
    <cfRule type="expression" dxfId="2323" priority="1805">
      <formula>IF(RIGHT(TEXT(AE468,"0.#"),1)=".",FALSE,TRUE)</formula>
    </cfRule>
    <cfRule type="expression" dxfId="2322" priority="1806">
      <formula>IF(RIGHT(TEXT(AE468,"0.#"),1)=".",TRUE,FALSE)</formula>
    </cfRule>
  </conditionalFormatting>
  <conditionalFormatting sqref="AE469">
    <cfRule type="expression" dxfId="2321" priority="1803">
      <formula>IF(RIGHT(TEXT(AE469,"0.#"),1)=".",FALSE,TRUE)</formula>
    </cfRule>
    <cfRule type="expression" dxfId="2320" priority="1804">
      <formula>IF(RIGHT(TEXT(AE469,"0.#"),1)=".",TRUE,FALSE)</formula>
    </cfRule>
  </conditionalFormatting>
  <conditionalFormatting sqref="AM470">
    <cfRule type="expression" dxfId="2319" priority="1795">
      <formula>IF(RIGHT(TEXT(AM470,"0.#"),1)=".",FALSE,TRUE)</formula>
    </cfRule>
    <cfRule type="expression" dxfId="2318" priority="1796">
      <formula>IF(RIGHT(TEXT(AM470,"0.#"),1)=".",TRUE,FALSE)</formula>
    </cfRule>
  </conditionalFormatting>
  <conditionalFormatting sqref="AM468">
    <cfRule type="expression" dxfId="2317" priority="1799">
      <formula>IF(RIGHT(TEXT(AM468,"0.#"),1)=".",FALSE,TRUE)</formula>
    </cfRule>
    <cfRule type="expression" dxfId="2316" priority="1800">
      <formula>IF(RIGHT(TEXT(AM468,"0.#"),1)=".",TRUE,FALSE)</formula>
    </cfRule>
  </conditionalFormatting>
  <conditionalFormatting sqref="AM469">
    <cfRule type="expression" dxfId="2315" priority="1797">
      <formula>IF(RIGHT(TEXT(AM469,"0.#"),1)=".",FALSE,TRUE)</formula>
    </cfRule>
    <cfRule type="expression" dxfId="2314" priority="1798">
      <formula>IF(RIGHT(TEXT(AM469,"0.#"),1)=".",TRUE,FALSE)</formula>
    </cfRule>
  </conditionalFormatting>
  <conditionalFormatting sqref="AU470">
    <cfRule type="expression" dxfId="2313" priority="1789">
      <formula>IF(RIGHT(TEXT(AU470,"0.#"),1)=".",FALSE,TRUE)</formula>
    </cfRule>
    <cfRule type="expression" dxfId="2312" priority="1790">
      <formula>IF(RIGHT(TEXT(AU470,"0.#"),1)=".",TRUE,FALSE)</formula>
    </cfRule>
  </conditionalFormatting>
  <conditionalFormatting sqref="AU468">
    <cfRule type="expression" dxfId="2311" priority="1793">
      <formula>IF(RIGHT(TEXT(AU468,"0.#"),1)=".",FALSE,TRUE)</formula>
    </cfRule>
    <cfRule type="expression" dxfId="2310" priority="1794">
      <formula>IF(RIGHT(TEXT(AU468,"0.#"),1)=".",TRUE,FALSE)</formula>
    </cfRule>
  </conditionalFormatting>
  <conditionalFormatting sqref="AU469">
    <cfRule type="expression" dxfId="2309" priority="1791">
      <formula>IF(RIGHT(TEXT(AU469,"0.#"),1)=".",FALSE,TRUE)</formula>
    </cfRule>
    <cfRule type="expression" dxfId="2308" priority="1792">
      <formula>IF(RIGHT(TEXT(AU469,"0.#"),1)=".",TRUE,FALSE)</formula>
    </cfRule>
  </conditionalFormatting>
  <conditionalFormatting sqref="AI470">
    <cfRule type="expression" dxfId="2307" priority="1783">
      <formula>IF(RIGHT(TEXT(AI470,"0.#"),1)=".",FALSE,TRUE)</formula>
    </cfRule>
    <cfRule type="expression" dxfId="2306" priority="1784">
      <formula>IF(RIGHT(TEXT(AI470,"0.#"),1)=".",TRUE,FALSE)</formula>
    </cfRule>
  </conditionalFormatting>
  <conditionalFormatting sqref="AI468">
    <cfRule type="expression" dxfId="2305" priority="1787">
      <formula>IF(RIGHT(TEXT(AI468,"0.#"),1)=".",FALSE,TRUE)</formula>
    </cfRule>
    <cfRule type="expression" dxfId="2304" priority="1788">
      <formula>IF(RIGHT(TEXT(AI468,"0.#"),1)=".",TRUE,FALSE)</formula>
    </cfRule>
  </conditionalFormatting>
  <conditionalFormatting sqref="AI469">
    <cfRule type="expression" dxfId="2303" priority="1785">
      <formula>IF(RIGHT(TEXT(AI469,"0.#"),1)=".",FALSE,TRUE)</formula>
    </cfRule>
    <cfRule type="expression" dxfId="2302" priority="1786">
      <formula>IF(RIGHT(TEXT(AI469,"0.#"),1)=".",TRUE,FALSE)</formula>
    </cfRule>
  </conditionalFormatting>
  <conditionalFormatting sqref="AQ468">
    <cfRule type="expression" dxfId="2301" priority="1777">
      <formula>IF(RIGHT(TEXT(AQ468,"0.#"),1)=".",FALSE,TRUE)</formula>
    </cfRule>
    <cfRule type="expression" dxfId="2300" priority="1778">
      <formula>IF(RIGHT(TEXT(AQ468,"0.#"),1)=".",TRUE,FALSE)</formula>
    </cfRule>
  </conditionalFormatting>
  <conditionalFormatting sqref="AQ469">
    <cfRule type="expression" dxfId="2299" priority="1781">
      <formula>IF(RIGHT(TEXT(AQ469,"0.#"),1)=".",FALSE,TRUE)</formula>
    </cfRule>
    <cfRule type="expression" dxfId="2298" priority="1782">
      <formula>IF(RIGHT(TEXT(AQ469,"0.#"),1)=".",TRUE,FALSE)</formula>
    </cfRule>
  </conditionalFormatting>
  <conditionalFormatting sqref="AQ470">
    <cfRule type="expression" dxfId="2297" priority="1779">
      <formula>IF(RIGHT(TEXT(AQ470,"0.#"),1)=".",FALSE,TRUE)</formula>
    </cfRule>
    <cfRule type="expression" dxfId="2296" priority="1780">
      <formula>IF(RIGHT(TEXT(AQ470,"0.#"),1)=".",TRUE,FALSE)</formula>
    </cfRule>
  </conditionalFormatting>
  <conditionalFormatting sqref="AE475">
    <cfRule type="expression" dxfId="2295" priority="1771">
      <formula>IF(RIGHT(TEXT(AE475,"0.#"),1)=".",FALSE,TRUE)</formula>
    </cfRule>
    <cfRule type="expression" dxfId="2294" priority="1772">
      <formula>IF(RIGHT(TEXT(AE475,"0.#"),1)=".",TRUE,FALSE)</formula>
    </cfRule>
  </conditionalFormatting>
  <conditionalFormatting sqref="AE473">
    <cfRule type="expression" dxfId="2293" priority="1775">
      <formula>IF(RIGHT(TEXT(AE473,"0.#"),1)=".",FALSE,TRUE)</formula>
    </cfRule>
    <cfRule type="expression" dxfId="2292" priority="1776">
      <formula>IF(RIGHT(TEXT(AE473,"0.#"),1)=".",TRUE,FALSE)</formula>
    </cfRule>
  </conditionalFormatting>
  <conditionalFormatting sqref="AE474">
    <cfRule type="expression" dxfId="2291" priority="1773">
      <formula>IF(RIGHT(TEXT(AE474,"0.#"),1)=".",FALSE,TRUE)</formula>
    </cfRule>
    <cfRule type="expression" dxfId="2290" priority="1774">
      <formula>IF(RIGHT(TEXT(AE474,"0.#"),1)=".",TRUE,FALSE)</formula>
    </cfRule>
  </conditionalFormatting>
  <conditionalFormatting sqref="AM475">
    <cfRule type="expression" dxfId="2289" priority="1765">
      <formula>IF(RIGHT(TEXT(AM475,"0.#"),1)=".",FALSE,TRUE)</formula>
    </cfRule>
    <cfRule type="expression" dxfId="2288" priority="1766">
      <formula>IF(RIGHT(TEXT(AM475,"0.#"),1)=".",TRUE,FALSE)</formula>
    </cfRule>
  </conditionalFormatting>
  <conditionalFormatting sqref="AM473">
    <cfRule type="expression" dxfId="2287" priority="1769">
      <formula>IF(RIGHT(TEXT(AM473,"0.#"),1)=".",FALSE,TRUE)</formula>
    </cfRule>
    <cfRule type="expression" dxfId="2286" priority="1770">
      <formula>IF(RIGHT(TEXT(AM473,"0.#"),1)=".",TRUE,FALSE)</formula>
    </cfRule>
  </conditionalFormatting>
  <conditionalFormatting sqref="AM474">
    <cfRule type="expression" dxfId="2285" priority="1767">
      <formula>IF(RIGHT(TEXT(AM474,"0.#"),1)=".",FALSE,TRUE)</formula>
    </cfRule>
    <cfRule type="expression" dxfId="2284" priority="1768">
      <formula>IF(RIGHT(TEXT(AM474,"0.#"),1)=".",TRUE,FALSE)</formula>
    </cfRule>
  </conditionalFormatting>
  <conditionalFormatting sqref="AU475">
    <cfRule type="expression" dxfId="2283" priority="1759">
      <formula>IF(RIGHT(TEXT(AU475,"0.#"),1)=".",FALSE,TRUE)</formula>
    </cfRule>
    <cfRule type="expression" dxfId="2282" priority="1760">
      <formula>IF(RIGHT(TEXT(AU475,"0.#"),1)=".",TRUE,FALSE)</formula>
    </cfRule>
  </conditionalFormatting>
  <conditionalFormatting sqref="AU473">
    <cfRule type="expression" dxfId="2281" priority="1763">
      <formula>IF(RIGHT(TEXT(AU473,"0.#"),1)=".",FALSE,TRUE)</formula>
    </cfRule>
    <cfRule type="expression" dxfId="2280" priority="1764">
      <formula>IF(RIGHT(TEXT(AU473,"0.#"),1)=".",TRUE,FALSE)</formula>
    </cfRule>
  </conditionalFormatting>
  <conditionalFormatting sqref="AU474">
    <cfRule type="expression" dxfId="2279" priority="1761">
      <formula>IF(RIGHT(TEXT(AU474,"0.#"),1)=".",FALSE,TRUE)</formula>
    </cfRule>
    <cfRule type="expression" dxfId="2278" priority="1762">
      <formula>IF(RIGHT(TEXT(AU474,"0.#"),1)=".",TRUE,FALSE)</formula>
    </cfRule>
  </conditionalFormatting>
  <conditionalFormatting sqref="AI475">
    <cfRule type="expression" dxfId="2277" priority="1753">
      <formula>IF(RIGHT(TEXT(AI475,"0.#"),1)=".",FALSE,TRUE)</formula>
    </cfRule>
    <cfRule type="expression" dxfId="2276" priority="1754">
      <formula>IF(RIGHT(TEXT(AI475,"0.#"),1)=".",TRUE,FALSE)</formula>
    </cfRule>
  </conditionalFormatting>
  <conditionalFormatting sqref="AI473">
    <cfRule type="expression" dxfId="2275" priority="1757">
      <formula>IF(RIGHT(TEXT(AI473,"0.#"),1)=".",FALSE,TRUE)</formula>
    </cfRule>
    <cfRule type="expression" dxfId="2274" priority="1758">
      <formula>IF(RIGHT(TEXT(AI473,"0.#"),1)=".",TRUE,FALSE)</formula>
    </cfRule>
  </conditionalFormatting>
  <conditionalFormatting sqref="AI474">
    <cfRule type="expression" dxfId="2273" priority="1755">
      <formula>IF(RIGHT(TEXT(AI474,"0.#"),1)=".",FALSE,TRUE)</formula>
    </cfRule>
    <cfRule type="expression" dxfId="2272" priority="1756">
      <formula>IF(RIGHT(TEXT(AI474,"0.#"),1)=".",TRUE,FALSE)</formula>
    </cfRule>
  </conditionalFormatting>
  <conditionalFormatting sqref="AQ473">
    <cfRule type="expression" dxfId="2271" priority="1747">
      <formula>IF(RIGHT(TEXT(AQ473,"0.#"),1)=".",FALSE,TRUE)</formula>
    </cfRule>
    <cfRule type="expression" dxfId="2270" priority="1748">
      <formula>IF(RIGHT(TEXT(AQ473,"0.#"),1)=".",TRUE,FALSE)</formula>
    </cfRule>
  </conditionalFormatting>
  <conditionalFormatting sqref="AQ474">
    <cfRule type="expression" dxfId="2269" priority="1751">
      <formula>IF(RIGHT(TEXT(AQ474,"0.#"),1)=".",FALSE,TRUE)</formula>
    </cfRule>
    <cfRule type="expression" dxfId="2268" priority="1752">
      <formula>IF(RIGHT(TEXT(AQ474,"0.#"),1)=".",TRUE,FALSE)</formula>
    </cfRule>
  </conditionalFormatting>
  <conditionalFormatting sqref="AQ475">
    <cfRule type="expression" dxfId="2267" priority="1749">
      <formula>IF(RIGHT(TEXT(AQ475,"0.#"),1)=".",FALSE,TRUE)</formula>
    </cfRule>
    <cfRule type="expression" dxfId="2266" priority="1750">
      <formula>IF(RIGHT(TEXT(AQ475,"0.#"),1)=".",TRUE,FALSE)</formula>
    </cfRule>
  </conditionalFormatting>
  <conditionalFormatting sqref="AE480">
    <cfRule type="expression" dxfId="2265" priority="1741">
      <formula>IF(RIGHT(TEXT(AE480,"0.#"),1)=".",FALSE,TRUE)</formula>
    </cfRule>
    <cfRule type="expression" dxfId="2264" priority="1742">
      <formula>IF(RIGHT(TEXT(AE480,"0.#"),1)=".",TRUE,FALSE)</formula>
    </cfRule>
  </conditionalFormatting>
  <conditionalFormatting sqref="AE478">
    <cfRule type="expression" dxfId="2263" priority="1745">
      <formula>IF(RIGHT(TEXT(AE478,"0.#"),1)=".",FALSE,TRUE)</formula>
    </cfRule>
    <cfRule type="expression" dxfId="2262" priority="1746">
      <formula>IF(RIGHT(TEXT(AE478,"0.#"),1)=".",TRUE,FALSE)</formula>
    </cfRule>
  </conditionalFormatting>
  <conditionalFormatting sqref="AE479">
    <cfRule type="expression" dxfId="2261" priority="1743">
      <formula>IF(RIGHT(TEXT(AE479,"0.#"),1)=".",FALSE,TRUE)</formula>
    </cfRule>
    <cfRule type="expression" dxfId="2260" priority="1744">
      <formula>IF(RIGHT(TEXT(AE479,"0.#"),1)=".",TRUE,FALSE)</formula>
    </cfRule>
  </conditionalFormatting>
  <conditionalFormatting sqref="AM480">
    <cfRule type="expression" dxfId="2259" priority="1735">
      <formula>IF(RIGHT(TEXT(AM480,"0.#"),1)=".",FALSE,TRUE)</formula>
    </cfRule>
    <cfRule type="expression" dxfId="2258" priority="1736">
      <formula>IF(RIGHT(TEXT(AM480,"0.#"),1)=".",TRUE,FALSE)</formula>
    </cfRule>
  </conditionalFormatting>
  <conditionalFormatting sqref="AM478">
    <cfRule type="expression" dxfId="2257" priority="1739">
      <formula>IF(RIGHT(TEXT(AM478,"0.#"),1)=".",FALSE,TRUE)</formula>
    </cfRule>
    <cfRule type="expression" dxfId="2256" priority="1740">
      <formula>IF(RIGHT(TEXT(AM478,"0.#"),1)=".",TRUE,FALSE)</formula>
    </cfRule>
  </conditionalFormatting>
  <conditionalFormatting sqref="AM479">
    <cfRule type="expression" dxfId="2255" priority="1737">
      <formula>IF(RIGHT(TEXT(AM479,"0.#"),1)=".",FALSE,TRUE)</formula>
    </cfRule>
    <cfRule type="expression" dxfId="2254" priority="1738">
      <formula>IF(RIGHT(TEXT(AM479,"0.#"),1)=".",TRUE,FALSE)</formula>
    </cfRule>
  </conditionalFormatting>
  <conditionalFormatting sqref="AU480">
    <cfRule type="expression" dxfId="2253" priority="1729">
      <formula>IF(RIGHT(TEXT(AU480,"0.#"),1)=".",FALSE,TRUE)</formula>
    </cfRule>
    <cfRule type="expression" dxfId="2252" priority="1730">
      <formula>IF(RIGHT(TEXT(AU480,"0.#"),1)=".",TRUE,FALSE)</formula>
    </cfRule>
  </conditionalFormatting>
  <conditionalFormatting sqref="AU478">
    <cfRule type="expression" dxfId="2251" priority="1733">
      <formula>IF(RIGHT(TEXT(AU478,"0.#"),1)=".",FALSE,TRUE)</formula>
    </cfRule>
    <cfRule type="expression" dxfId="2250" priority="1734">
      <formula>IF(RIGHT(TEXT(AU478,"0.#"),1)=".",TRUE,FALSE)</formula>
    </cfRule>
  </conditionalFormatting>
  <conditionalFormatting sqref="AU479">
    <cfRule type="expression" dxfId="2249" priority="1731">
      <formula>IF(RIGHT(TEXT(AU479,"0.#"),1)=".",FALSE,TRUE)</formula>
    </cfRule>
    <cfRule type="expression" dxfId="2248" priority="1732">
      <formula>IF(RIGHT(TEXT(AU479,"0.#"),1)=".",TRUE,FALSE)</formula>
    </cfRule>
  </conditionalFormatting>
  <conditionalFormatting sqref="AI480">
    <cfRule type="expression" dxfId="2247" priority="1723">
      <formula>IF(RIGHT(TEXT(AI480,"0.#"),1)=".",FALSE,TRUE)</formula>
    </cfRule>
    <cfRule type="expression" dxfId="2246" priority="1724">
      <formula>IF(RIGHT(TEXT(AI480,"0.#"),1)=".",TRUE,FALSE)</formula>
    </cfRule>
  </conditionalFormatting>
  <conditionalFormatting sqref="AI478">
    <cfRule type="expression" dxfId="2245" priority="1727">
      <formula>IF(RIGHT(TEXT(AI478,"0.#"),1)=".",FALSE,TRUE)</formula>
    </cfRule>
    <cfRule type="expression" dxfId="2244" priority="1728">
      <formula>IF(RIGHT(TEXT(AI478,"0.#"),1)=".",TRUE,FALSE)</formula>
    </cfRule>
  </conditionalFormatting>
  <conditionalFormatting sqref="AI479">
    <cfRule type="expression" dxfId="2243" priority="1725">
      <formula>IF(RIGHT(TEXT(AI479,"0.#"),1)=".",FALSE,TRUE)</formula>
    </cfRule>
    <cfRule type="expression" dxfId="2242" priority="1726">
      <formula>IF(RIGHT(TEXT(AI479,"0.#"),1)=".",TRUE,FALSE)</formula>
    </cfRule>
  </conditionalFormatting>
  <conditionalFormatting sqref="AQ478">
    <cfRule type="expression" dxfId="2241" priority="1717">
      <formula>IF(RIGHT(TEXT(AQ478,"0.#"),1)=".",FALSE,TRUE)</formula>
    </cfRule>
    <cfRule type="expression" dxfId="2240" priority="1718">
      <formula>IF(RIGHT(TEXT(AQ478,"0.#"),1)=".",TRUE,FALSE)</formula>
    </cfRule>
  </conditionalFormatting>
  <conditionalFormatting sqref="AQ479">
    <cfRule type="expression" dxfId="2239" priority="1721">
      <formula>IF(RIGHT(TEXT(AQ479,"0.#"),1)=".",FALSE,TRUE)</formula>
    </cfRule>
    <cfRule type="expression" dxfId="2238" priority="1722">
      <formula>IF(RIGHT(TEXT(AQ479,"0.#"),1)=".",TRUE,FALSE)</formula>
    </cfRule>
  </conditionalFormatting>
  <conditionalFormatting sqref="AQ480">
    <cfRule type="expression" dxfId="2237" priority="1719">
      <formula>IF(RIGHT(TEXT(AQ480,"0.#"),1)=".",FALSE,TRUE)</formula>
    </cfRule>
    <cfRule type="expression" dxfId="2236" priority="1720">
      <formula>IF(RIGHT(TEXT(AQ480,"0.#"),1)=".",TRUE,FALSE)</formula>
    </cfRule>
  </conditionalFormatting>
  <conditionalFormatting sqref="AM47">
    <cfRule type="expression" dxfId="2235" priority="2011">
      <formula>IF(RIGHT(TEXT(AM47,"0.#"),1)=".",FALSE,TRUE)</formula>
    </cfRule>
    <cfRule type="expression" dxfId="2234" priority="2012">
      <formula>IF(RIGHT(TEXT(AM47,"0.#"),1)=".",TRUE,FALSE)</formula>
    </cfRule>
  </conditionalFormatting>
  <conditionalFormatting sqref="AI46">
    <cfRule type="expression" dxfId="2233" priority="2015">
      <formula>IF(RIGHT(TEXT(AI46,"0.#"),1)=".",FALSE,TRUE)</formula>
    </cfRule>
    <cfRule type="expression" dxfId="2232" priority="2016">
      <formula>IF(RIGHT(TEXT(AI46,"0.#"),1)=".",TRUE,FALSE)</formula>
    </cfRule>
  </conditionalFormatting>
  <conditionalFormatting sqref="AM46">
    <cfRule type="expression" dxfId="2231" priority="2013">
      <formula>IF(RIGHT(TEXT(AM46,"0.#"),1)=".",FALSE,TRUE)</formula>
    </cfRule>
    <cfRule type="expression" dxfId="2230" priority="2014">
      <formula>IF(RIGHT(TEXT(AM46,"0.#"),1)=".",TRUE,FALSE)</formula>
    </cfRule>
  </conditionalFormatting>
  <conditionalFormatting sqref="AU46:AU48">
    <cfRule type="expression" dxfId="2229" priority="2005">
      <formula>IF(RIGHT(TEXT(AU46,"0.#"),1)=".",FALSE,TRUE)</formula>
    </cfRule>
    <cfRule type="expression" dxfId="2228" priority="2006">
      <formula>IF(RIGHT(TEXT(AU46,"0.#"),1)=".",TRUE,FALSE)</formula>
    </cfRule>
  </conditionalFormatting>
  <conditionalFormatting sqref="AM48">
    <cfRule type="expression" dxfId="2227" priority="2009">
      <formula>IF(RIGHT(TEXT(AM48,"0.#"),1)=".",FALSE,TRUE)</formula>
    </cfRule>
    <cfRule type="expression" dxfId="2226" priority="2010">
      <formula>IF(RIGHT(TEXT(AM48,"0.#"),1)=".",TRUE,FALSE)</formula>
    </cfRule>
  </conditionalFormatting>
  <conditionalFormatting sqref="AQ46:AQ48">
    <cfRule type="expression" dxfId="2225" priority="2007">
      <formula>IF(RIGHT(TEXT(AQ46,"0.#"),1)=".",FALSE,TRUE)</formula>
    </cfRule>
    <cfRule type="expression" dxfId="2224" priority="2008">
      <formula>IF(RIGHT(TEXT(AQ46,"0.#"),1)=".",TRUE,FALSE)</formula>
    </cfRule>
  </conditionalFormatting>
  <conditionalFormatting sqref="AE146:AE147 AI146:AI147 AM146:AM147 AQ146:AQ147 AU146:AU147">
    <cfRule type="expression" dxfId="2223" priority="1999">
      <formula>IF(RIGHT(TEXT(AE146,"0.#"),1)=".",FALSE,TRUE)</formula>
    </cfRule>
    <cfRule type="expression" dxfId="2222" priority="2000">
      <formula>IF(RIGHT(TEXT(AE146,"0.#"),1)=".",TRUE,FALSE)</formula>
    </cfRule>
  </conditionalFormatting>
  <conditionalFormatting sqref="AE138:AE139 AI138:AI139 AM138:AM139 AQ138:AQ139 AU138:AU139">
    <cfRule type="expression" dxfId="2221" priority="2003">
      <formula>IF(RIGHT(TEXT(AE138,"0.#"),1)=".",FALSE,TRUE)</formula>
    </cfRule>
    <cfRule type="expression" dxfId="2220" priority="2004">
      <formula>IF(RIGHT(TEXT(AE138,"0.#"),1)=".",TRUE,FALSE)</formula>
    </cfRule>
  </conditionalFormatting>
  <conditionalFormatting sqref="AE142:AE143 AI142:AI143 AM142:AM143 AQ142:AQ143 AU142:AU143">
    <cfRule type="expression" dxfId="2219" priority="2001">
      <formula>IF(RIGHT(TEXT(AE142,"0.#"),1)=".",FALSE,TRUE)</formula>
    </cfRule>
    <cfRule type="expression" dxfId="2218" priority="2002">
      <formula>IF(RIGHT(TEXT(AE142,"0.#"),1)=".",TRUE,FALSE)</formula>
    </cfRule>
  </conditionalFormatting>
  <conditionalFormatting sqref="AE198:AE199 AI198:AI199 AM198:AM199 AQ198:AQ199 AU198:AU199">
    <cfRule type="expression" dxfId="2217" priority="1993">
      <formula>IF(RIGHT(TEXT(AE198,"0.#"),1)=".",FALSE,TRUE)</formula>
    </cfRule>
    <cfRule type="expression" dxfId="2216" priority="1994">
      <formula>IF(RIGHT(TEXT(AE198,"0.#"),1)=".",TRUE,FALSE)</formula>
    </cfRule>
  </conditionalFormatting>
  <conditionalFormatting sqref="AE150:AE151 AI150:AI151 AM150:AM151 AQ150:AQ151 AU150:AU151">
    <cfRule type="expression" dxfId="2215" priority="1997">
      <formula>IF(RIGHT(TEXT(AE150,"0.#"),1)=".",FALSE,TRUE)</formula>
    </cfRule>
    <cfRule type="expression" dxfId="2214" priority="1998">
      <formula>IF(RIGHT(TEXT(AE150,"0.#"),1)=".",TRUE,FALSE)</formula>
    </cfRule>
  </conditionalFormatting>
  <conditionalFormatting sqref="AE194:AE195 AI194:AI195 AM194:AM195 AQ194:AQ195 AU194:AU195">
    <cfRule type="expression" dxfId="2213" priority="1995">
      <formula>IF(RIGHT(TEXT(AE194,"0.#"),1)=".",FALSE,TRUE)</formula>
    </cfRule>
    <cfRule type="expression" dxfId="2212" priority="1996">
      <formula>IF(RIGHT(TEXT(AE194,"0.#"),1)=".",TRUE,FALSE)</formula>
    </cfRule>
  </conditionalFormatting>
  <conditionalFormatting sqref="AE210:AE211 AI210:AI211 AM210:AM211 AQ210:AQ211 AU210:AU211">
    <cfRule type="expression" dxfId="2211" priority="1987">
      <formula>IF(RIGHT(TEXT(AE210,"0.#"),1)=".",FALSE,TRUE)</formula>
    </cfRule>
    <cfRule type="expression" dxfId="2210" priority="1988">
      <formula>IF(RIGHT(TEXT(AE210,"0.#"),1)=".",TRUE,FALSE)</formula>
    </cfRule>
  </conditionalFormatting>
  <conditionalFormatting sqref="AE202:AE203 AI202:AI203 AM202:AM203 AQ202:AQ203 AU202:AU203">
    <cfRule type="expression" dxfId="2209" priority="1991">
      <formula>IF(RIGHT(TEXT(AE202,"0.#"),1)=".",FALSE,TRUE)</formula>
    </cfRule>
    <cfRule type="expression" dxfId="2208" priority="1992">
      <formula>IF(RIGHT(TEXT(AE202,"0.#"),1)=".",TRUE,FALSE)</formula>
    </cfRule>
  </conditionalFormatting>
  <conditionalFormatting sqref="AE206:AE207 AI206:AI207 AM206:AM207 AQ206:AQ207 AU206:AU207">
    <cfRule type="expression" dxfId="2207" priority="1989">
      <formula>IF(RIGHT(TEXT(AE206,"0.#"),1)=".",FALSE,TRUE)</formula>
    </cfRule>
    <cfRule type="expression" dxfId="2206" priority="1990">
      <formula>IF(RIGHT(TEXT(AE206,"0.#"),1)=".",TRUE,FALSE)</formula>
    </cfRule>
  </conditionalFormatting>
  <conditionalFormatting sqref="AE262:AE263 AI262:AI263 AM262:AM263 AQ262:AQ263 AU262:AU263">
    <cfRule type="expression" dxfId="2205" priority="1981">
      <formula>IF(RIGHT(TEXT(AE262,"0.#"),1)=".",FALSE,TRUE)</formula>
    </cfRule>
    <cfRule type="expression" dxfId="2204" priority="1982">
      <formula>IF(RIGHT(TEXT(AE262,"0.#"),1)=".",TRUE,FALSE)</formula>
    </cfRule>
  </conditionalFormatting>
  <conditionalFormatting sqref="AE254:AE255 AI254:AI255 AM254:AM255 AQ254:AQ255 AU254:AU255">
    <cfRule type="expression" dxfId="2203" priority="1985">
      <formula>IF(RIGHT(TEXT(AE254,"0.#"),1)=".",FALSE,TRUE)</formula>
    </cfRule>
    <cfRule type="expression" dxfId="2202" priority="1986">
      <formula>IF(RIGHT(TEXT(AE254,"0.#"),1)=".",TRUE,FALSE)</formula>
    </cfRule>
  </conditionalFormatting>
  <conditionalFormatting sqref="AE258:AE259 AI258:AI259 AM258:AM259 AQ258:AQ259 AU258:AU259">
    <cfRule type="expression" dxfId="2201" priority="1983">
      <formula>IF(RIGHT(TEXT(AE258,"0.#"),1)=".",FALSE,TRUE)</formula>
    </cfRule>
    <cfRule type="expression" dxfId="2200" priority="1984">
      <formula>IF(RIGHT(TEXT(AE258,"0.#"),1)=".",TRUE,FALSE)</formula>
    </cfRule>
  </conditionalFormatting>
  <conditionalFormatting sqref="AE314:AE315 AI314:AI315 AM314:AM315 AQ314:AQ315 AU314:AU315">
    <cfRule type="expression" dxfId="2199" priority="1975">
      <formula>IF(RIGHT(TEXT(AE314,"0.#"),1)=".",FALSE,TRUE)</formula>
    </cfRule>
    <cfRule type="expression" dxfId="2198" priority="1976">
      <formula>IF(RIGHT(TEXT(AE314,"0.#"),1)=".",TRUE,FALSE)</formula>
    </cfRule>
  </conditionalFormatting>
  <conditionalFormatting sqref="AE266:AE267 AI266:AI267 AM266:AM267 AQ266:AQ267 AU266:AU267">
    <cfRule type="expression" dxfId="2197" priority="1979">
      <formula>IF(RIGHT(TEXT(AE266,"0.#"),1)=".",FALSE,TRUE)</formula>
    </cfRule>
    <cfRule type="expression" dxfId="2196" priority="1980">
      <formula>IF(RIGHT(TEXT(AE266,"0.#"),1)=".",TRUE,FALSE)</formula>
    </cfRule>
  </conditionalFormatting>
  <conditionalFormatting sqref="AE270:AE271 AI270:AI271 AM270:AM271 AQ270:AQ271 AU270:AU271">
    <cfRule type="expression" dxfId="2195" priority="1977">
      <formula>IF(RIGHT(TEXT(AE270,"0.#"),1)=".",FALSE,TRUE)</formula>
    </cfRule>
    <cfRule type="expression" dxfId="2194" priority="1978">
      <formula>IF(RIGHT(TEXT(AE270,"0.#"),1)=".",TRUE,FALSE)</formula>
    </cfRule>
  </conditionalFormatting>
  <conditionalFormatting sqref="AE326:AE327 AI326:AI327 AM326:AM327 AQ326:AQ327 AU326:AU327">
    <cfRule type="expression" dxfId="2193" priority="1969">
      <formula>IF(RIGHT(TEXT(AE326,"0.#"),1)=".",FALSE,TRUE)</formula>
    </cfRule>
    <cfRule type="expression" dxfId="2192" priority="1970">
      <formula>IF(RIGHT(TEXT(AE326,"0.#"),1)=".",TRUE,FALSE)</formula>
    </cfRule>
  </conditionalFormatting>
  <conditionalFormatting sqref="AE318:AE319 AI318:AI319 AM318:AM319 AQ318:AQ319 AU318:AU319">
    <cfRule type="expression" dxfId="2191" priority="1973">
      <formula>IF(RIGHT(TEXT(AE318,"0.#"),1)=".",FALSE,TRUE)</formula>
    </cfRule>
    <cfRule type="expression" dxfId="2190" priority="1974">
      <formula>IF(RIGHT(TEXT(AE318,"0.#"),1)=".",TRUE,FALSE)</formula>
    </cfRule>
  </conditionalFormatting>
  <conditionalFormatting sqref="AE322:AE323 AI322:AI323 AM322:AM323 AQ322:AQ323 AU322:AU323">
    <cfRule type="expression" dxfId="2189" priority="1971">
      <formula>IF(RIGHT(TEXT(AE322,"0.#"),1)=".",FALSE,TRUE)</formula>
    </cfRule>
    <cfRule type="expression" dxfId="2188" priority="1972">
      <formula>IF(RIGHT(TEXT(AE322,"0.#"),1)=".",TRUE,FALSE)</formula>
    </cfRule>
  </conditionalFormatting>
  <conditionalFormatting sqref="AE378:AE379 AI378:AI379 AM378:AM379 AQ378:AQ379 AU378:AU379">
    <cfRule type="expression" dxfId="2187" priority="1963">
      <formula>IF(RIGHT(TEXT(AE378,"0.#"),1)=".",FALSE,TRUE)</formula>
    </cfRule>
    <cfRule type="expression" dxfId="2186" priority="1964">
      <formula>IF(RIGHT(TEXT(AE378,"0.#"),1)=".",TRUE,FALSE)</formula>
    </cfRule>
  </conditionalFormatting>
  <conditionalFormatting sqref="AE330:AE331 AI330:AI331 AM330:AM331 AQ330:AQ331 AU330:AU331">
    <cfRule type="expression" dxfId="2185" priority="1967">
      <formula>IF(RIGHT(TEXT(AE330,"0.#"),1)=".",FALSE,TRUE)</formula>
    </cfRule>
    <cfRule type="expression" dxfId="2184" priority="1968">
      <formula>IF(RIGHT(TEXT(AE330,"0.#"),1)=".",TRUE,FALSE)</formula>
    </cfRule>
  </conditionalFormatting>
  <conditionalFormatting sqref="AE374:AE375 AI374:AI375 AM374:AM375 AQ374:AQ375 AU374:AU375">
    <cfRule type="expression" dxfId="2183" priority="1965">
      <formula>IF(RIGHT(TEXT(AE374,"0.#"),1)=".",FALSE,TRUE)</formula>
    </cfRule>
    <cfRule type="expression" dxfId="2182" priority="1966">
      <formula>IF(RIGHT(TEXT(AE374,"0.#"),1)=".",TRUE,FALSE)</formula>
    </cfRule>
  </conditionalFormatting>
  <conditionalFormatting sqref="AE390:AE391 AI390:AI391 AM390:AM391 AQ390:AQ391 AU390:AU391">
    <cfRule type="expression" dxfId="2181" priority="1957">
      <formula>IF(RIGHT(TEXT(AE390,"0.#"),1)=".",FALSE,TRUE)</formula>
    </cfRule>
    <cfRule type="expression" dxfId="2180" priority="1958">
      <formula>IF(RIGHT(TEXT(AE390,"0.#"),1)=".",TRUE,FALSE)</formula>
    </cfRule>
  </conditionalFormatting>
  <conditionalFormatting sqref="AE382:AE383 AI382:AI383 AM382:AM383 AQ382:AQ383 AU382:AU383">
    <cfRule type="expression" dxfId="2179" priority="1961">
      <formula>IF(RIGHT(TEXT(AE382,"0.#"),1)=".",FALSE,TRUE)</formula>
    </cfRule>
    <cfRule type="expression" dxfId="2178" priority="1962">
      <formula>IF(RIGHT(TEXT(AE382,"0.#"),1)=".",TRUE,FALSE)</formula>
    </cfRule>
  </conditionalFormatting>
  <conditionalFormatting sqref="AE386:AE387 AI386:AI387 AM386:AM387 AQ386:AQ387 AU386:AU387">
    <cfRule type="expression" dxfId="2177" priority="1959">
      <formula>IF(RIGHT(TEXT(AE386,"0.#"),1)=".",FALSE,TRUE)</formula>
    </cfRule>
    <cfRule type="expression" dxfId="2176" priority="1960">
      <formula>IF(RIGHT(TEXT(AE386,"0.#"),1)=".",TRUE,FALSE)</formula>
    </cfRule>
  </conditionalFormatting>
  <conditionalFormatting sqref="AE440">
    <cfRule type="expression" dxfId="2175" priority="1951">
      <formula>IF(RIGHT(TEXT(AE440,"0.#"),1)=".",FALSE,TRUE)</formula>
    </cfRule>
    <cfRule type="expression" dxfId="2174" priority="1952">
      <formula>IF(RIGHT(TEXT(AE440,"0.#"),1)=".",TRUE,FALSE)</formula>
    </cfRule>
  </conditionalFormatting>
  <conditionalFormatting sqref="AE438">
    <cfRule type="expression" dxfId="2173" priority="1955">
      <formula>IF(RIGHT(TEXT(AE438,"0.#"),1)=".",FALSE,TRUE)</formula>
    </cfRule>
    <cfRule type="expression" dxfId="2172" priority="1956">
      <formula>IF(RIGHT(TEXT(AE438,"0.#"),1)=".",TRUE,FALSE)</formula>
    </cfRule>
  </conditionalFormatting>
  <conditionalFormatting sqref="AE439">
    <cfRule type="expression" dxfId="2171" priority="1953">
      <formula>IF(RIGHT(TEXT(AE439,"0.#"),1)=".",FALSE,TRUE)</formula>
    </cfRule>
    <cfRule type="expression" dxfId="2170" priority="1954">
      <formula>IF(RIGHT(TEXT(AE439,"0.#"),1)=".",TRUE,FALSE)</formula>
    </cfRule>
  </conditionalFormatting>
  <conditionalFormatting sqref="AM440">
    <cfRule type="expression" dxfId="2169" priority="1945">
      <formula>IF(RIGHT(TEXT(AM440,"0.#"),1)=".",FALSE,TRUE)</formula>
    </cfRule>
    <cfRule type="expression" dxfId="2168" priority="1946">
      <formula>IF(RIGHT(TEXT(AM440,"0.#"),1)=".",TRUE,FALSE)</formula>
    </cfRule>
  </conditionalFormatting>
  <conditionalFormatting sqref="AM438">
    <cfRule type="expression" dxfId="2167" priority="1949">
      <formula>IF(RIGHT(TEXT(AM438,"0.#"),1)=".",FALSE,TRUE)</formula>
    </cfRule>
    <cfRule type="expression" dxfId="2166" priority="1950">
      <formula>IF(RIGHT(TEXT(AM438,"0.#"),1)=".",TRUE,FALSE)</formula>
    </cfRule>
  </conditionalFormatting>
  <conditionalFormatting sqref="AM439">
    <cfRule type="expression" dxfId="2165" priority="1947">
      <formula>IF(RIGHT(TEXT(AM439,"0.#"),1)=".",FALSE,TRUE)</formula>
    </cfRule>
    <cfRule type="expression" dxfId="2164" priority="1948">
      <formula>IF(RIGHT(TEXT(AM439,"0.#"),1)=".",TRUE,FALSE)</formula>
    </cfRule>
  </conditionalFormatting>
  <conditionalFormatting sqref="AU440">
    <cfRule type="expression" dxfId="2163" priority="1939">
      <formula>IF(RIGHT(TEXT(AU440,"0.#"),1)=".",FALSE,TRUE)</formula>
    </cfRule>
    <cfRule type="expression" dxfId="2162" priority="1940">
      <formula>IF(RIGHT(TEXT(AU440,"0.#"),1)=".",TRUE,FALSE)</formula>
    </cfRule>
  </conditionalFormatting>
  <conditionalFormatting sqref="AU438">
    <cfRule type="expression" dxfId="2161" priority="1943">
      <formula>IF(RIGHT(TEXT(AU438,"0.#"),1)=".",FALSE,TRUE)</formula>
    </cfRule>
    <cfRule type="expression" dxfId="2160" priority="1944">
      <formula>IF(RIGHT(TEXT(AU438,"0.#"),1)=".",TRUE,FALSE)</formula>
    </cfRule>
  </conditionalFormatting>
  <conditionalFormatting sqref="AU439">
    <cfRule type="expression" dxfId="2159" priority="1941">
      <formula>IF(RIGHT(TEXT(AU439,"0.#"),1)=".",FALSE,TRUE)</formula>
    </cfRule>
    <cfRule type="expression" dxfId="2158" priority="1942">
      <formula>IF(RIGHT(TEXT(AU439,"0.#"),1)=".",TRUE,FALSE)</formula>
    </cfRule>
  </conditionalFormatting>
  <conditionalFormatting sqref="AI440">
    <cfRule type="expression" dxfId="2157" priority="1933">
      <formula>IF(RIGHT(TEXT(AI440,"0.#"),1)=".",FALSE,TRUE)</formula>
    </cfRule>
    <cfRule type="expression" dxfId="2156" priority="1934">
      <formula>IF(RIGHT(TEXT(AI440,"0.#"),1)=".",TRUE,FALSE)</formula>
    </cfRule>
  </conditionalFormatting>
  <conditionalFormatting sqref="AI438">
    <cfRule type="expression" dxfId="2155" priority="1937">
      <formula>IF(RIGHT(TEXT(AI438,"0.#"),1)=".",FALSE,TRUE)</formula>
    </cfRule>
    <cfRule type="expression" dxfId="2154" priority="1938">
      <formula>IF(RIGHT(TEXT(AI438,"0.#"),1)=".",TRUE,FALSE)</formula>
    </cfRule>
  </conditionalFormatting>
  <conditionalFormatting sqref="AI439">
    <cfRule type="expression" dxfId="2153" priority="1935">
      <formula>IF(RIGHT(TEXT(AI439,"0.#"),1)=".",FALSE,TRUE)</formula>
    </cfRule>
    <cfRule type="expression" dxfId="2152" priority="1936">
      <formula>IF(RIGHT(TEXT(AI439,"0.#"),1)=".",TRUE,FALSE)</formula>
    </cfRule>
  </conditionalFormatting>
  <conditionalFormatting sqref="AQ438">
    <cfRule type="expression" dxfId="2151" priority="1927">
      <formula>IF(RIGHT(TEXT(AQ438,"0.#"),1)=".",FALSE,TRUE)</formula>
    </cfRule>
    <cfRule type="expression" dxfId="2150" priority="1928">
      <formula>IF(RIGHT(TEXT(AQ438,"0.#"),1)=".",TRUE,FALSE)</formula>
    </cfRule>
  </conditionalFormatting>
  <conditionalFormatting sqref="AQ439">
    <cfRule type="expression" dxfId="2149" priority="1931">
      <formula>IF(RIGHT(TEXT(AQ439,"0.#"),1)=".",FALSE,TRUE)</formula>
    </cfRule>
    <cfRule type="expression" dxfId="2148" priority="1932">
      <formula>IF(RIGHT(TEXT(AQ439,"0.#"),1)=".",TRUE,FALSE)</formula>
    </cfRule>
  </conditionalFormatting>
  <conditionalFormatting sqref="AQ440">
    <cfRule type="expression" dxfId="2147" priority="1929">
      <formula>IF(RIGHT(TEXT(AQ440,"0.#"),1)=".",FALSE,TRUE)</formula>
    </cfRule>
    <cfRule type="expression" dxfId="2146" priority="1930">
      <formula>IF(RIGHT(TEXT(AQ440,"0.#"),1)=".",TRUE,FALSE)</formula>
    </cfRule>
  </conditionalFormatting>
  <conditionalFormatting sqref="AE445">
    <cfRule type="expression" dxfId="2145" priority="1921">
      <formula>IF(RIGHT(TEXT(AE445,"0.#"),1)=".",FALSE,TRUE)</formula>
    </cfRule>
    <cfRule type="expression" dxfId="2144" priority="1922">
      <formula>IF(RIGHT(TEXT(AE445,"0.#"),1)=".",TRUE,FALSE)</formula>
    </cfRule>
  </conditionalFormatting>
  <conditionalFormatting sqref="AE443">
    <cfRule type="expression" dxfId="2143" priority="1925">
      <formula>IF(RIGHT(TEXT(AE443,"0.#"),1)=".",FALSE,TRUE)</formula>
    </cfRule>
    <cfRule type="expression" dxfId="2142" priority="1926">
      <formula>IF(RIGHT(TEXT(AE443,"0.#"),1)=".",TRUE,FALSE)</formula>
    </cfRule>
  </conditionalFormatting>
  <conditionalFormatting sqref="AE444">
    <cfRule type="expression" dxfId="2141" priority="1923">
      <formula>IF(RIGHT(TEXT(AE444,"0.#"),1)=".",FALSE,TRUE)</formula>
    </cfRule>
    <cfRule type="expression" dxfId="2140" priority="1924">
      <formula>IF(RIGHT(TEXT(AE444,"0.#"),1)=".",TRUE,FALSE)</formula>
    </cfRule>
  </conditionalFormatting>
  <conditionalFormatting sqref="AM445">
    <cfRule type="expression" dxfId="2139" priority="1915">
      <formula>IF(RIGHT(TEXT(AM445,"0.#"),1)=".",FALSE,TRUE)</formula>
    </cfRule>
    <cfRule type="expression" dxfId="2138" priority="1916">
      <formula>IF(RIGHT(TEXT(AM445,"0.#"),1)=".",TRUE,FALSE)</formula>
    </cfRule>
  </conditionalFormatting>
  <conditionalFormatting sqref="AM443">
    <cfRule type="expression" dxfId="2137" priority="1919">
      <formula>IF(RIGHT(TEXT(AM443,"0.#"),1)=".",FALSE,TRUE)</formula>
    </cfRule>
    <cfRule type="expression" dxfId="2136" priority="1920">
      <formula>IF(RIGHT(TEXT(AM443,"0.#"),1)=".",TRUE,FALSE)</formula>
    </cfRule>
  </conditionalFormatting>
  <conditionalFormatting sqref="AM444">
    <cfRule type="expression" dxfId="2135" priority="1917">
      <formula>IF(RIGHT(TEXT(AM444,"0.#"),1)=".",FALSE,TRUE)</formula>
    </cfRule>
    <cfRule type="expression" dxfId="2134" priority="1918">
      <formula>IF(RIGHT(TEXT(AM444,"0.#"),1)=".",TRUE,FALSE)</formula>
    </cfRule>
  </conditionalFormatting>
  <conditionalFormatting sqref="AU445">
    <cfRule type="expression" dxfId="2133" priority="1909">
      <formula>IF(RIGHT(TEXT(AU445,"0.#"),1)=".",FALSE,TRUE)</formula>
    </cfRule>
    <cfRule type="expression" dxfId="2132" priority="1910">
      <formula>IF(RIGHT(TEXT(AU445,"0.#"),1)=".",TRUE,FALSE)</formula>
    </cfRule>
  </conditionalFormatting>
  <conditionalFormatting sqref="AU443">
    <cfRule type="expression" dxfId="2131" priority="1913">
      <formula>IF(RIGHT(TEXT(AU443,"0.#"),1)=".",FALSE,TRUE)</formula>
    </cfRule>
    <cfRule type="expression" dxfId="2130" priority="1914">
      <formula>IF(RIGHT(TEXT(AU443,"0.#"),1)=".",TRUE,FALSE)</formula>
    </cfRule>
  </conditionalFormatting>
  <conditionalFormatting sqref="AU444">
    <cfRule type="expression" dxfId="2129" priority="1911">
      <formula>IF(RIGHT(TEXT(AU444,"0.#"),1)=".",FALSE,TRUE)</formula>
    </cfRule>
    <cfRule type="expression" dxfId="2128" priority="1912">
      <formula>IF(RIGHT(TEXT(AU444,"0.#"),1)=".",TRUE,FALSE)</formula>
    </cfRule>
  </conditionalFormatting>
  <conditionalFormatting sqref="AI445">
    <cfRule type="expression" dxfId="2127" priority="1903">
      <formula>IF(RIGHT(TEXT(AI445,"0.#"),1)=".",FALSE,TRUE)</formula>
    </cfRule>
    <cfRule type="expression" dxfId="2126" priority="1904">
      <formula>IF(RIGHT(TEXT(AI445,"0.#"),1)=".",TRUE,FALSE)</formula>
    </cfRule>
  </conditionalFormatting>
  <conditionalFormatting sqref="AI443">
    <cfRule type="expression" dxfId="2125" priority="1907">
      <formula>IF(RIGHT(TEXT(AI443,"0.#"),1)=".",FALSE,TRUE)</formula>
    </cfRule>
    <cfRule type="expression" dxfId="2124" priority="1908">
      <formula>IF(RIGHT(TEXT(AI443,"0.#"),1)=".",TRUE,FALSE)</formula>
    </cfRule>
  </conditionalFormatting>
  <conditionalFormatting sqref="AI444">
    <cfRule type="expression" dxfId="2123" priority="1905">
      <formula>IF(RIGHT(TEXT(AI444,"0.#"),1)=".",FALSE,TRUE)</formula>
    </cfRule>
    <cfRule type="expression" dxfId="2122" priority="1906">
      <formula>IF(RIGHT(TEXT(AI444,"0.#"),1)=".",TRUE,FALSE)</formula>
    </cfRule>
  </conditionalFormatting>
  <conditionalFormatting sqref="AQ443">
    <cfRule type="expression" dxfId="2121" priority="1897">
      <formula>IF(RIGHT(TEXT(AQ443,"0.#"),1)=".",FALSE,TRUE)</formula>
    </cfRule>
    <cfRule type="expression" dxfId="2120" priority="1898">
      <formula>IF(RIGHT(TEXT(AQ443,"0.#"),1)=".",TRUE,FALSE)</formula>
    </cfRule>
  </conditionalFormatting>
  <conditionalFormatting sqref="AQ444">
    <cfRule type="expression" dxfId="2119" priority="1901">
      <formula>IF(RIGHT(TEXT(AQ444,"0.#"),1)=".",FALSE,TRUE)</formula>
    </cfRule>
    <cfRule type="expression" dxfId="2118" priority="1902">
      <formula>IF(RIGHT(TEXT(AQ444,"0.#"),1)=".",TRUE,FALSE)</formula>
    </cfRule>
  </conditionalFormatting>
  <conditionalFormatting sqref="AQ445">
    <cfRule type="expression" dxfId="2117" priority="1899">
      <formula>IF(RIGHT(TEXT(AQ445,"0.#"),1)=".",FALSE,TRUE)</formula>
    </cfRule>
    <cfRule type="expression" dxfId="2116" priority="1900">
      <formula>IF(RIGHT(TEXT(AQ445,"0.#"),1)=".",TRUE,FALSE)</formula>
    </cfRule>
  </conditionalFormatting>
  <conditionalFormatting sqref="Y872:Y899">
    <cfRule type="expression" dxfId="2115" priority="2127">
      <formula>IF(RIGHT(TEXT(Y872,"0.#"),1)=".",FALSE,TRUE)</formula>
    </cfRule>
    <cfRule type="expression" dxfId="2114" priority="2128">
      <formula>IF(RIGHT(TEXT(Y872,"0.#"),1)=".",TRUE,FALSE)</formula>
    </cfRule>
  </conditionalFormatting>
  <conditionalFormatting sqref="Y870:Y871">
    <cfRule type="expression" dxfId="2113" priority="2121">
      <formula>IF(RIGHT(TEXT(Y870,"0.#"),1)=".",FALSE,TRUE)</formula>
    </cfRule>
    <cfRule type="expression" dxfId="2112" priority="2122">
      <formula>IF(RIGHT(TEXT(Y870,"0.#"),1)=".",TRUE,FALSE)</formula>
    </cfRule>
  </conditionalFormatting>
  <conditionalFormatting sqref="Y905:Y932">
    <cfRule type="expression" dxfId="2111" priority="2115">
      <formula>IF(RIGHT(TEXT(Y905,"0.#"),1)=".",FALSE,TRUE)</formula>
    </cfRule>
    <cfRule type="expression" dxfId="2110" priority="2116">
      <formula>IF(RIGHT(TEXT(Y905,"0.#"),1)=".",TRUE,FALSE)</formula>
    </cfRule>
  </conditionalFormatting>
  <conditionalFormatting sqref="Y903:Y904">
    <cfRule type="expression" dxfId="2109" priority="2109">
      <formula>IF(RIGHT(TEXT(Y903,"0.#"),1)=".",FALSE,TRUE)</formula>
    </cfRule>
    <cfRule type="expression" dxfId="2108" priority="2110">
      <formula>IF(RIGHT(TEXT(Y903,"0.#"),1)=".",TRUE,FALSE)</formula>
    </cfRule>
  </conditionalFormatting>
  <conditionalFormatting sqref="Y938:Y965">
    <cfRule type="expression" dxfId="2107" priority="2103">
      <formula>IF(RIGHT(TEXT(Y938,"0.#"),1)=".",FALSE,TRUE)</formula>
    </cfRule>
    <cfRule type="expression" dxfId="2106" priority="2104">
      <formula>IF(RIGHT(TEXT(Y938,"0.#"),1)=".",TRUE,FALSE)</formula>
    </cfRule>
  </conditionalFormatting>
  <conditionalFormatting sqref="Y936:Y937">
    <cfRule type="expression" dxfId="2105" priority="2097">
      <formula>IF(RIGHT(TEXT(Y936,"0.#"),1)=".",FALSE,TRUE)</formula>
    </cfRule>
    <cfRule type="expression" dxfId="2104" priority="2098">
      <formula>IF(RIGHT(TEXT(Y936,"0.#"),1)=".",TRUE,FALSE)</formula>
    </cfRule>
  </conditionalFormatting>
  <conditionalFormatting sqref="Y971:Y998">
    <cfRule type="expression" dxfId="2103" priority="2091">
      <formula>IF(RIGHT(TEXT(Y971,"0.#"),1)=".",FALSE,TRUE)</formula>
    </cfRule>
    <cfRule type="expression" dxfId="2102" priority="2092">
      <formula>IF(RIGHT(TEXT(Y971,"0.#"),1)=".",TRUE,FALSE)</formula>
    </cfRule>
  </conditionalFormatting>
  <conditionalFormatting sqref="Y969:Y970">
    <cfRule type="expression" dxfId="2101" priority="2085">
      <formula>IF(RIGHT(TEXT(Y969,"0.#"),1)=".",FALSE,TRUE)</formula>
    </cfRule>
    <cfRule type="expression" dxfId="2100" priority="2086">
      <formula>IF(RIGHT(TEXT(Y969,"0.#"),1)=".",TRUE,FALSE)</formula>
    </cfRule>
  </conditionalFormatting>
  <conditionalFormatting sqref="Y1004:Y1031">
    <cfRule type="expression" dxfId="2099" priority="2079">
      <formula>IF(RIGHT(TEXT(Y1004,"0.#"),1)=".",FALSE,TRUE)</formula>
    </cfRule>
    <cfRule type="expression" dxfId="2098" priority="2080">
      <formula>IF(RIGHT(TEXT(Y1004,"0.#"),1)=".",TRUE,FALSE)</formula>
    </cfRule>
  </conditionalFormatting>
  <conditionalFormatting sqref="W23">
    <cfRule type="expression" dxfId="2097" priority="2363">
      <formula>IF(RIGHT(TEXT(W23,"0.#"),1)=".",FALSE,TRUE)</formula>
    </cfRule>
    <cfRule type="expression" dxfId="2096" priority="2364">
      <formula>IF(RIGHT(TEXT(W23,"0.#"),1)=".",TRUE,FALSE)</formula>
    </cfRule>
  </conditionalFormatting>
  <conditionalFormatting sqref="W24:W27">
    <cfRule type="expression" dxfId="2095" priority="2361">
      <formula>IF(RIGHT(TEXT(W24,"0.#"),1)=".",FALSE,TRUE)</formula>
    </cfRule>
    <cfRule type="expression" dxfId="2094" priority="2362">
      <formula>IF(RIGHT(TEXT(W24,"0.#"),1)=".",TRUE,FALSE)</formula>
    </cfRule>
  </conditionalFormatting>
  <conditionalFormatting sqref="W28">
    <cfRule type="expression" dxfId="2093" priority="2353">
      <formula>IF(RIGHT(TEXT(W28,"0.#"),1)=".",FALSE,TRUE)</formula>
    </cfRule>
    <cfRule type="expression" dxfId="2092" priority="2354">
      <formula>IF(RIGHT(TEXT(W28,"0.#"),1)=".",TRUE,FALSE)</formula>
    </cfRule>
  </conditionalFormatting>
  <conditionalFormatting sqref="P23">
    <cfRule type="expression" dxfId="2091" priority="2351">
      <formula>IF(RIGHT(TEXT(P23,"0.#"),1)=".",FALSE,TRUE)</formula>
    </cfRule>
    <cfRule type="expression" dxfId="2090" priority="2352">
      <formula>IF(RIGHT(TEXT(P23,"0.#"),1)=".",TRUE,FALSE)</formula>
    </cfRule>
  </conditionalFormatting>
  <conditionalFormatting sqref="P24:P27">
    <cfRule type="expression" dxfId="2089" priority="2349">
      <formula>IF(RIGHT(TEXT(P24,"0.#"),1)=".",FALSE,TRUE)</formula>
    </cfRule>
    <cfRule type="expression" dxfId="2088" priority="2350">
      <formula>IF(RIGHT(TEXT(P24,"0.#"),1)=".",TRUE,FALSE)</formula>
    </cfRule>
  </conditionalFormatting>
  <conditionalFormatting sqref="P28">
    <cfRule type="expression" dxfId="2087" priority="2347">
      <formula>IF(RIGHT(TEXT(P28,"0.#"),1)=".",FALSE,TRUE)</formula>
    </cfRule>
    <cfRule type="expression" dxfId="2086" priority="2348">
      <formula>IF(RIGHT(TEXT(P28,"0.#"),1)=".",TRUE,FALSE)</formula>
    </cfRule>
  </conditionalFormatting>
  <conditionalFormatting sqref="AQ114">
    <cfRule type="expression" dxfId="2085" priority="2331">
      <formula>IF(RIGHT(TEXT(AQ114,"0.#"),1)=".",FALSE,TRUE)</formula>
    </cfRule>
    <cfRule type="expression" dxfId="2084" priority="2332">
      <formula>IF(RIGHT(TEXT(AQ114,"0.#"),1)=".",TRUE,FALSE)</formula>
    </cfRule>
  </conditionalFormatting>
  <conditionalFormatting sqref="AQ104">
    <cfRule type="expression" dxfId="2083" priority="2345">
      <formula>IF(RIGHT(TEXT(AQ104,"0.#"),1)=".",FALSE,TRUE)</formula>
    </cfRule>
    <cfRule type="expression" dxfId="2082" priority="2346">
      <formula>IF(RIGHT(TEXT(AQ104,"0.#"),1)=".",TRUE,FALSE)</formula>
    </cfRule>
  </conditionalFormatting>
  <conditionalFormatting sqref="AQ105">
    <cfRule type="expression" dxfId="2081" priority="2343">
      <formula>IF(RIGHT(TEXT(AQ105,"0.#"),1)=".",FALSE,TRUE)</formula>
    </cfRule>
    <cfRule type="expression" dxfId="2080" priority="2344">
      <formula>IF(RIGHT(TEXT(AQ105,"0.#"),1)=".",TRUE,FALSE)</formula>
    </cfRule>
  </conditionalFormatting>
  <conditionalFormatting sqref="AQ107">
    <cfRule type="expression" dxfId="2079" priority="2341">
      <formula>IF(RIGHT(TEXT(AQ107,"0.#"),1)=".",FALSE,TRUE)</formula>
    </cfRule>
    <cfRule type="expression" dxfId="2078" priority="2342">
      <formula>IF(RIGHT(TEXT(AQ107,"0.#"),1)=".",TRUE,FALSE)</formula>
    </cfRule>
  </conditionalFormatting>
  <conditionalFormatting sqref="AQ108">
    <cfRule type="expression" dxfId="2077" priority="2339">
      <formula>IF(RIGHT(TEXT(AQ108,"0.#"),1)=".",FALSE,TRUE)</formula>
    </cfRule>
    <cfRule type="expression" dxfId="2076" priority="2340">
      <formula>IF(RIGHT(TEXT(AQ108,"0.#"),1)=".",TRUE,FALSE)</formula>
    </cfRule>
  </conditionalFormatting>
  <conditionalFormatting sqref="AQ110">
    <cfRule type="expression" dxfId="2075" priority="2337">
      <formula>IF(RIGHT(TEXT(AQ110,"0.#"),1)=".",FALSE,TRUE)</formula>
    </cfRule>
    <cfRule type="expression" dxfId="2074" priority="2338">
      <formula>IF(RIGHT(TEXT(AQ110,"0.#"),1)=".",TRUE,FALSE)</formula>
    </cfRule>
  </conditionalFormatting>
  <conditionalFormatting sqref="AQ111">
    <cfRule type="expression" dxfId="2073" priority="2335">
      <formula>IF(RIGHT(TEXT(AQ111,"0.#"),1)=".",FALSE,TRUE)</formula>
    </cfRule>
    <cfRule type="expression" dxfId="2072" priority="2336">
      <formula>IF(RIGHT(TEXT(AQ111,"0.#"),1)=".",TRUE,FALSE)</formula>
    </cfRule>
  </conditionalFormatting>
  <conditionalFormatting sqref="AQ113">
    <cfRule type="expression" dxfId="2071" priority="2333">
      <formula>IF(RIGHT(TEXT(AQ113,"0.#"),1)=".",FALSE,TRUE)</formula>
    </cfRule>
    <cfRule type="expression" dxfId="2070" priority="2334">
      <formula>IF(RIGHT(TEXT(AQ113,"0.#"),1)=".",TRUE,FALSE)</formula>
    </cfRule>
  </conditionalFormatting>
  <conditionalFormatting sqref="AE67">
    <cfRule type="expression" dxfId="2069" priority="2263">
      <formula>IF(RIGHT(TEXT(AE67,"0.#"),1)=".",FALSE,TRUE)</formula>
    </cfRule>
    <cfRule type="expression" dxfId="2068" priority="2264">
      <formula>IF(RIGHT(TEXT(AE67,"0.#"),1)=".",TRUE,FALSE)</formula>
    </cfRule>
  </conditionalFormatting>
  <conditionalFormatting sqref="AE68">
    <cfRule type="expression" dxfId="2067" priority="2261">
      <formula>IF(RIGHT(TEXT(AE68,"0.#"),1)=".",FALSE,TRUE)</formula>
    </cfRule>
    <cfRule type="expression" dxfId="2066" priority="2262">
      <formula>IF(RIGHT(TEXT(AE68,"0.#"),1)=".",TRUE,FALSE)</formula>
    </cfRule>
  </conditionalFormatting>
  <conditionalFormatting sqref="AE69">
    <cfRule type="expression" dxfId="2065" priority="2259">
      <formula>IF(RIGHT(TEXT(AE69,"0.#"),1)=".",FALSE,TRUE)</formula>
    </cfRule>
    <cfRule type="expression" dxfId="2064" priority="2260">
      <formula>IF(RIGHT(TEXT(AE69,"0.#"),1)=".",TRUE,FALSE)</formula>
    </cfRule>
  </conditionalFormatting>
  <conditionalFormatting sqref="AI69">
    <cfRule type="expression" dxfId="2063" priority="2257">
      <formula>IF(RIGHT(TEXT(AI69,"0.#"),1)=".",FALSE,TRUE)</formula>
    </cfRule>
    <cfRule type="expression" dxfId="2062" priority="2258">
      <formula>IF(RIGHT(TEXT(AI69,"0.#"),1)=".",TRUE,FALSE)</formula>
    </cfRule>
  </conditionalFormatting>
  <conditionalFormatting sqref="AI68">
    <cfRule type="expression" dxfId="2061" priority="2255">
      <formula>IF(RIGHT(TEXT(AI68,"0.#"),1)=".",FALSE,TRUE)</formula>
    </cfRule>
    <cfRule type="expression" dxfId="2060" priority="2256">
      <formula>IF(RIGHT(TEXT(AI68,"0.#"),1)=".",TRUE,FALSE)</formula>
    </cfRule>
  </conditionalFormatting>
  <conditionalFormatting sqref="AI67">
    <cfRule type="expression" dxfId="2059" priority="2253">
      <formula>IF(RIGHT(TEXT(AI67,"0.#"),1)=".",FALSE,TRUE)</formula>
    </cfRule>
    <cfRule type="expression" dxfId="2058" priority="2254">
      <formula>IF(RIGHT(TEXT(AI67,"0.#"),1)=".",TRUE,FALSE)</formula>
    </cfRule>
  </conditionalFormatting>
  <conditionalFormatting sqref="AM67">
    <cfRule type="expression" dxfId="2057" priority="2251">
      <formula>IF(RIGHT(TEXT(AM67,"0.#"),1)=".",FALSE,TRUE)</formula>
    </cfRule>
    <cfRule type="expression" dxfId="2056" priority="2252">
      <formula>IF(RIGHT(TEXT(AM67,"0.#"),1)=".",TRUE,FALSE)</formula>
    </cfRule>
  </conditionalFormatting>
  <conditionalFormatting sqref="AM68">
    <cfRule type="expression" dxfId="2055" priority="2249">
      <formula>IF(RIGHT(TEXT(AM68,"0.#"),1)=".",FALSE,TRUE)</formula>
    </cfRule>
    <cfRule type="expression" dxfId="2054" priority="2250">
      <formula>IF(RIGHT(TEXT(AM68,"0.#"),1)=".",TRUE,FALSE)</formula>
    </cfRule>
  </conditionalFormatting>
  <conditionalFormatting sqref="AM69">
    <cfRule type="expression" dxfId="2053" priority="2247">
      <formula>IF(RIGHT(TEXT(AM69,"0.#"),1)=".",FALSE,TRUE)</formula>
    </cfRule>
    <cfRule type="expression" dxfId="2052" priority="2248">
      <formula>IF(RIGHT(TEXT(AM69,"0.#"),1)=".",TRUE,FALSE)</formula>
    </cfRule>
  </conditionalFormatting>
  <conditionalFormatting sqref="AQ67:AQ69">
    <cfRule type="expression" dxfId="2051" priority="2245">
      <formula>IF(RIGHT(TEXT(AQ67,"0.#"),1)=".",FALSE,TRUE)</formula>
    </cfRule>
    <cfRule type="expression" dxfId="2050" priority="2246">
      <formula>IF(RIGHT(TEXT(AQ67,"0.#"),1)=".",TRUE,FALSE)</formula>
    </cfRule>
  </conditionalFormatting>
  <conditionalFormatting sqref="AU67:AU69">
    <cfRule type="expression" dxfId="2049" priority="2243">
      <formula>IF(RIGHT(TEXT(AU67,"0.#"),1)=".",FALSE,TRUE)</formula>
    </cfRule>
    <cfRule type="expression" dxfId="2048" priority="2244">
      <formula>IF(RIGHT(TEXT(AU67,"0.#"),1)=".",TRUE,FALSE)</formula>
    </cfRule>
  </conditionalFormatting>
  <conditionalFormatting sqref="AE70">
    <cfRule type="expression" dxfId="2047" priority="2241">
      <formula>IF(RIGHT(TEXT(AE70,"0.#"),1)=".",FALSE,TRUE)</formula>
    </cfRule>
    <cfRule type="expression" dxfId="2046" priority="2242">
      <formula>IF(RIGHT(TEXT(AE70,"0.#"),1)=".",TRUE,FALSE)</formula>
    </cfRule>
  </conditionalFormatting>
  <conditionalFormatting sqref="AE71">
    <cfRule type="expression" dxfId="2045" priority="2239">
      <formula>IF(RIGHT(TEXT(AE71,"0.#"),1)=".",FALSE,TRUE)</formula>
    </cfRule>
    <cfRule type="expression" dxfId="2044" priority="2240">
      <formula>IF(RIGHT(TEXT(AE71,"0.#"),1)=".",TRUE,FALSE)</formula>
    </cfRule>
  </conditionalFormatting>
  <conditionalFormatting sqref="AE72">
    <cfRule type="expression" dxfId="2043" priority="2237">
      <formula>IF(RIGHT(TEXT(AE72,"0.#"),1)=".",FALSE,TRUE)</formula>
    </cfRule>
    <cfRule type="expression" dxfId="2042" priority="2238">
      <formula>IF(RIGHT(TEXT(AE72,"0.#"),1)=".",TRUE,FALSE)</formula>
    </cfRule>
  </conditionalFormatting>
  <conditionalFormatting sqref="AI72">
    <cfRule type="expression" dxfId="2041" priority="2235">
      <formula>IF(RIGHT(TEXT(AI72,"0.#"),1)=".",FALSE,TRUE)</formula>
    </cfRule>
    <cfRule type="expression" dxfId="2040" priority="2236">
      <formula>IF(RIGHT(TEXT(AI72,"0.#"),1)=".",TRUE,FALSE)</formula>
    </cfRule>
  </conditionalFormatting>
  <conditionalFormatting sqref="AI71">
    <cfRule type="expression" dxfId="2039" priority="2233">
      <formula>IF(RIGHT(TEXT(AI71,"0.#"),1)=".",FALSE,TRUE)</formula>
    </cfRule>
    <cfRule type="expression" dxfId="2038" priority="2234">
      <formula>IF(RIGHT(TEXT(AI71,"0.#"),1)=".",TRUE,FALSE)</formula>
    </cfRule>
  </conditionalFormatting>
  <conditionalFormatting sqref="AI70">
    <cfRule type="expression" dxfId="2037" priority="2231">
      <formula>IF(RIGHT(TEXT(AI70,"0.#"),1)=".",FALSE,TRUE)</formula>
    </cfRule>
    <cfRule type="expression" dxfId="2036" priority="2232">
      <formula>IF(RIGHT(TEXT(AI70,"0.#"),1)=".",TRUE,FALSE)</formula>
    </cfRule>
  </conditionalFormatting>
  <conditionalFormatting sqref="AM70">
    <cfRule type="expression" dxfId="2035" priority="2229">
      <formula>IF(RIGHT(TEXT(AM70,"0.#"),1)=".",FALSE,TRUE)</formula>
    </cfRule>
    <cfRule type="expression" dxfId="2034" priority="2230">
      <formula>IF(RIGHT(TEXT(AM70,"0.#"),1)=".",TRUE,FALSE)</formula>
    </cfRule>
  </conditionalFormatting>
  <conditionalFormatting sqref="AM71">
    <cfRule type="expression" dxfId="2033" priority="2227">
      <formula>IF(RIGHT(TEXT(AM71,"0.#"),1)=".",FALSE,TRUE)</formula>
    </cfRule>
    <cfRule type="expression" dxfId="2032" priority="2228">
      <formula>IF(RIGHT(TEXT(AM71,"0.#"),1)=".",TRUE,FALSE)</formula>
    </cfRule>
  </conditionalFormatting>
  <conditionalFormatting sqref="AM72">
    <cfRule type="expression" dxfId="2031" priority="2225">
      <formula>IF(RIGHT(TEXT(AM72,"0.#"),1)=".",FALSE,TRUE)</formula>
    </cfRule>
    <cfRule type="expression" dxfId="2030" priority="2226">
      <formula>IF(RIGHT(TEXT(AM72,"0.#"),1)=".",TRUE,FALSE)</formula>
    </cfRule>
  </conditionalFormatting>
  <conditionalFormatting sqref="AQ70:AQ72">
    <cfRule type="expression" dxfId="2029" priority="2223">
      <formula>IF(RIGHT(TEXT(AQ70,"0.#"),1)=".",FALSE,TRUE)</formula>
    </cfRule>
    <cfRule type="expression" dxfId="2028" priority="2224">
      <formula>IF(RIGHT(TEXT(AQ70,"0.#"),1)=".",TRUE,FALSE)</formula>
    </cfRule>
  </conditionalFormatting>
  <conditionalFormatting sqref="AU70:AU72">
    <cfRule type="expression" dxfId="2027" priority="2221">
      <formula>IF(RIGHT(TEXT(AU70,"0.#"),1)=".",FALSE,TRUE)</formula>
    </cfRule>
    <cfRule type="expression" dxfId="2026" priority="2222">
      <formula>IF(RIGHT(TEXT(AU70,"0.#"),1)=".",TRUE,FALSE)</formula>
    </cfRule>
  </conditionalFormatting>
  <conditionalFormatting sqref="AU656">
    <cfRule type="expression" dxfId="2025" priority="739">
      <formula>IF(RIGHT(TEXT(AU656,"0.#"),1)=".",FALSE,TRUE)</formula>
    </cfRule>
    <cfRule type="expression" dxfId="2024" priority="740">
      <formula>IF(RIGHT(TEXT(AU656,"0.#"),1)=".",TRUE,FALSE)</formula>
    </cfRule>
  </conditionalFormatting>
  <conditionalFormatting sqref="AQ655">
    <cfRule type="expression" dxfId="2023" priority="731">
      <formula>IF(RIGHT(TEXT(AQ655,"0.#"),1)=".",FALSE,TRUE)</formula>
    </cfRule>
    <cfRule type="expression" dxfId="2022" priority="732">
      <formula>IF(RIGHT(TEXT(AQ655,"0.#"),1)=".",TRUE,FALSE)</formula>
    </cfRule>
  </conditionalFormatting>
  <conditionalFormatting sqref="AI696">
    <cfRule type="expression" dxfId="2021" priority="523">
      <formula>IF(RIGHT(TEXT(AI696,"0.#"),1)=".",FALSE,TRUE)</formula>
    </cfRule>
    <cfRule type="expression" dxfId="2020" priority="524">
      <formula>IF(RIGHT(TEXT(AI696,"0.#"),1)=".",TRUE,FALSE)</formula>
    </cfRule>
  </conditionalFormatting>
  <conditionalFormatting sqref="AQ694">
    <cfRule type="expression" dxfId="2019" priority="517">
      <formula>IF(RIGHT(TEXT(AQ694,"0.#"),1)=".",FALSE,TRUE)</formula>
    </cfRule>
    <cfRule type="expression" dxfId="2018" priority="518">
      <formula>IF(RIGHT(TEXT(AQ694,"0.#"),1)=".",TRUE,FALSE)</formula>
    </cfRule>
  </conditionalFormatting>
  <conditionalFormatting sqref="AL872:AO899">
    <cfRule type="expression" dxfId="2017" priority="2129">
      <formula>IF(AND(AL872&gt;=0, RIGHT(TEXT(AL872,"0.#"),1)&lt;&gt;"."),TRUE,FALSE)</formula>
    </cfRule>
    <cfRule type="expression" dxfId="2016" priority="2130">
      <formula>IF(AND(AL872&gt;=0, RIGHT(TEXT(AL872,"0.#"),1)="."),TRUE,FALSE)</formula>
    </cfRule>
    <cfRule type="expression" dxfId="2015" priority="2131">
      <formula>IF(AND(AL872&lt;0, RIGHT(TEXT(AL872,"0.#"),1)&lt;&gt;"."),TRUE,FALSE)</formula>
    </cfRule>
    <cfRule type="expression" dxfId="2014" priority="2132">
      <formula>IF(AND(AL872&lt;0, RIGHT(TEXT(AL872,"0.#"),1)="."),TRUE,FALSE)</formula>
    </cfRule>
  </conditionalFormatting>
  <conditionalFormatting sqref="AL870:AO871">
    <cfRule type="expression" dxfId="2013" priority="2123">
      <formula>IF(AND(AL870&gt;=0, RIGHT(TEXT(AL870,"0.#"),1)&lt;&gt;"."),TRUE,FALSE)</formula>
    </cfRule>
    <cfRule type="expression" dxfId="2012" priority="2124">
      <formula>IF(AND(AL870&gt;=0, RIGHT(TEXT(AL870,"0.#"),1)="."),TRUE,FALSE)</formula>
    </cfRule>
    <cfRule type="expression" dxfId="2011" priority="2125">
      <formula>IF(AND(AL870&lt;0, RIGHT(TEXT(AL870,"0.#"),1)&lt;&gt;"."),TRUE,FALSE)</formula>
    </cfRule>
    <cfRule type="expression" dxfId="2010" priority="2126">
      <formula>IF(AND(AL870&lt;0, RIGHT(TEXT(AL870,"0.#"),1)="."),TRUE,FALSE)</formula>
    </cfRule>
  </conditionalFormatting>
  <conditionalFormatting sqref="AL905:AO932">
    <cfRule type="expression" dxfId="2009" priority="2117">
      <formula>IF(AND(AL905&gt;=0, RIGHT(TEXT(AL905,"0.#"),1)&lt;&gt;"."),TRUE,FALSE)</formula>
    </cfRule>
    <cfRule type="expression" dxfId="2008" priority="2118">
      <formula>IF(AND(AL905&gt;=0, RIGHT(TEXT(AL905,"0.#"),1)="."),TRUE,FALSE)</formula>
    </cfRule>
    <cfRule type="expression" dxfId="2007" priority="2119">
      <formula>IF(AND(AL905&lt;0, RIGHT(TEXT(AL905,"0.#"),1)&lt;&gt;"."),TRUE,FALSE)</formula>
    </cfRule>
    <cfRule type="expression" dxfId="2006" priority="2120">
      <formula>IF(AND(AL905&lt;0, RIGHT(TEXT(AL905,"0.#"),1)="."),TRUE,FALSE)</formula>
    </cfRule>
  </conditionalFormatting>
  <conditionalFormatting sqref="AL903:AO904">
    <cfRule type="expression" dxfId="2005" priority="2111">
      <formula>IF(AND(AL903&gt;=0, RIGHT(TEXT(AL903,"0.#"),1)&lt;&gt;"."),TRUE,FALSE)</formula>
    </cfRule>
    <cfRule type="expression" dxfId="2004" priority="2112">
      <formula>IF(AND(AL903&gt;=0, RIGHT(TEXT(AL903,"0.#"),1)="."),TRUE,FALSE)</formula>
    </cfRule>
    <cfRule type="expression" dxfId="2003" priority="2113">
      <formula>IF(AND(AL903&lt;0, RIGHT(TEXT(AL903,"0.#"),1)&lt;&gt;"."),TRUE,FALSE)</formula>
    </cfRule>
    <cfRule type="expression" dxfId="2002" priority="2114">
      <formula>IF(AND(AL903&lt;0, RIGHT(TEXT(AL903,"0.#"),1)="."),TRUE,FALSE)</formula>
    </cfRule>
  </conditionalFormatting>
  <conditionalFormatting sqref="AL938:AO965">
    <cfRule type="expression" dxfId="2001" priority="2105">
      <formula>IF(AND(AL938&gt;=0, RIGHT(TEXT(AL938,"0.#"),1)&lt;&gt;"."),TRUE,FALSE)</formula>
    </cfRule>
    <cfRule type="expression" dxfId="2000" priority="2106">
      <formula>IF(AND(AL938&gt;=0, RIGHT(TEXT(AL938,"0.#"),1)="."),TRUE,FALSE)</formula>
    </cfRule>
    <cfRule type="expression" dxfId="1999" priority="2107">
      <formula>IF(AND(AL938&lt;0, RIGHT(TEXT(AL938,"0.#"),1)&lt;&gt;"."),TRUE,FALSE)</formula>
    </cfRule>
    <cfRule type="expression" dxfId="1998" priority="2108">
      <formula>IF(AND(AL938&lt;0, RIGHT(TEXT(AL938,"0.#"),1)="."),TRUE,FALSE)</formula>
    </cfRule>
  </conditionalFormatting>
  <conditionalFormatting sqref="AL936:AO937">
    <cfRule type="expression" dxfId="1997" priority="2099">
      <formula>IF(AND(AL936&gt;=0, RIGHT(TEXT(AL936,"0.#"),1)&lt;&gt;"."),TRUE,FALSE)</formula>
    </cfRule>
    <cfRule type="expression" dxfId="1996" priority="2100">
      <formula>IF(AND(AL936&gt;=0, RIGHT(TEXT(AL936,"0.#"),1)="."),TRUE,FALSE)</formula>
    </cfRule>
    <cfRule type="expression" dxfId="1995" priority="2101">
      <formula>IF(AND(AL936&lt;0, RIGHT(TEXT(AL936,"0.#"),1)&lt;&gt;"."),TRUE,FALSE)</formula>
    </cfRule>
    <cfRule type="expression" dxfId="1994" priority="2102">
      <formula>IF(AND(AL936&lt;0, RIGHT(TEXT(AL936,"0.#"),1)="."),TRUE,FALSE)</formula>
    </cfRule>
  </conditionalFormatting>
  <conditionalFormatting sqref="AL971:AO998">
    <cfRule type="expression" dxfId="1993" priority="2093">
      <formula>IF(AND(AL971&gt;=0, RIGHT(TEXT(AL971,"0.#"),1)&lt;&gt;"."),TRUE,FALSE)</formula>
    </cfRule>
    <cfRule type="expression" dxfId="1992" priority="2094">
      <formula>IF(AND(AL971&gt;=0, RIGHT(TEXT(AL971,"0.#"),1)="."),TRUE,FALSE)</formula>
    </cfRule>
    <cfRule type="expression" dxfId="1991" priority="2095">
      <formula>IF(AND(AL971&lt;0, RIGHT(TEXT(AL971,"0.#"),1)&lt;&gt;"."),TRUE,FALSE)</formula>
    </cfRule>
    <cfRule type="expression" dxfId="1990" priority="2096">
      <formula>IF(AND(AL971&lt;0, RIGHT(TEXT(AL971,"0.#"),1)="."),TRUE,FALSE)</formula>
    </cfRule>
  </conditionalFormatting>
  <conditionalFormatting sqref="AL969:AO970">
    <cfRule type="expression" dxfId="1989" priority="2087">
      <formula>IF(AND(AL969&gt;=0, RIGHT(TEXT(AL969,"0.#"),1)&lt;&gt;"."),TRUE,FALSE)</formula>
    </cfRule>
    <cfRule type="expression" dxfId="1988" priority="2088">
      <formula>IF(AND(AL969&gt;=0, RIGHT(TEXT(AL969,"0.#"),1)="."),TRUE,FALSE)</formula>
    </cfRule>
    <cfRule type="expression" dxfId="1987" priority="2089">
      <formula>IF(AND(AL969&lt;0, RIGHT(TEXT(AL969,"0.#"),1)&lt;&gt;"."),TRUE,FALSE)</formula>
    </cfRule>
    <cfRule type="expression" dxfId="1986" priority="2090">
      <formula>IF(AND(AL969&lt;0, RIGHT(TEXT(AL969,"0.#"),1)="."),TRUE,FALSE)</formula>
    </cfRule>
  </conditionalFormatting>
  <conditionalFormatting sqref="AL1004:AO1031">
    <cfRule type="expression" dxfId="1985" priority="2081">
      <formula>IF(AND(AL1004&gt;=0, RIGHT(TEXT(AL1004,"0.#"),1)&lt;&gt;"."),TRUE,FALSE)</formula>
    </cfRule>
    <cfRule type="expression" dxfId="1984" priority="2082">
      <formula>IF(AND(AL1004&gt;=0, RIGHT(TEXT(AL1004,"0.#"),1)="."),TRUE,FALSE)</formula>
    </cfRule>
    <cfRule type="expression" dxfId="1983" priority="2083">
      <formula>IF(AND(AL1004&lt;0, RIGHT(TEXT(AL1004,"0.#"),1)&lt;&gt;"."),TRUE,FALSE)</formula>
    </cfRule>
    <cfRule type="expression" dxfId="1982" priority="2084">
      <formula>IF(AND(AL1004&lt;0, RIGHT(TEXT(AL1004,"0.#"),1)="."),TRUE,FALSE)</formula>
    </cfRule>
  </conditionalFormatting>
  <conditionalFormatting sqref="AL1002:AO1003">
    <cfRule type="expression" dxfId="1981" priority="2075">
      <formula>IF(AND(AL1002&gt;=0, RIGHT(TEXT(AL1002,"0.#"),1)&lt;&gt;"."),TRUE,FALSE)</formula>
    </cfRule>
    <cfRule type="expression" dxfId="1980" priority="2076">
      <formula>IF(AND(AL1002&gt;=0, RIGHT(TEXT(AL1002,"0.#"),1)="."),TRUE,FALSE)</formula>
    </cfRule>
    <cfRule type="expression" dxfId="1979" priority="2077">
      <formula>IF(AND(AL1002&lt;0, RIGHT(TEXT(AL1002,"0.#"),1)&lt;&gt;"."),TRUE,FALSE)</formula>
    </cfRule>
    <cfRule type="expression" dxfId="1978" priority="2078">
      <formula>IF(AND(AL1002&lt;0, RIGHT(TEXT(AL1002,"0.#"),1)="."),TRUE,FALSE)</formula>
    </cfRule>
  </conditionalFormatting>
  <conditionalFormatting sqref="Y1002:Y1003">
    <cfRule type="expression" dxfId="1977" priority="2073">
      <formula>IF(RIGHT(TEXT(Y1002,"0.#"),1)=".",FALSE,TRUE)</formula>
    </cfRule>
    <cfRule type="expression" dxfId="1976" priority="2074">
      <formula>IF(RIGHT(TEXT(Y1002,"0.#"),1)=".",TRUE,FALSE)</formula>
    </cfRule>
  </conditionalFormatting>
  <conditionalFormatting sqref="AL1037:AO1064">
    <cfRule type="expression" dxfId="1975" priority="2069">
      <formula>IF(AND(AL1037&gt;=0, RIGHT(TEXT(AL1037,"0.#"),1)&lt;&gt;"."),TRUE,FALSE)</formula>
    </cfRule>
    <cfRule type="expression" dxfId="1974" priority="2070">
      <formula>IF(AND(AL1037&gt;=0, RIGHT(TEXT(AL1037,"0.#"),1)="."),TRUE,FALSE)</formula>
    </cfRule>
    <cfRule type="expression" dxfId="1973" priority="2071">
      <formula>IF(AND(AL1037&lt;0, RIGHT(TEXT(AL1037,"0.#"),1)&lt;&gt;"."),TRUE,FALSE)</formula>
    </cfRule>
    <cfRule type="expression" dxfId="1972" priority="2072">
      <formula>IF(AND(AL1037&lt;0, RIGHT(TEXT(AL1037,"0.#"),1)="."),TRUE,FALSE)</formula>
    </cfRule>
  </conditionalFormatting>
  <conditionalFormatting sqref="Y1037:Y1064">
    <cfRule type="expression" dxfId="1971" priority="2067">
      <formula>IF(RIGHT(TEXT(Y1037,"0.#"),1)=".",FALSE,TRUE)</formula>
    </cfRule>
    <cfRule type="expression" dxfId="1970" priority="2068">
      <formula>IF(RIGHT(TEXT(Y1037,"0.#"),1)=".",TRUE,FALSE)</formula>
    </cfRule>
  </conditionalFormatting>
  <conditionalFormatting sqref="AL1035:AO1036">
    <cfRule type="expression" dxfId="1969" priority="2063">
      <formula>IF(AND(AL1035&gt;=0, RIGHT(TEXT(AL1035,"0.#"),1)&lt;&gt;"."),TRUE,FALSE)</formula>
    </cfRule>
    <cfRule type="expression" dxfId="1968" priority="2064">
      <formula>IF(AND(AL1035&gt;=0, RIGHT(TEXT(AL1035,"0.#"),1)="."),TRUE,FALSE)</formula>
    </cfRule>
    <cfRule type="expression" dxfId="1967" priority="2065">
      <formula>IF(AND(AL1035&lt;0, RIGHT(TEXT(AL1035,"0.#"),1)&lt;&gt;"."),TRUE,FALSE)</formula>
    </cfRule>
    <cfRule type="expression" dxfId="1966" priority="2066">
      <formula>IF(AND(AL1035&lt;0, RIGHT(TEXT(AL1035,"0.#"),1)="."),TRUE,FALSE)</formula>
    </cfRule>
  </conditionalFormatting>
  <conditionalFormatting sqref="Y1035:Y1036">
    <cfRule type="expression" dxfId="1965" priority="2061">
      <formula>IF(RIGHT(TEXT(Y1035,"0.#"),1)=".",FALSE,TRUE)</formula>
    </cfRule>
    <cfRule type="expression" dxfId="1964" priority="2062">
      <formula>IF(RIGHT(TEXT(Y1035,"0.#"),1)=".",TRUE,FALSE)</formula>
    </cfRule>
  </conditionalFormatting>
  <conditionalFormatting sqref="AL1070:AO1097">
    <cfRule type="expression" dxfId="1963" priority="2057">
      <formula>IF(AND(AL1070&gt;=0, RIGHT(TEXT(AL1070,"0.#"),1)&lt;&gt;"."),TRUE,FALSE)</formula>
    </cfRule>
    <cfRule type="expression" dxfId="1962" priority="2058">
      <formula>IF(AND(AL1070&gt;=0, RIGHT(TEXT(AL1070,"0.#"),1)="."),TRUE,FALSE)</formula>
    </cfRule>
    <cfRule type="expression" dxfId="1961" priority="2059">
      <formula>IF(AND(AL1070&lt;0, RIGHT(TEXT(AL1070,"0.#"),1)&lt;&gt;"."),TRUE,FALSE)</formula>
    </cfRule>
    <cfRule type="expression" dxfId="1960" priority="2060">
      <formula>IF(AND(AL1070&lt;0, RIGHT(TEXT(AL1070,"0.#"),1)="."),TRUE,FALSE)</formula>
    </cfRule>
  </conditionalFormatting>
  <conditionalFormatting sqref="Y1070:Y1097">
    <cfRule type="expression" dxfId="1959" priority="2055">
      <formula>IF(RIGHT(TEXT(Y1070,"0.#"),1)=".",FALSE,TRUE)</formula>
    </cfRule>
    <cfRule type="expression" dxfId="1958" priority="2056">
      <formula>IF(RIGHT(TEXT(Y1070,"0.#"),1)=".",TRUE,FALSE)</formula>
    </cfRule>
  </conditionalFormatting>
  <conditionalFormatting sqref="AL1068:AO1069">
    <cfRule type="expression" dxfId="1957" priority="2051">
      <formula>IF(AND(AL1068&gt;=0, RIGHT(TEXT(AL1068,"0.#"),1)&lt;&gt;"."),TRUE,FALSE)</formula>
    </cfRule>
    <cfRule type="expression" dxfId="1956" priority="2052">
      <formula>IF(AND(AL1068&gt;=0, RIGHT(TEXT(AL1068,"0.#"),1)="."),TRUE,FALSE)</formula>
    </cfRule>
    <cfRule type="expression" dxfId="1955" priority="2053">
      <formula>IF(AND(AL1068&lt;0, RIGHT(TEXT(AL1068,"0.#"),1)&lt;&gt;"."),TRUE,FALSE)</formula>
    </cfRule>
    <cfRule type="expression" dxfId="1954" priority="2054">
      <formula>IF(AND(AL1068&lt;0, RIGHT(TEXT(AL1068,"0.#"),1)="."),TRUE,FALSE)</formula>
    </cfRule>
  </conditionalFormatting>
  <conditionalFormatting sqref="Y1068:Y1069">
    <cfRule type="expression" dxfId="1953" priority="2049">
      <formula>IF(RIGHT(TEXT(Y1068,"0.#"),1)=".",FALSE,TRUE)</formula>
    </cfRule>
    <cfRule type="expression" dxfId="1952" priority="2050">
      <formula>IF(RIGHT(TEXT(Y1068,"0.#"),1)=".",TRUE,FALSE)</formula>
    </cfRule>
  </conditionalFormatting>
  <conditionalFormatting sqref="AE39">
    <cfRule type="expression" dxfId="1951" priority="2047">
      <formula>IF(RIGHT(TEXT(AE39,"0.#"),1)=".",FALSE,TRUE)</formula>
    </cfRule>
    <cfRule type="expression" dxfId="1950" priority="2048">
      <formula>IF(RIGHT(TEXT(AE39,"0.#"),1)=".",TRUE,FALSE)</formula>
    </cfRule>
  </conditionalFormatting>
  <conditionalFormatting sqref="AM41">
    <cfRule type="expression" dxfId="1949" priority="2031">
      <formula>IF(RIGHT(TEXT(AM41,"0.#"),1)=".",FALSE,TRUE)</formula>
    </cfRule>
    <cfRule type="expression" dxfId="1948" priority="2032">
      <formula>IF(RIGHT(TEXT(AM41,"0.#"),1)=".",TRUE,FALSE)</formula>
    </cfRule>
  </conditionalFormatting>
  <conditionalFormatting sqref="AE40">
    <cfRule type="expression" dxfId="1947" priority="2045">
      <formula>IF(RIGHT(TEXT(AE40,"0.#"),1)=".",FALSE,TRUE)</formula>
    </cfRule>
    <cfRule type="expression" dxfId="1946" priority="2046">
      <formula>IF(RIGHT(TEXT(AE40,"0.#"),1)=".",TRUE,FALSE)</formula>
    </cfRule>
  </conditionalFormatting>
  <conditionalFormatting sqref="AE41">
    <cfRule type="expression" dxfId="1945" priority="2043">
      <formula>IF(RIGHT(TEXT(AE41,"0.#"),1)=".",FALSE,TRUE)</formula>
    </cfRule>
    <cfRule type="expression" dxfId="1944" priority="2044">
      <formula>IF(RIGHT(TEXT(AE41,"0.#"),1)=".",TRUE,FALSE)</formula>
    </cfRule>
  </conditionalFormatting>
  <conditionalFormatting sqref="AI41">
    <cfRule type="expression" dxfId="1943" priority="2041">
      <formula>IF(RIGHT(TEXT(AI41,"0.#"),1)=".",FALSE,TRUE)</formula>
    </cfRule>
    <cfRule type="expression" dxfId="1942" priority="2042">
      <formula>IF(RIGHT(TEXT(AI41,"0.#"),1)=".",TRUE,FALSE)</formula>
    </cfRule>
  </conditionalFormatting>
  <conditionalFormatting sqref="AI40">
    <cfRule type="expression" dxfId="1941" priority="2039">
      <formula>IF(RIGHT(TEXT(AI40,"0.#"),1)=".",FALSE,TRUE)</formula>
    </cfRule>
    <cfRule type="expression" dxfId="1940" priority="2040">
      <formula>IF(RIGHT(TEXT(AI40,"0.#"),1)=".",TRUE,FALSE)</formula>
    </cfRule>
  </conditionalFormatting>
  <conditionalFormatting sqref="AI39">
    <cfRule type="expression" dxfId="1939" priority="2037">
      <formula>IF(RIGHT(TEXT(AI39,"0.#"),1)=".",FALSE,TRUE)</formula>
    </cfRule>
    <cfRule type="expression" dxfId="1938" priority="2038">
      <formula>IF(RIGHT(TEXT(AI39,"0.#"),1)=".",TRUE,FALSE)</formula>
    </cfRule>
  </conditionalFormatting>
  <conditionalFormatting sqref="AM39">
    <cfRule type="expression" dxfId="1937" priority="2035">
      <formula>IF(RIGHT(TEXT(AM39,"0.#"),1)=".",FALSE,TRUE)</formula>
    </cfRule>
    <cfRule type="expression" dxfId="1936" priority="2036">
      <formula>IF(RIGHT(TEXT(AM39,"0.#"),1)=".",TRUE,FALSE)</formula>
    </cfRule>
  </conditionalFormatting>
  <conditionalFormatting sqref="AM40">
    <cfRule type="expression" dxfId="1935" priority="2033">
      <formula>IF(RIGHT(TEXT(AM40,"0.#"),1)=".",FALSE,TRUE)</formula>
    </cfRule>
    <cfRule type="expression" dxfId="1934" priority="2034">
      <formula>IF(RIGHT(TEXT(AM40,"0.#"),1)=".",TRUE,FALSE)</formula>
    </cfRule>
  </conditionalFormatting>
  <conditionalFormatting sqref="AQ39:AQ41">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AI32:AI34 AE32:AE34">
    <cfRule type="expression" dxfId="757" priority="57">
      <formula>IF(RIGHT(TEXT(AE32,"0.#"),1)=".",FALSE,TRUE)</formula>
    </cfRule>
    <cfRule type="expression" dxfId="756" priority="58">
      <formula>IF(RIGHT(TEXT(AE32,"0.#"),1)=".",TRUE,FALSE)</formula>
    </cfRule>
  </conditionalFormatting>
  <conditionalFormatting sqref="AE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E102">
    <cfRule type="expression" dxfId="751" priority="51">
      <formula>IF(RIGHT(TEXT(AE102,"0.#"),1)=".",FALSE,TRUE)</formula>
    </cfRule>
    <cfRule type="expression" dxfId="750" priority="52">
      <formula>IF(RIGHT(TEXT(AE102,"0.#"),1)=".",TRUE,FALSE)</formula>
    </cfRule>
  </conditionalFormatting>
  <conditionalFormatting sqref="AI102">
    <cfRule type="expression" dxfId="749" priority="49">
      <formula>IF(RIGHT(TEXT(AI102,"0.#"),1)=".",FALSE,TRUE)</formula>
    </cfRule>
    <cfRule type="expression" dxfId="748" priority="50">
      <formula>IF(RIGHT(TEXT(AI102,"0.#"),1)=".",TRUE,FALSE)</formula>
    </cfRule>
  </conditionalFormatting>
  <conditionalFormatting sqref="AE104">
    <cfRule type="expression" dxfId="747" priority="47">
      <formula>IF(RIGHT(TEXT(AE104,"0.#"),1)=".",FALSE,TRUE)</formula>
    </cfRule>
    <cfRule type="expression" dxfId="746" priority="48">
      <formula>IF(RIGHT(TEXT(AE104,"0.#"),1)=".",TRUE,FALSE)</formula>
    </cfRule>
  </conditionalFormatting>
  <conditionalFormatting sqref="AI104">
    <cfRule type="expression" dxfId="745" priority="45">
      <formula>IF(RIGHT(TEXT(AI104,"0.#"),1)=".",FALSE,TRUE)</formula>
    </cfRule>
    <cfRule type="expression" dxfId="744" priority="46">
      <formula>IF(RIGHT(TEXT(AI104,"0.#"),1)=".",TRUE,FALSE)</formula>
    </cfRule>
  </conditionalFormatting>
  <conditionalFormatting sqref="AE105">
    <cfRule type="expression" dxfId="743" priority="43">
      <formula>IF(RIGHT(TEXT(AE105,"0.#"),1)=".",FALSE,TRUE)</formula>
    </cfRule>
    <cfRule type="expression" dxfId="742" priority="44">
      <formula>IF(RIGHT(TEXT(AE105,"0.#"),1)=".",TRUE,FALSE)</formula>
    </cfRule>
  </conditionalFormatting>
  <conditionalFormatting sqref="AI105">
    <cfRule type="expression" dxfId="741" priority="41">
      <formula>IF(RIGHT(TEXT(AI105,"0.#"),1)=".",FALSE,TRUE)</formula>
    </cfRule>
    <cfRule type="expression" dxfId="740" priority="42">
      <formula>IF(RIGHT(TEXT(AI105,"0.#"),1)=".",TRUE,FALSE)</formula>
    </cfRule>
  </conditionalFormatting>
  <conditionalFormatting sqref="AE107">
    <cfRule type="expression" dxfId="739" priority="39">
      <formula>IF(RIGHT(TEXT(AE107,"0.#"),1)=".",FALSE,TRUE)</formula>
    </cfRule>
    <cfRule type="expression" dxfId="738" priority="40">
      <formula>IF(RIGHT(TEXT(AE107,"0.#"),1)=".",TRUE,FALSE)</formula>
    </cfRule>
  </conditionalFormatting>
  <conditionalFormatting sqref="AI107">
    <cfRule type="expression" dxfId="737" priority="37">
      <formula>IF(RIGHT(TEXT(AI107,"0.#"),1)=".",FALSE,TRUE)</formula>
    </cfRule>
    <cfRule type="expression" dxfId="736" priority="38">
      <formula>IF(RIGHT(TEXT(AI107,"0.#"),1)=".",TRUE,FALSE)</formula>
    </cfRule>
  </conditionalFormatting>
  <conditionalFormatting sqref="AE108">
    <cfRule type="expression" dxfId="735" priority="35">
      <formula>IF(RIGHT(TEXT(AE108,"0.#"),1)=".",FALSE,TRUE)</formula>
    </cfRule>
    <cfRule type="expression" dxfId="734" priority="36">
      <formula>IF(RIGHT(TEXT(AE108,"0.#"),1)=".",TRUE,FALSE)</formula>
    </cfRule>
  </conditionalFormatting>
  <conditionalFormatting sqref="AI108">
    <cfRule type="expression" dxfId="733" priority="33">
      <formula>IF(RIGHT(TEXT(AI108,"0.#"),1)=".",FALSE,TRUE)</formula>
    </cfRule>
    <cfRule type="expression" dxfId="732" priority="34">
      <formula>IF(RIGHT(TEXT(AI108,"0.#"),1)=".",TRUE,FALSE)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I119 AE119">
    <cfRule type="expression" dxfId="723" priority="23">
      <formula>IF(RIGHT(TEXT(AE119,"0.#"),1)=".",FALSE,TRUE)</formula>
    </cfRule>
    <cfRule type="expression" dxfId="722" priority="24">
      <formula>IF(RIGHT(TEXT(AE119,"0.#"),1)=".",TRUE,FALSE)</formula>
    </cfRule>
  </conditionalFormatting>
  <conditionalFormatting sqref="AI120 AE120">
    <cfRule type="expression" dxfId="721" priority="21">
      <formula>IF(RIGHT(TEXT(AE120,"0.#"),1)=".",FALSE,TRUE)</formula>
    </cfRule>
    <cfRule type="expression" dxfId="720" priority="22">
      <formula>IF(RIGHT(TEXT(AE120,"0.#"),1)=".",TRUE,FALSE)</formula>
    </cfRule>
  </conditionalFormatting>
  <conditionalFormatting sqref="AE122">
    <cfRule type="expression" dxfId="719" priority="19">
      <formula>IF(RIGHT(TEXT(AE122,"0.#"),1)=".",FALSE,TRUE)</formula>
    </cfRule>
    <cfRule type="expression" dxfId="718" priority="20">
      <formula>IF(RIGHT(TEXT(AE122,"0.#"),1)=".",TRUE,FALSE)</formula>
    </cfRule>
  </conditionalFormatting>
  <conditionalFormatting sqref="AE123">
    <cfRule type="expression" dxfId="717" priority="17">
      <formula>IF(RIGHT(TEXT(AE123,"0.#"),1)=".",FALSE,TRUE)</formula>
    </cfRule>
    <cfRule type="expression" dxfId="716" priority="18">
      <formula>IF(RIGHT(TEXT(AE123,"0.#"),1)=".",TRUE,FALSE)</formula>
    </cfRule>
  </conditionalFormatting>
  <conditionalFormatting sqref="AI122">
    <cfRule type="expression" dxfId="715" priority="15">
      <formula>IF(RIGHT(TEXT(AI122,"0.#"),1)=".",FALSE,TRUE)</formula>
    </cfRule>
    <cfRule type="expression" dxfId="714" priority="16">
      <formula>IF(RIGHT(TEXT(AI122,"0.#"),1)=".",TRUE,FALSE)</formula>
    </cfRule>
  </conditionalFormatting>
  <conditionalFormatting sqref="AI123">
    <cfRule type="expression" dxfId="713" priority="13">
      <formula>IF(RIGHT(TEXT(AI123,"0.#"),1)=".",FALSE,TRUE)</formula>
    </cfRule>
    <cfRule type="expression" dxfId="712" priority="14">
      <formula>IF(RIGHT(TEXT(AI123,"0.#"),1)=".",TRUE,FALSE)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M119">
    <cfRule type="expression" dxfId="709" priority="9">
      <formula>IF(RIGHT(TEXT(AM119,"0.#"),1)=".",FALSE,TRUE)</formula>
    </cfRule>
    <cfRule type="expression" dxfId="708" priority="10">
      <formula>IF(RIGHT(TEXT(AM119,"0.#"),1)=".",TRUE,FALSE)</formula>
    </cfRule>
  </conditionalFormatting>
  <conditionalFormatting sqref="AM123">
    <cfRule type="expression" dxfId="707" priority="7">
      <formula>IF(RIGHT(TEXT(AM123,"0.#"),1)=".",FALSE,TRUE)</formula>
    </cfRule>
    <cfRule type="expression" dxfId="706" priority="8">
      <formula>IF(RIGHT(TEXT(AM123,"0.#"),1)=".",TRUE,FALSE)</formula>
    </cfRule>
  </conditionalFormatting>
  <conditionalFormatting sqref="AM104">
    <cfRule type="expression" dxfId="705" priority="5">
      <formula>IF(RIGHT(TEXT(AM104,"0.#"),1)=".",FALSE,TRUE)</formula>
    </cfRule>
    <cfRule type="expression" dxfId="704" priority="6">
      <formula>IF(RIGHT(TEXT(AM104,"0.#"),1)=".",TRUE,FALSE)</formula>
    </cfRule>
  </conditionalFormatting>
  <conditionalFormatting sqref="AM105">
    <cfRule type="expression" dxfId="703" priority="3">
      <formula>IF(RIGHT(TEXT(AM105,"0.#"),1)=".",FALSE,TRUE)</formula>
    </cfRule>
    <cfRule type="expression" dxfId="702" priority="4">
      <formula>IF(RIGHT(TEXT(AM105,"0.#"),1)=".",TRUE,FALSE)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4" max="49" man="1"/>
    <brk id="129" max="49" man="1"/>
    <brk id="553" max="49" man="1"/>
    <brk id="727" max="16383" man="1"/>
    <brk id="739" max="16383" man="1"/>
    <brk id="778" max="16383" man="1"/>
    <brk id="832"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802" t="s">
        <v>265</v>
      </c>
      <c r="H2" s="787"/>
      <c r="I2" s="787"/>
      <c r="J2" s="787"/>
      <c r="K2" s="787"/>
      <c r="L2" s="787"/>
      <c r="M2" s="787"/>
      <c r="N2" s="787"/>
      <c r="O2" s="788"/>
      <c r="P2" s="786" t="s">
        <v>59</v>
      </c>
      <c r="Q2" s="787"/>
      <c r="R2" s="787"/>
      <c r="S2" s="787"/>
      <c r="T2" s="787"/>
      <c r="U2" s="787"/>
      <c r="V2" s="787"/>
      <c r="W2" s="787"/>
      <c r="X2" s="788"/>
      <c r="Y2" s="1012"/>
      <c r="Z2" s="413"/>
      <c r="AA2" s="414"/>
      <c r="AB2" s="1016" t="s">
        <v>11</v>
      </c>
      <c r="AC2" s="1017"/>
      <c r="AD2" s="1018"/>
      <c r="AE2" s="1004" t="s">
        <v>554</v>
      </c>
      <c r="AF2" s="1004"/>
      <c r="AG2" s="1004"/>
      <c r="AH2" s="1004"/>
      <c r="AI2" s="1004" t="s">
        <v>551</v>
      </c>
      <c r="AJ2" s="1004"/>
      <c r="AK2" s="1004"/>
      <c r="AL2" s="1004"/>
      <c r="AM2" s="1004" t="s">
        <v>525</v>
      </c>
      <c r="AN2" s="1004"/>
      <c r="AO2" s="1004"/>
      <c r="AP2" s="460"/>
      <c r="AQ2" s="176" t="s">
        <v>354</v>
      </c>
      <c r="AR2" s="169"/>
      <c r="AS2" s="169"/>
      <c r="AT2" s="170"/>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13"/>
      <c r="Z3" s="1014"/>
      <c r="AA3" s="1015"/>
      <c r="AB3" s="1019"/>
      <c r="AC3" s="1020"/>
      <c r="AD3" s="1021"/>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7"/>
      <c r="B4" s="515"/>
      <c r="C4" s="515"/>
      <c r="D4" s="515"/>
      <c r="E4" s="515"/>
      <c r="F4" s="516"/>
      <c r="G4" s="542"/>
      <c r="H4" s="1022"/>
      <c r="I4" s="1022"/>
      <c r="J4" s="1022"/>
      <c r="K4" s="1022"/>
      <c r="L4" s="1022"/>
      <c r="M4" s="1022"/>
      <c r="N4" s="1022"/>
      <c r="O4" s="1023"/>
      <c r="P4" s="161"/>
      <c r="Q4" s="1030"/>
      <c r="R4" s="1030"/>
      <c r="S4" s="1030"/>
      <c r="T4" s="1030"/>
      <c r="U4" s="1030"/>
      <c r="V4" s="1030"/>
      <c r="W4" s="1030"/>
      <c r="X4" s="1031"/>
      <c r="Y4" s="1008" t="s">
        <v>12</v>
      </c>
      <c r="Z4" s="1009"/>
      <c r="AA4" s="1010"/>
      <c r="AB4" s="553"/>
      <c r="AC4" s="1011"/>
      <c r="AD4" s="101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8"/>
      <c r="B5" s="519"/>
      <c r="C5" s="519"/>
      <c r="D5" s="519"/>
      <c r="E5" s="519"/>
      <c r="F5" s="520"/>
      <c r="G5" s="1024"/>
      <c r="H5" s="1025"/>
      <c r="I5" s="1025"/>
      <c r="J5" s="1025"/>
      <c r="K5" s="1025"/>
      <c r="L5" s="1025"/>
      <c r="M5" s="1025"/>
      <c r="N5" s="1025"/>
      <c r="O5" s="1026"/>
      <c r="P5" s="1032"/>
      <c r="Q5" s="1032"/>
      <c r="R5" s="1032"/>
      <c r="S5" s="1032"/>
      <c r="T5" s="1032"/>
      <c r="U5" s="1032"/>
      <c r="V5" s="1032"/>
      <c r="W5" s="1032"/>
      <c r="X5" s="1033"/>
      <c r="Y5" s="303" t="s">
        <v>54</v>
      </c>
      <c r="Z5" s="1005"/>
      <c r="AA5" s="1006"/>
      <c r="AB5" s="524"/>
      <c r="AC5" s="1007"/>
      <c r="AD5" s="100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8"/>
      <c r="B6" s="519"/>
      <c r="C6" s="519"/>
      <c r="D6" s="519"/>
      <c r="E6" s="519"/>
      <c r="F6" s="520"/>
      <c r="G6" s="1027"/>
      <c r="H6" s="1028"/>
      <c r="I6" s="1028"/>
      <c r="J6" s="1028"/>
      <c r="K6" s="1028"/>
      <c r="L6" s="1028"/>
      <c r="M6" s="1028"/>
      <c r="N6" s="1028"/>
      <c r="O6" s="1029"/>
      <c r="P6" s="1034"/>
      <c r="Q6" s="1034"/>
      <c r="R6" s="1034"/>
      <c r="S6" s="1034"/>
      <c r="T6" s="1034"/>
      <c r="U6" s="1034"/>
      <c r="V6" s="1034"/>
      <c r="W6" s="1034"/>
      <c r="X6" s="1035"/>
      <c r="Y6" s="1036" t="s">
        <v>13</v>
      </c>
      <c r="Z6" s="1005"/>
      <c r="AA6" s="1006"/>
      <c r="AB6" s="463" t="s">
        <v>301</v>
      </c>
      <c r="AC6" s="1037"/>
      <c r="AD6" s="1037"/>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5" t="s">
        <v>503</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4" t="s">
        <v>473</v>
      </c>
      <c r="B9" s="515"/>
      <c r="C9" s="515"/>
      <c r="D9" s="515"/>
      <c r="E9" s="515"/>
      <c r="F9" s="516"/>
      <c r="G9" s="802" t="s">
        <v>265</v>
      </c>
      <c r="H9" s="787"/>
      <c r="I9" s="787"/>
      <c r="J9" s="787"/>
      <c r="K9" s="787"/>
      <c r="L9" s="787"/>
      <c r="M9" s="787"/>
      <c r="N9" s="787"/>
      <c r="O9" s="788"/>
      <c r="P9" s="786" t="s">
        <v>59</v>
      </c>
      <c r="Q9" s="787"/>
      <c r="R9" s="787"/>
      <c r="S9" s="787"/>
      <c r="T9" s="787"/>
      <c r="U9" s="787"/>
      <c r="V9" s="787"/>
      <c r="W9" s="787"/>
      <c r="X9" s="788"/>
      <c r="Y9" s="1012"/>
      <c r="Z9" s="413"/>
      <c r="AA9" s="414"/>
      <c r="AB9" s="1016" t="s">
        <v>11</v>
      </c>
      <c r="AC9" s="1017"/>
      <c r="AD9" s="1018"/>
      <c r="AE9" s="1004" t="s">
        <v>555</v>
      </c>
      <c r="AF9" s="1004"/>
      <c r="AG9" s="1004"/>
      <c r="AH9" s="1004"/>
      <c r="AI9" s="1004" t="s">
        <v>551</v>
      </c>
      <c r="AJ9" s="1004"/>
      <c r="AK9" s="1004"/>
      <c r="AL9" s="1004"/>
      <c r="AM9" s="1004" t="s">
        <v>525</v>
      </c>
      <c r="AN9" s="1004"/>
      <c r="AO9" s="1004"/>
      <c r="AP9" s="460"/>
      <c r="AQ9" s="176" t="s">
        <v>354</v>
      </c>
      <c r="AR9" s="169"/>
      <c r="AS9" s="169"/>
      <c r="AT9" s="170"/>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13"/>
      <c r="Z10" s="1014"/>
      <c r="AA10" s="1015"/>
      <c r="AB10" s="1019"/>
      <c r="AC10" s="1020"/>
      <c r="AD10" s="1021"/>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7"/>
      <c r="B11" s="515"/>
      <c r="C11" s="515"/>
      <c r="D11" s="515"/>
      <c r="E11" s="515"/>
      <c r="F11" s="516"/>
      <c r="G11" s="542"/>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3"/>
      <c r="AC11" s="1011"/>
      <c r="AD11" s="101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8"/>
      <c r="B12" s="519"/>
      <c r="C12" s="519"/>
      <c r="D12" s="519"/>
      <c r="E12" s="519"/>
      <c r="F12" s="520"/>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4"/>
      <c r="AC12" s="1007"/>
      <c r="AD12" s="100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3" t="s">
        <v>301</v>
      </c>
      <c r="AC13" s="1037"/>
      <c r="AD13" s="103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5" t="s">
        <v>503</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4" t="s">
        <v>473</v>
      </c>
      <c r="B16" s="515"/>
      <c r="C16" s="515"/>
      <c r="D16" s="515"/>
      <c r="E16" s="515"/>
      <c r="F16" s="516"/>
      <c r="G16" s="802" t="s">
        <v>265</v>
      </c>
      <c r="H16" s="787"/>
      <c r="I16" s="787"/>
      <c r="J16" s="787"/>
      <c r="K16" s="787"/>
      <c r="L16" s="787"/>
      <c r="M16" s="787"/>
      <c r="N16" s="787"/>
      <c r="O16" s="788"/>
      <c r="P16" s="786" t="s">
        <v>59</v>
      </c>
      <c r="Q16" s="787"/>
      <c r="R16" s="787"/>
      <c r="S16" s="787"/>
      <c r="T16" s="787"/>
      <c r="U16" s="787"/>
      <c r="V16" s="787"/>
      <c r="W16" s="787"/>
      <c r="X16" s="788"/>
      <c r="Y16" s="1012"/>
      <c r="Z16" s="413"/>
      <c r="AA16" s="414"/>
      <c r="AB16" s="1016" t="s">
        <v>11</v>
      </c>
      <c r="AC16" s="1017"/>
      <c r="AD16" s="1018"/>
      <c r="AE16" s="1004" t="s">
        <v>554</v>
      </c>
      <c r="AF16" s="1004"/>
      <c r="AG16" s="1004"/>
      <c r="AH16" s="1004"/>
      <c r="AI16" s="1004" t="s">
        <v>552</v>
      </c>
      <c r="AJ16" s="1004"/>
      <c r="AK16" s="1004"/>
      <c r="AL16" s="1004"/>
      <c r="AM16" s="1004" t="s">
        <v>525</v>
      </c>
      <c r="AN16" s="1004"/>
      <c r="AO16" s="1004"/>
      <c r="AP16" s="460"/>
      <c r="AQ16" s="176" t="s">
        <v>354</v>
      </c>
      <c r="AR16" s="169"/>
      <c r="AS16" s="169"/>
      <c r="AT16" s="170"/>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13"/>
      <c r="Z17" s="1014"/>
      <c r="AA17" s="1015"/>
      <c r="AB17" s="1019"/>
      <c r="AC17" s="1020"/>
      <c r="AD17" s="1021"/>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7"/>
      <c r="B18" s="515"/>
      <c r="C18" s="515"/>
      <c r="D18" s="515"/>
      <c r="E18" s="515"/>
      <c r="F18" s="516"/>
      <c r="G18" s="542"/>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3"/>
      <c r="AC18" s="1011"/>
      <c r="AD18" s="101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8"/>
      <c r="B19" s="519"/>
      <c r="C19" s="519"/>
      <c r="D19" s="519"/>
      <c r="E19" s="519"/>
      <c r="F19" s="520"/>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4"/>
      <c r="AC19" s="1007"/>
      <c r="AD19" s="100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3" t="s">
        <v>301</v>
      </c>
      <c r="AC20" s="1037"/>
      <c r="AD20" s="103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5" t="s">
        <v>503</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4" t="s">
        <v>473</v>
      </c>
      <c r="B23" s="515"/>
      <c r="C23" s="515"/>
      <c r="D23" s="515"/>
      <c r="E23" s="515"/>
      <c r="F23" s="516"/>
      <c r="G23" s="802" t="s">
        <v>265</v>
      </c>
      <c r="H23" s="787"/>
      <c r="I23" s="787"/>
      <c r="J23" s="787"/>
      <c r="K23" s="787"/>
      <c r="L23" s="787"/>
      <c r="M23" s="787"/>
      <c r="N23" s="787"/>
      <c r="O23" s="788"/>
      <c r="P23" s="786" t="s">
        <v>59</v>
      </c>
      <c r="Q23" s="787"/>
      <c r="R23" s="787"/>
      <c r="S23" s="787"/>
      <c r="T23" s="787"/>
      <c r="U23" s="787"/>
      <c r="V23" s="787"/>
      <c r="W23" s="787"/>
      <c r="X23" s="788"/>
      <c r="Y23" s="1012"/>
      <c r="Z23" s="413"/>
      <c r="AA23" s="414"/>
      <c r="AB23" s="1016" t="s">
        <v>11</v>
      </c>
      <c r="AC23" s="1017"/>
      <c r="AD23" s="1018"/>
      <c r="AE23" s="1004" t="s">
        <v>556</v>
      </c>
      <c r="AF23" s="1004"/>
      <c r="AG23" s="1004"/>
      <c r="AH23" s="1004"/>
      <c r="AI23" s="1004" t="s">
        <v>551</v>
      </c>
      <c r="AJ23" s="1004"/>
      <c r="AK23" s="1004"/>
      <c r="AL23" s="1004"/>
      <c r="AM23" s="1004" t="s">
        <v>525</v>
      </c>
      <c r="AN23" s="1004"/>
      <c r="AO23" s="1004"/>
      <c r="AP23" s="460"/>
      <c r="AQ23" s="176" t="s">
        <v>354</v>
      </c>
      <c r="AR23" s="169"/>
      <c r="AS23" s="169"/>
      <c r="AT23" s="170"/>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13"/>
      <c r="Z24" s="1014"/>
      <c r="AA24" s="1015"/>
      <c r="AB24" s="1019"/>
      <c r="AC24" s="1020"/>
      <c r="AD24" s="1021"/>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7"/>
      <c r="B25" s="515"/>
      <c r="C25" s="515"/>
      <c r="D25" s="515"/>
      <c r="E25" s="515"/>
      <c r="F25" s="516"/>
      <c r="G25" s="542"/>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3"/>
      <c r="AC25" s="1011"/>
      <c r="AD25" s="101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8"/>
      <c r="B26" s="519"/>
      <c r="C26" s="519"/>
      <c r="D26" s="519"/>
      <c r="E26" s="519"/>
      <c r="F26" s="520"/>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4"/>
      <c r="AC26" s="1007"/>
      <c r="AD26" s="100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3" t="s">
        <v>301</v>
      </c>
      <c r="AC27" s="1037"/>
      <c r="AD27" s="103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5" t="s">
        <v>503</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4" t="s">
        <v>473</v>
      </c>
      <c r="B30" s="515"/>
      <c r="C30" s="515"/>
      <c r="D30" s="515"/>
      <c r="E30" s="515"/>
      <c r="F30" s="516"/>
      <c r="G30" s="802" t="s">
        <v>265</v>
      </c>
      <c r="H30" s="787"/>
      <c r="I30" s="787"/>
      <c r="J30" s="787"/>
      <c r="K30" s="787"/>
      <c r="L30" s="787"/>
      <c r="M30" s="787"/>
      <c r="N30" s="787"/>
      <c r="O30" s="788"/>
      <c r="P30" s="786" t="s">
        <v>59</v>
      </c>
      <c r="Q30" s="787"/>
      <c r="R30" s="787"/>
      <c r="S30" s="787"/>
      <c r="T30" s="787"/>
      <c r="U30" s="787"/>
      <c r="V30" s="787"/>
      <c r="W30" s="787"/>
      <c r="X30" s="788"/>
      <c r="Y30" s="1012"/>
      <c r="Z30" s="413"/>
      <c r="AA30" s="414"/>
      <c r="AB30" s="1016" t="s">
        <v>11</v>
      </c>
      <c r="AC30" s="1017"/>
      <c r="AD30" s="1018"/>
      <c r="AE30" s="1004" t="s">
        <v>554</v>
      </c>
      <c r="AF30" s="1004"/>
      <c r="AG30" s="1004"/>
      <c r="AH30" s="1004"/>
      <c r="AI30" s="1004" t="s">
        <v>551</v>
      </c>
      <c r="AJ30" s="1004"/>
      <c r="AK30" s="1004"/>
      <c r="AL30" s="1004"/>
      <c r="AM30" s="1004" t="s">
        <v>549</v>
      </c>
      <c r="AN30" s="1004"/>
      <c r="AO30" s="1004"/>
      <c r="AP30" s="460"/>
      <c r="AQ30" s="176" t="s">
        <v>354</v>
      </c>
      <c r="AR30" s="169"/>
      <c r="AS30" s="169"/>
      <c r="AT30" s="170"/>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13"/>
      <c r="Z31" s="1014"/>
      <c r="AA31" s="1015"/>
      <c r="AB31" s="1019"/>
      <c r="AC31" s="1020"/>
      <c r="AD31" s="1021"/>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7"/>
      <c r="B32" s="515"/>
      <c r="C32" s="515"/>
      <c r="D32" s="515"/>
      <c r="E32" s="515"/>
      <c r="F32" s="516"/>
      <c r="G32" s="542"/>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3"/>
      <c r="AC32" s="1011"/>
      <c r="AD32" s="101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8"/>
      <c r="B33" s="519"/>
      <c r="C33" s="519"/>
      <c r="D33" s="519"/>
      <c r="E33" s="519"/>
      <c r="F33" s="520"/>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4"/>
      <c r="AC33" s="1007"/>
      <c r="AD33" s="100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3" t="s">
        <v>301</v>
      </c>
      <c r="AC34" s="1037"/>
      <c r="AD34" s="103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5" t="s">
        <v>503</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4" t="s">
        <v>473</v>
      </c>
      <c r="B37" s="515"/>
      <c r="C37" s="515"/>
      <c r="D37" s="515"/>
      <c r="E37" s="515"/>
      <c r="F37" s="516"/>
      <c r="G37" s="802" t="s">
        <v>265</v>
      </c>
      <c r="H37" s="787"/>
      <c r="I37" s="787"/>
      <c r="J37" s="787"/>
      <c r="K37" s="787"/>
      <c r="L37" s="787"/>
      <c r="M37" s="787"/>
      <c r="N37" s="787"/>
      <c r="O37" s="788"/>
      <c r="P37" s="786" t="s">
        <v>59</v>
      </c>
      <c r="Q37" s="787"/>
      <c r="R37" s="787"/>
      <c r="S37" s="787"/>
      <c r="T37" s="787"/>
      <c r="U37" s="787"/>
      <c r="V37" s="787"/>
      <c r="W37" s="787"/>
      <c r="X37" s="788"/>
      <c r="Y37" s="1012"/>
      <c r="Z37" s="413"/>
      <c r="AA37" s="414"/>
      <c r="AB37" s="1016" t="s">
        <v>11</v>
      </c>
      <c r="AC37" s="1017"/>
      <c r="AD37" s="1018"/>
      <c r="AE37" s="1004" t="s">
        <v>556</v>
      </c>
      <c r="AF37" s="1004"/>
      <c r="AG37" s="1004"/>
      <c r="AH37" s="1004"/>
      <c r="AI37" s="1004" t="s">
        <v>553</v>
      </c>
      <c r="AJ37" s="1004"/>
      <c r="AK37" s="1004"/>
      <c r="AL37" s="1004"/>
      <c r="AM37" s="1004" t="s">
        <v>550</v>
      </c>
      <c r="AN37" s="1004"/>
      <c r="AO37" s="1004"/>
      <c r="AP37" s="460"/>
      <c r="AQ37" s="176" t="s">
        <v>354</v>
      </c>
      <c r="AR37" s="169"/>
      <c r="AS37" s="169"/>
      <c r="AT37" s="170"/>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13"/>
      <c r="Z38" s="1014"/>
      <c r="AA38" s="1015"/>
      <c r="AB38" s="1019"/>
      <c r="AC38" s="1020"/>
      <c r="AD38" s="1021"/>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7"/>
      <c r="B39" s="515"/>
      <c r="C39" s="515"/>
      <c r="D39" s="515"/>
      <c r="E39" s="515"/>
      <c r="F39" s="516"/>
      <c r="G39" s="542"/>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3"/>
      <c r="AC39" s="1011"/>
      <c r="AD39" s="101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8"/>
      <c r="B40" s="519"/>
      <c r="C40" s="519"/>
      <c r="D40" s="519"/>
      <c r="E40" s="519"/>
      <c r="F40" s="520"/>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4"/>
      <c r="AC40" s="1007"/>
      <c r="AD40" s="100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3" t="s">
        <v>301</v>
      </c>
      <c r="AC41" s="1037"/>
      <c r="AD41" s="103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5" t="s">
        <v>503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4" t="s">
        <v>473</v>
      </c>
      <c r="B44" s="515"/>
      <c r="C44" s="515"/>
      <c r="D44" s="515"/>
      <c r="E44" s="515"/>
      <c r="F44" s="516"/>
      <c r="G44" s="802" t="s">
        <v>265</v>
      </c>
      <c r="H44" s="787"/>
      <c r="I44" s="787"/>
      <c r="J44" s="787"/>
      <c r="K44" s="787"/>
      <c r="L44" s="787"/>
      <c r="M44" s="787"/>
      <c r="N44" s="787"/>
      <c r="O44" s="788"/>
      <c r="P44" s="786" t="s">
        <v>59</v>
      </c>
      <c r="Q44" s="787"/>
      <c r="R44" s="787"/>
      <c r="S44" s="787"/>
      <c r="T44" s="787"/>
      <c r="U44" s="787"/>
      <c r="V44" s="787"/>
      <c r="W44" s="787"/>
      <c r="X44" s="788"/>
      <c r="Y44" s="1012"/>
      <c r="Z44" s="413"/>
      <c r="AA44" s="414"/>
      <c r="AB44" s="1016" t="s">
        <v>11</v>
      </c>
      <c r="AC44" s="1017"/>
      <c r="AD44" s="1018"/>
      <c r="AE44" s="1004" t="s">
        <v>554</v>
      </c>
      <c r="AF44" s="1004"/>
      <c r="AG44" s="1004"/>
      <c r="AH44" s="1004"/>
      <c r="AI44" s="1004" t="s">
        <v>551</v>
      </c>
      <c r="AJ44" s="1004"/>
      <c r="AK44" s="1004"/>
      <c r="AL44" s="1004"/>
      <c r="AM44" s="1004" t="s">
        <v>525</v>
      </c>
      <c r="AN44" s="1004"/>
      <c r="AO44" s="1004"/>
      <c r="AP44" s="460"/>
      <c r="AQ44" s="176" t="s">
        <v>354</v>
      </c>
      <c r="AR44" s="169"/>
      <c r="AS44" s="169"/>
      <c r="AT44" s="170"/>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13"/>
      <c r="Z45" s="1014"/>
      <c r="AA45" s="1015"/>
      <c r="AB45" s="1019"/>
      <c r="AC45" s="1020"/>
      <c r="AD45" s="1021"/>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7"/>
      <c r="B46" s="515"/>
      <c r="C46" s="515"/>
      <c r="D46" s="515"/>
      <c r="E46" s="515"/>
      <c r="F46" s="516"/>
      <c r="G46" s="542"/>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3"/>
      <c r="AC46" s="1011"/>
      <c r="AD46" s="101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8"/>
      <c r="B47" s="519"/>
      <c r="C47" s="519"/>
      <c r="D47" s="519"/>
      <c r="E47" s="519"/>
      <c r="F47" s="520"/>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4"/>
      <c r="AC47" s="1007"/>
      <c r="AD47" s="100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3" t="s">
        <v>301</v>
      </c>
      <c r="AC48" s="1037"/>
      <c r="AD48" s="103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5" t="s">
        <v>503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4" t="s">
        <v>473</v>
      </c>
      <c r="B51" s="515"/>
      <c r="C51" s="515"/>
      <c r="D51" s="515"/>
      <c r="E51" s="515"/>
      <c r="F51" s="516"/>
      <c r="G51" s="802" t="s">
        <v>265</v>
      </c>
      <c r="H51" s="787"/>
      <c r="I51" s="787"/>
      <c r="J51" s="787"/>
      <c r="K51" s="787"/>
      <c r="L51" s="787"/>
      <c r="M51" s="787"/>
      <c r="N51" s="787"/>
      <c r="O51" s="788"/>
      <c r="P51" s="786" t="s">
        <v>59</v>
      </c>
      <c r="Q51" s="787"/>
      <c r="R51" s="787"/>
      <c r="S51" s="787"/>
      <c r="T51" s="787"/>
      <c r="U51" s="787"/>
      <c r="V51" s="787"/>
      <c r="W51" s="787"/>
      <c r="X51" s="788"/>
      <c r="Y51" s="1012"/>
      <c r="Z51" s="413"/>
      <c r="AA51" s="414"/>
      <c r="AB51" s="460" t="s">
        <v>11</v>
      </c>
      <c r="AC51" s="1017"/>
      <c r="AD51" s="1018"/>
      <c r="AE51" s="1004" t="s">
        <v>554</v>
      </c>
      <c r="AF51" s="1004"/>
      <c r="AG51" s="1004"/>
      <c r="AH51" s="1004"/>
      <c r="AI51" s="1004" t="s">
        <v>551</v>
      </c>
      <c r="AJ51" s="1004"/>
      <c r="AK51" s="1004"/>
      <c r="AL51" s="1004"/>
      <c r="AM51" s="1004" t="s">
        <v>525</v>
      </c>
      <c r="AN51" s="1004"/>
      <c r="AO51" s="1004"/>
      <c r="AP51" s="460"/>
      <c r="AQ51" s="176" t="s">
        <v>354</v>
      </c>
      <c r="AR51" s="169"/>
      <c r="AS51" s="169"/>
      <c r="AT51" s="170"/>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13"/>
      <c r="Z52" s="1014"/>
      <c r="AA52" s="1015"/>
      <c r="AB52" s="1019"/>
      <c r="AC52" s="1020"/>
      <c r="AD52" s="1021"/>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7"/>
      <c r="B53" s="515"/>
      <c r="C53" s="515"/>
      <c r="D53" s="515"/>
      <c r="E53" s="515"/>
      <c r="F53" s="516"/>
      <c r="G53" s="542"/>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3"/>
      <c r="AC53" s="1011"/>
      <c r="AD53" s="101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8"/>
      <c r="B54" s="519"/>
      <c r="C54" s="519"/>
      <c r="D54" s="519"/>
      <c r="E54" s="519"/>
      <c r="F54" s="520"/>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4"/>
      <c r="AC54" s="1007"/>
      <c r="AD54" s="100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3" t="s">
        <v>301</v>
      </c>
      <c r="AC55" s="1037"/>
      <c r="AD55" s="103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5" t="s">
        <v>503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4" t="s">
        <v>473</v>
      </c>
      <c r="B58" s="515"/>
      <c r="C58" s="515"/>
      <c r="D58" s="515"/>
      <c r="E58" s="515"/>
      <c r="F58" s="516"/>
      <c r="G58" s="802" t="s">
        <v>265</v>
      </c>
      <c r="H58" s="787"/>
      <c r="I58" s="787"/>
      <c r="J58" s="787"/>
      <c r="K58" s="787"/>
      <c r="L58" s="787"/>
      <c r="M58" s="787"/>
      <c r="N58" s="787"/>
      <c r="O58" s="788"/>
      <c r="P58" s="786" t="s">
        <v>59</v>
      </c>
      <c r="Q58" s="787"/>
      <c r="R58" s="787"/>
      <c r="S58" s="787"/>
      <c r="T58" s="787"/>
      <c r="U58" s="787"/>
      <c r="V58" s="787"/>
      <c r="W58" s="787"/>
      <c r="X58" s="788"/>
      <c r="Y58" s="1012"/>
      <c r="Z58" s="413"/>
      <c r="AA58" s="414"/>
      <c r="AB58" s="1016" t="s">
        <v>11</v>
      </c>
      <c r="AC58" s="1017"/>
      <c r="AD58" s="1018"/>
      <c r="AE58" s="1004" t="s">
        <v>554</v>
      </c>
      <c r="AF58" s="1004"/>
      <c r="AG58" s="1004"/>
      <c r="AH58" s="1004"/>
      <c r="AI58" s="1004" t="s">
        <v>551</v>
      </c>
      <c r="AJ58" s="1004"/>
      <c r="AK58" s="1004"/>
      <c r="AL58" s="1004"/>
      <c r="AM58" s="1004" t="s">
        <v>525</v>
      </c>
      <c r="AN58" s="1004"/>
      <c r="AO58" s="1004"/>
      <c r="AP58" s="460"/>
      <c r="AQ58" s="176" t="s">
        <v>354</v>
      </c>
      <c r="AR58" s="169"/>
      <c r="AS58" s="169"/>
      <c r="AT58" s="170"/>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13"/>
      <c r="Z59" s="1014"/>
      <c r="AA59" s="1015"/>
      <c r="AB59" s="1019"/>
      <c r="AC59" s="1020"/>
      <c r="AD59" s="1021"/>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7"/>
      <c r="B60" s="515"/>
      <c r="C60" s="515"/>
      <c r="D60" s="515"/>
      <c r="E60" s="515"/>
      <c r="F60" s="516"/>
      <c r="G60" s="542"/>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3"/>
      <c r="AC60" s="1011"/>
      <c r="AD60" s="101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8"/>
      <c r="B61" s="519"/>
      <c r="C61" s="519"/>
      <c r="D61" s="519"/>
      <c r="E61" s="519"/>
      <c r="F61" s="520"/>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4"/>
      <c r="AC61" s="1007"/>
      <c r="AD61" s="100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3" t="s">
        <v>301</v>
      </c>
      <c r="AC62" s="1037"/>
      <c r="AD62" s="103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5" t="s">
        <v>503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4" t="s">
        <v>473</v>
      </c>
      <c r="B65" s="515"/>
      <c r="C65" s="515"/>
      <c r="D65" s="515"/>
      <c r="E65" s="515"/>
      <c r="F65" s="516"/>
      <c r="G65" s="802" t="s">
        <v>265</v>
      </c>
      <c r="H65" s="787"/>
      <c r="I65" s="787"/>
      <c r="J65" s="787"/>
      <c r="K65" s="787"/>
      <c r="L65" s="787"/>
      <c r="M65" s="787"/>
      <c r="N65" s="787"/>
      <c r="O65" s="788"/>
      <c r="P65" s="786" t="s">
        <v>59</v>
      </c>
      <c r="Q65" s="787"/>
      <c r="R65" s="787"/>
      <c r="S65" s="787"/>
      <c r="T65" s="787"/>
      <c r="U65" s="787"/>
      <c r="V65" s="787"/>
      <c r="W65" s="787"/>
      <c r="X65" s="788"/>
      <c r="Y65" s="1012"/>
      <c r="Z65" s="413"/>
      <c r="AA65" s="414"/>
      <c r="AB65" s="1016" t="s">
        <v>11</v>
      </c>
      <c r="AC65" s="1017"/>
      <c r="AD65" s="1018"/>
      <c r="AE65" s="1004" t="s">
        <v>554</v>
      </c>
      <c r="AF65" s="1004"/>
      <c r="AG65" s="1004"/>
      <c r="AH65" s="1004"/>
      <c r="AI65" s="1004" t="s">
        <v>551</v>
      </c>
      <c r="AJ65" s="1004"/>
      <c r="AK65" s="1004"/>
      <c r="AL65" s="1004"/>
      <c r="AM65" s="1004" t="s">
        <v>525</v>
      </c>
      <c r="AN65" s="1004"/>
      <c r="AO65" s="1004"/>
      <c r="AP65" s="460"/>
      <c r="AQ65" s="176" t="s">
        <v>354</v>
      </c>
      <c r="AR65" s="169"/>
      <c r="AS65" s="169"/>
      <c r="AT65" s="170"/>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13"/>
      <c r="Z66" s="1014"/>
      <c r="AA66" s="1015"/>
      <c r="AB66" s="1019"/>
      <c r="AC66" s="1020"/>
      <c r="AD66" s="1021"/>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7"/>
      <c r="B67" s="515"/>
      <c r="C67" s="515"/>
      <c r="D67" s="515"/>
      <c r="E67" s="515"/>
      <c r="F67" s="516"/>
      <c r="G67" s="542"/>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3"/>
      <c r="AC67" s="1011"/>
      <c r="AD67" s="101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8"/>
      <c r="B68" s="519"/>
      <c r="C68" s="519"/>
      <c r="D68" s="519"/>
      <c r="E68" s="519"/>
      <c r="F68" s="520"/>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4"/>
      <c r="AC68" s="1007"/>
      <c r="AD68" s="100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9"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5" t="s">
        <v>503</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8" t="s">
        <v>489</v>
      </c>
      <c r="H2" s="439"/>
      <c r="I2" s="439"/>
      <c r="J2" s="439"/>
      <c r="K2" s="439"/>
      <c r="L2" s="439"/>
      <c r="M2" s="439"/>
      <c r="N2" s="439"/>
      <c r="O2" s="439"/>
      <c r="P2" s="439"/>
      <c r="Q2" s="439"/>
      <c r="R2" s="439"/>
      <c r="S2" s="439"/>
      <c r="T2" s="439"/>
      <c r="U2" s="439"/>
      <c r="V2" s="439"/>
      <c r="W2" s="439"/>
      <c r="X2" s="439"/>
      <c r="Y2" s="439"/>
      <c r="Z2" s="439"/>
      <c r="AA2" s="439"/>
      <c r="AB2" s="440"/>
      <c r="AC2" s="438" t="s">
        <v>491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4"/>
      <c r="B4" s="1045"/>
      <c r="C4" s="1045"/>
      <c r="D4" s="1045"/>
      <c r="E4" s="1045"/>
      <c r="F4" s="104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4"/>
      <c r="B16" s="1045"/>
      <c r="C16" s="1045"/>
      <c r="D16" s="1045"/>
      <c r="E16" s="1045"/>
      <c r="F16" s="104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4"/>
      <c r="B17" s="1045"/>
      <c r="C17" s="1045"/>
      <c r="D17" s="1045"/>
      <c r="E17" s="1045"/>
      <c r="F17" s="104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4"/>
      <c r="B29" s="1045"/>
      <c r="C29" s="1045"/>
      <c r="D29" s="1045"/>
      <c r="E29" s="1045"/>
      <c r="F29" s="104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4"/>
      <c r="B30" s="1045"/>
      <c r="C30" s="1045"/>
      <c r="D30" s="1045"/>
      <c r="E30" s="1045"/>
      <c r="F30" s="104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4"/>
      <c r="B42" s="1045"/>
      <c r="C42" s="1045"/>
      <c r="D42" s="1045"/>
      <c r="E42" s="1045"/>
      <c r="F42" s="104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4"/>
      <c r="B43" s="1045"/>
      <c r="C43" s="1045"/>
      <c r="D43" s="1045"/>
      <c r="E43" s="1045"/>
      <c r="F43" s="104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4"/>
      <c r="B56" s="1045"/>
      <c r="C56" s="1045"/>
      <c r="D56" s="1045"/>
      <c r="E56" s="1045"/>
      <c r="F56" s="104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4"/>
      <c r="B57" s="1045"/>
      <c r="C57" s="1045"/>
      <c r="D57" s="1045"/>
      <c r="E57" s="1045"/>
      <c r="F57" s="104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4"/>
      <c r="B69" s="1045"/>
      <c r="C69" s="1045"/>
      <c r="D69" s="1045"/>
      <c r="E69" s="1045"/>
      <c r="F69" s="104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4"/>
      <c r="B70" s="1045"/>
      <c r="C70" s="1045"/>
      <c r="D70" s="1045"/>
      <c r="E70" s="1045"/>
      <c r="F70" s="104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4"/>
      <c r="B82" s="1045"/>
      <c r="C82" s="1045"/>
      <c r="D82" s="1045"/>
      <c r="E82" s="1045"/>
      <c r="F82" s="104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4"/>
      <c r="B83" s="1045"/>
      <c r="C83" s="1045"/>
      <c r="D83" s="1045"/>
      <c r="E83" s="1045"/>
      <c r="F83" s="104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4"/>
      <c r="B95" s="1045"/>
      <c r="C95" s="1045"/>
      <c r="D95" s="1045"/>
      <c r="E95" s="1045"/>
      <c r="F95" s="104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4"/>
      <c r="B96" s="1045"/>
      <c r="C96" s="1045"/>
      <c r="D96" s="1045"/>
      <c r="E96" s="1045"/>
      <c r="F96" s="104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4"/>
      <c r="B109" s="1045"/>
      <c r="C109" s="1045"/>
      <c r="D109" s="1045"/>
      <c r="E109" s="1045"/>
      <c r="F109" s="104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4"/>
      <c r="B110" s="1045"/>
      <c r="C110" s="1045"/>
      <c r="D110" s="1045"/>
      <c r="E110" s="1045"/>
      <c r="F110" s="104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4"/>
      <c r="B122" s="1045"/>
      <c r="C122" s="1045"/>
      <c r="D122" s="1045"/>
      <c r="E122" s="1045"/>
      <c r="F122" s="104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4"/>
      <c r="B123" s="1045"/>
      <c r="C123" s="1045"/>
      <c r="D123" s="1045"/>
      <c r="E123" s="1045"/>
      <c r="F123" s="104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4"/>
      <c r="B135" s="1045"/>
      <c r="C135" s="1045"/>
      <c r="D135" s="1045"/>
      <c r="E135" s="1045"/>
      <c r="F135" s="104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4"/>
      <c r="B136" s="1045"/>
      <c r="C136" s="1045"/>
      <c r="D136" s="1045"/>
      <c r="E136" s="1045"/>
      <c r="F136" s="104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4"/>
      <c r="B148" s="1045"/>
      <c r="C148" s="1045"/>
      <c r="D148" s="1045"/>
      <c r="E148" s="1045"/>
      <c r="F148" s="104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4"/>
      <c r="B149" s="1045"/>
      <c r="C149" s="1045"/>
      <c r="D149" s="1045"/>
      <c r="E149" s="1045"/>
      <c r="F149" s="104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4"/>
      <c r="B162" s="1045"/>
      <c r="C162" s="1045"/>
      <c r="D162" s="1045"/>
      <c r="E162" s="1045"/>
      <c r="F162" s="104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4"/>
      <c r="B163" s="1045"/>
      <c r="C163" s="1045"/>
      <c r="D163" s="1045"/>
      <c r="E163" s="1045"/>
      <c r="F163" s="104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4"/>
      <c r="B175" s="1045"/>
      <c r="C175" s="1045"/>
      <c r="D175" s="1045"/>
      <c r="E175" s="1045"/>
      <c r="F175" s="104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4"/>
      <c r="B176" s="1045"/>
      <c r="C176" s="1045"/>
      <c r="D176" s="1045"/>
      <c r="E176" s="1045"/>
      <c r="F176" s="104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4"/>
      <c r="B188" s="1045"/>
      <c r="C188" s="1045"/>
      <c r="D188" s="1045"/>
      <c r="E188" s="1045"/>
      <c r="F188" s="104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4"/>
      <c r="B189" s="1045"/>
      <c r="C189" s="1045"/>
      <c r="D189" s="1045"/>
      <c r="E189" s="1045"/>
      <c r="F189" s="104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4"/>
      <c r="B201" s="1045"/>
      <c r="C201" s="1045"/>
      <c r="D201" s="1045"/>
      <c r="E201" s="1045"/>
      <c r="F201" s="104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4"/>
      <c r="B202" s="1045"/>
      <c r="C202" s="1045"/>
      <c r="D202" s="1045"/>
      <c r="E202" s="1045"/>
      <c r="F202" s="104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4"/>
      <c r="B215" s="1045"/>
      <c r="C215" s="1045"/>
      <c r="D215" s="1045"/>
      <c r="E215" s="1045"/>
      <c r="F215" s="104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4"/>
      <c r="B216" s="1045"/>
      <c r="C216" s="1045"/>
      <c r="D216" s="1045"/>
      <c r="E216" s="1045"/>
      <c r="F216" s="104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4"/>
      <c r="B228" s="1045"/>
      <c r="C228" s="1045"/>
      <c r="D228" s="1045"/>
      <c r="E228" s="1045"/>
      <c r="F228" s="104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4"/>
      <c r="B229" s="1045"/>
      <c r="C229" s="1045"/>
      <c r="D229" s="1045"/>
      <c r="E229" s="1045"/>
      <c r="F229" s="104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4"/>
      <c r="B241" s="1045"/>
      <c r="C241" s="1045"/>
      <c r="D241" s="1045"/>
      <c r="E241" s="1045"/>
      <c r="F241" s="104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4"/>
      <c r="B242" s="1045"/>
      <c r="C242" s="1045"/>
      <c r="D242" s="1045"/>
      <c r="E242" s="1045"/>
      <c r="F242" s="104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4"/>
      <c r="B254" s="1045"/>
      <c r="C254" s="1045"/>
      <c r="D254" s="1045"/>
      <c r="E254" s="1045"/>
      <c r="F254" s="104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4"/>
      <c r="B255" s="1045"/>
      <c r="C255" s="1045"/>
      <c r="D255" s="1045"/>
      <c r="E255" s="1045"/>
      <c r="F255" s="104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2019-05-29T08:07:33Z</cp:lastPrinted>
  <dcterms:created xsi:type="dcterms:W3CDTF">2012-03-13T00:50:25Z</dcterms:created>
  <dcterms:modified xsi:type="dcterms:W3CDTF">2019-05-31T07:53:21Z</dcterms:modified>
</cp:coreProperties>
</file>