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一般会計\04 提出\0625 会計課指摘\"/>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<sst xmlns="http://schemas.openxmlformats.org/spreadsheetml/2006/main" count="2958" uniqueCount="695">
  <si>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</si>
  <si>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</si>
  <si>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</si>
  <si>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</si>
  <si>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</si>
  <si>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</si>
  <si>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</si>
  <si>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</si>
  <si>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</si>
  <si>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</si>
  <si>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</si>
  <si>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</si>
  <si>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</si>
  <si>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</si>
  <si>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</si>
  <si>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</si>
  <si>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</si>
  <si>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</si>
  <si>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</si>
  <si>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</si>
  <si>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</si>
  <si>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</si>
  <si>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</si>
  <si>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</si>
  <si>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</si>
  <si>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</si>
  <si>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</si>
  <si>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</si>
  <si>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</si>
  <si>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</si>
  <si>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</si>
  <si>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</si>
  <si>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</si>
  <si>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</si>
  <si>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</si>
  <si>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</si>
  <si>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</si>
  <si>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</si>
  <si>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</si>
  <si>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</si>
  <si>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</si>
  <si>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</si>
  <si>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</si>
  <si>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</si>
  <si>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</si>
  <si>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</si>
  <si>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</si>
  <si>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</si>
  <si>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</si>
  <si>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</si>
  <si>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</si>
  <si>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</si>
  <si>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</si>
  <si>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</si>
  <si>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</si>
  <si>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</si>
  <si>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</si>
  <si>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</si>
  <si>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</si>
  <si>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</si>
  <si>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</si>
  <si>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</si>
  <si>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</si>
  <si>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</si>
  <si>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</si>
  <si>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</si>
  <si>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</si>
  <si>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</si>
  <si>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</si>
  <si>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</si>
  <si>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</si>
  <si>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</si>
  <si>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</si>
  <si>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</si>
  <si>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</si>
  <si>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</si>
  <si>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</si>
  <si>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</si>
  <si>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</si>
  <si>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</si>
  <si>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</si>
  <si>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</si>
  <si>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</si>
  <si>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</si>
  <si>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</si>
  <si>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</si>
  <si>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</si>
  <si>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</si>
  <si>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</si>
  <si>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</si>
  <si>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</si>
  <si>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</si>
  <si>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</si>
  <si>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</si>
  <si>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</si>
  <si>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</si>
  <si>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</si>
  <si>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</si>
  <si>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</si>
  <si>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</si>
  <si>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</si>
  <si>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</si>
  <si>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</si>
  <si>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</si>
  <si>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</si>
  <si>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</si>
  <si>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</si>
  <si>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</si>
  <si>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</si>
  <si>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</si>
  <si>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</si>
  <si>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</si>
  <si>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</si>
  <si>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</si>
  <si>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</si>
  <si>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</si>
  <si>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</si>
  <si>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</si>
  <si>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</si>
  <si>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</si>
  <si>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</si>
  <si>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</si>
  <si>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</si>
  <si>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</si>
  <si>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</si>
  <si>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</si>
  <si>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</si>
  <si>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</si>
  <si>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</si>
  <si>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</si>
  <si>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</si>
  <si>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</si>
  <si>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</si>
  <si>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</si>
  <si>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</si>
  <si>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</si>
  <si>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</si>
  <si>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</si>
  <si>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</si>
  <si>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</si>
  <si>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</si>
  <si>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</si>
  <si>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</si>
  <si>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</si>
  <si>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</si>
  <si>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</si>
  <si>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</si>
  <si>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</si>
  <si>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</si>
  <si>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</si>
  <si>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</si>
  <si>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</si>
  <si>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</si>
  <si>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</si>
  <si>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</si>
  <si>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</si>
  <si>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</si>
  <si>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</si>
  <si>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</si>
  <si>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</si>
  <si>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</si>
  <si>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</si>
  <si>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</si>
  <si>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</si>
  <si>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</si>
  <si>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</si>
  <si>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</si>
  <si>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</si>
  <si>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</si>
  <si>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</si>
  <si>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</si>
  <si>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</si>
  <si>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</si>
  <si>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</si>
  <si>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</si>
  <si>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</si>
  <si>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</si>
  <si>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</si>
  <si>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</si>
  <si>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</si>
  <si>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</si>
  <si>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</si>
  <si>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</si>
  <si>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</si>
  <si>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</si>
  <si>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</si>
  <si>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</si>
  <si>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</si>
  <si>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</si>
  <si>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</si>
  <si>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</si>
  <si>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</si>
  <si>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</si>
  <si>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</si>
  <si>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</si>
  <si>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</si>
  <si>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</si>
  <si>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</si>
  <si>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</si>
  <si>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</si>
  <si>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</si>
  <si>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</si>
  <si>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</si>
  <si>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</si>
  <si>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</si>
  <si>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</si>
  <si>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</si>
  <si>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</si>
  <si>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</si>
  <si>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</si>
  <si>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</si>
  <si>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</si>
  <si>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</si>
  <si>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</si>
  <si>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</si>
  <si>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</si>
  <si>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</si>
  <si>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</si>
  <si>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</si>
  <si>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</si>
  <si>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</si>
  <si>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</si>
  <si>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</si>
  <si>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</si>
  <si>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</si>
  <si>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</si>
  <si>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</si>
  <si>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</si>
  <si>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</si>
  <si>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</si>
  <si>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</si>
  <si>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</si>
  <si>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</si>
  <si>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</si>
  <si>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</si>
  <si>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</si>
  <si>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</si>
  <si>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</si>
  <si>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</si>
  <si>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</si>
  <si>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</si>
  <si>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</si>
  <si>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</si>
  <si>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</si>
  <si>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</si>
  <si>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</si>
  <si>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</si>
  <si>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</si>
  <si>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</si>
  <si>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</si>
  <si>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</si>
  <si>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</si>
  <si>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</si>
  <si>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</si>
  <si>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</si>
  <si>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</si>
  <si>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</si>
  <si>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</si>
  <si>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</si>
  <si>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</si>
  <si>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</si>
  <si>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</si>
  <si>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</si>
  <si>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</si>
  <si>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</si>
  <si>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</si>
  <si>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</si>
  <si>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</si>
  <si>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</si>
  <si>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</si>
  <si>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</si>
  <si>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</si>
  <si>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</si>
  <si>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</si>
  <si>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</si>
  <si>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</si>
  <si>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</si>
  <si>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</si>
  <si>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</si>
  <si>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</si>
  <si>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</si>
  <si>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</si>
  <si>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</si>
  <si>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</si>
  <si>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</si>
  <si>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</si>
  <si>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</si>
  <si>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</si>
  <si>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</si>
  <si>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</si>
  <si>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</si>
  <si>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</si>
  <si>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</si>
  <si>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</si>
  <si>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</si>
  <si>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</si>
  <si>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</si>
  <si>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</si>
  <si>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</si>
  <si>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</si>
  <si>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</si>
  <si>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</si>
  <si>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</si>
  <si>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</si>
  <si>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</si>
  <si>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</si>
  <si>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</si>
  <si>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</si>
  <si>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</si>
  <si>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</si>
  <si>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</si>
  <si>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</si>
  <si>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</si>
  <si>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</si>
  <si>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</si>
  <si>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</si>
  <si>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</si>
  <si>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</si>
  <si>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</si>
  <si>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</si>
  <si>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</si>
  <si>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</si>
  <si>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</si>
  <si>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</si>
  <si>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</si>
  <si>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</si>
  <si>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</si>
  <si>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</si>
  <si>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</si>
  <si>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</si>
  <si>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</si>
  <si>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</si>
  <si>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</si>
  <si>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</si>
  <si>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</si>
  <si>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</si>
  <si>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</si>
  <si>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</si>
  <si>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</si>
  <si>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</si>
  <si>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</si>
  <si>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</si>
  <si>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</si>
  <si>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</si>
  <si>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</si>
  <si>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</si>
  <si>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</si>
  <si>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</si>
  <si>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</si>
  <si>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</si>
  <si>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</si>
  <si>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</si>
  <si>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</si>
  <si>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</si>
  <si>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</si>
  <si>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</si>
  <si>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</si>
  <si>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</si>
  <si>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</si>
  <si>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</si>
  <si>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</si>
  <si>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</si>
  <si>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</si>
  <si>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</si>
  <si>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</si>
  <si>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</si>
  <si>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</si>
  <si>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</si>
  <si>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</si>
  <si>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</si>
  <si>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</si>
  <si>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</si>
  <si>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</si>
  <si>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</si>
  <si>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</si>
  <si>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</si>
  <si>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</si>
  <si>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</si>
  <si>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</si>
  <si>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</si>
  <si>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</si>
  <si>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</si>
  <si>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</si>
  <si>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</si>
  <si>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</si>
  <si>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</si>
  <si>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</si>
  <si>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</si>
  <si>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</si>
  <si>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</si>
  <si>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</si>
  <si>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</si>
  <si>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</si>
  <si>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</si>
  <si>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</si>
  <si>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</si>
  <si>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</si>
  <si>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</si>
  <si>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</si>
  <si>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</si>
  <si>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</si>
  <si>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</si>
  <si>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</si>
  <si>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</si>
  <si>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</si>
  <si>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</si>
  <si>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</si>
  <si>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</si>
  <si>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</si>
  <si>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</si>
  <si>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</si>
  <si>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</si>
  <si>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</si>
  <si>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</si>
  <si>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</si>
  <si>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</si>
  <si>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</si>
  <si>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</si>
  <si>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</si>
  <si>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</si>
  <si>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</si>
  <si>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</si>
  <si>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</si>
  <si>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</si>
  <si>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</si>
  <si>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</si>
  <si>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</si>
  <si>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</si>
  <si>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</si>
  <si>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</si>
  <si>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</si>
  <si>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</si>
  <si>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</si>
  <si>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</si>
  <si>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</si>
  <si>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</si>
  <si>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</si>
  <si>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</si>
  <si>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</si>
  <si>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</si>
  <si>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</si>
  <si>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</si>
  <si>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</si>
  <si>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</si>
  <si>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</si>
  <si>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</si>
  <si>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</si>
  <si>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</si>
  <si>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</si>
  <si>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</si>
  <si>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</si>
  <si>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</si>
  <si>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</si>
  <si>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</si>
  <si>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</si>
  <si>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</si>
  <si>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</si>
  <si>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</si>
  <si>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</si>
  <si>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</si>
  <si>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</si>
  <si>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</si>
  <si>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</si>
  <si>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</si>
  <si>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</si>
  <si>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</si>
  <si>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</si>
  <si>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</si>
  <si>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</si>
  <si>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</si>
  <si>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</si>
  <si>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</si>
  <si>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</si>
  <si>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</si>
  <si>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</si>
  <si>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</si>
  <si>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</si>
  <si>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</si>
  <si>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</si>
  <si>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</si>
  <si>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</si>
  <si>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</si>
  <si>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</si>
  <si>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</si>
  <si>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</si>
  <si>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</si>
  <si>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</si>
  <si>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</si>
  <si>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</si>
  <si>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</si>
  <si>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</si>
  <si>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</si>
  <si>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</si>
  <si>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</si>
  <si>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</si>
  <si>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</si>
  <si>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</si>
  <si>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</si>
  <si>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</si>
  <si>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</si>
  <si>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</si>
  <si>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</si>
  <si>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</si>
  <si>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</si>
  <si>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</si>
  <si>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</si>
  <si>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</si>
  <si>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</si>
  <si>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</si>
  <si>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</si>
  <si>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</si>
  <si>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</si>
  <si>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</si>
  <si>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</si>
  <si>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</si>
  <si>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</si>
  <si>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</si>
  <si>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</si>
  <si>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</si>
  <si>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</si>
  <si>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</si>
  <si>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</si>
  <si>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</si>
  <si>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</si>
  <si>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</si>
  <si>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</si>
  <si>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</si>
  <si>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</si>
  <si>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</si>
  <si>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</si>
  <si>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</si>
  <si>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</si>
  <si>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</si>
  <si>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</si>
  <si>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</si>
  <si>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</si>
  <si>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</si>
  <si>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</si>
  <si>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</si>
  <si>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</si>
  <si>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</si>
  <si>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</si>
  <si>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</si>
  <si>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</si>
  <si>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</si>
  <si>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</si>
  <si>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</si>
  <si>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</si>
  <si>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</si>
  <si>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</si>
  <si>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</si>
  <si>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</si>
  <si>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</si>
  <si>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</si>
  <si>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</si>
  <si>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</si>
  <si>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</si>
  <si>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</si>
  <si>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</si>
  <si>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</si>
  <si>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</si>
  <si>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</si>
  <si>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</si>
  <si>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</si>
  <si>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</si>
  <si>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</si>
  <si>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</si>
  <si>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</si>
  <si>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</si>
  <si>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</si>
  <si>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</si>
  <si>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</si>
  <si>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</si>
  <si>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</si>
  <si>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</si>
  <si>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</si>
  <si>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</si>
  <si>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</si>
  <si>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</si>
  <si>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</si>
  <si>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</si>
  <si>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</si>
  <si>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</si>
  <si>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</si>
  <si>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</si>
  <si>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</si>
  <si>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</si>
  <si>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</si>
  <si>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</si>
  <si>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</si>
  <si>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</si>
  <si>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</si>
  <si>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</si>
  <si>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</si>
  <si>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</si>
  <si>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</si>
  <si>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</si>
  <si>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</si>
  <si>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</si>
  <si>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</si>
  <si>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</si>
  <si>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水質基準適合率</t>
    <phoneticPr fontId="5"/>
  </si>
  <si>
    <t>-</t>
    <phoneticPr fontId="5"/>
  </si>
  <si>
    <t>-</t>
    <phoneticPr fontId="5"/>
  </si>
  <si>
    <t>水道行政強化拡充費</t>
    <phoneticPr fontId="5"/>
  </si>
  <si>
    <t>-</t>
    <phoneticPr fontId="5"/>
  </si>
  <si>
    <t>-</t>
    <phoneticPr fontId="5"/>
  </si>
  <si>
    <t>　安全で質が高い水道を確保するため、全国水道関係担当者会議及び水道技術管理者研修会を通じて水道関係者の資質向上を図るとともに、水道に関する国民への普及啓発等を実施する。</t>
    <phoneticPr fontId="5"/>
  </si>
  <si>
    <t>①全国水道関係担当者会議、水道技術管理者研修会の開催
②水道の現状等についての国民への普及啓発
③水道事業体等の事業計画の調査及び結果報告書の作成 等</t>
    <phoneticPr fontId="5"/>
  </si>
  <si>
    <t>食品等試験検査費</t>
    <phoneticPr fontId="5"/>
  </si>
  <si>
    <t>庁費</t>
    <rPh sb="0" eb="2">
      <t>チョウヒ</t>
    </rPh>
    <phoneticPr fontId="5"/>
  </si>
  <si>
    <t>安全で質が高い水道の確保</t>
    <phoneticPr fontId="5"/>
  </si>
  <si>
    <t>水道普及率
（総給水人口／総人口）</t>
    <phoneticPr fontId="5"/>
  </si>
  <si>
    <t>水道関係功労者表彰発行枚数</t>
    <phoneticPr fontId="5"/>
  </si>
  <si>
    <t>枚</t>
    <rPh sb="0" eb="1">
      <t>マイ</t>
    </rPh>
    <phoneticPr fontId="5"/>
  </si>
  <si>
    <t>普及啓発のためのポスター（1種類）及びパンフレット（3種類）発行総枚数</t>
    <phoneticPr fontId="5"/>
  </si>
  <si>
    <t>　単位当たりコスト ＝X ／ Y
Ｘ：「執行額」 
　 Ｙ：「水道関係功労者表彰発行枚数」　　　</t>
    <phoneticPr fontId="5"/>
  </si>
  <si>
    <t>単位当たりコスト ＝X ／ Y
Ｘ：「執行額」 
　 Ｙ：「普及啓発のためのポスター（1種類）及びパンフレット（3種類）発行総枚数」　　</t>
    <phoneticPr fontId="5"/>
  </si>
  <si>
    <t>円／枚</t>
    <phoneticPr fontId="5"/>
  </si>
  <si>
    <t>1,628,421/50,000</t>
    <phoneticPr fontId="5"/>
  </si>
  <si>
    <t>1,326,850/50,000-</t>
    <phoneticPr fontId="5"/>
  </si>
  <si>
    <t>個別施設計画（水道事業ビジョンを含む）策定状況</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</si>
  <si>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</si>
  <si>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</si>
  <si>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</si>
  <si>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</si>
  <si>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</si>
  <si>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</si>
  <si>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</si>
  <si>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</si>
  <si>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t>
    <phoneticPr fontId="5"/>
  </si>
  <si>
    <t>①全国水道関係担当者会議、水道技術管理者研修会の開催②水道の現状等についての国民への普及啓発③水道事業体等の事業計画の調査及び結果報告書の作成等を実施する。
水道技術管理者研修や国民への普及啓発などを行うことにより正しい知識･理解が進み、安全で質が高く災害に強い持続的な水道を確保することに寄与すると見込んでいる。</t>
    <phoneticPr fontId="5"/>
  </si>
  <si>
    <t>水道事業ビジョン策定率</t>
    <phoneticPr fontId="5"/>
  </si>
  <si>
    <t>水質基準適合率</t>
    <phoneticPr fontId="5"/>
  </si>
  <si>
    <t>-</t>
    <phoneticPr fontId="5"/>
  </si>
  <si>
    <t>基幹管路の耐震化適合率</t>
    <phoneticPr fontId="5"/>
  </si>
  <si>
    <t>本事業では水道の現状等について国民への普及啓発等を行っており、水道への関心の高まりにより水道事業ビジョン等の策定率向上に寄与する。</t>
    <phoneticPr fontId="5"/>
  </si>
  <si>
    <t>333</t>
    <phoneticPr fontId="5"/>
  </si>
  <si>
    <t>302</t>
    <phoneticPr fontId="5"/>
  </si>
  <si>
    <t>261</t>
    <phoneticPr fontId="5"/>
  </si>
  <si>
    <t>310</t>
    <phoneticPr fontId="5"/>
  </si>
  <si>
    <t>320</t>
    <phoneticPr fontId="5"/>
  </si>
  <si>
    <t>332</t>
    <phoneticPr fontId="5"/>
  </si>
  <si>
    <t>329</t>
    <phoneticPr fontId="5"/>
  </si>
  <si>
    <t>339</t>
    <phoneticPr fontId="5"/>
  </si>
  <si>
    <t>点検対象外</t>
    <rPh sb="0" eb="2">
      <t>テンケン</t>
    </rPh>
    <rPh sb="2" eb="5">
      <t>タイショウガイ</t>
    </rPh>
    <phoneticPr fontId="5"/>
  </si>
  <si>
    <t>-</t>
    <phoneticPr fontId="5"/>
  </si>
  <si>
    <t>-</t>
    <phoneticPr fontId="5"/>
  </si>
  <si>
    <t>-</t>
    <phoneticPr fontId="5"/>
  </si>
  <si>
    <t>1,321,070/50,000</t>
    <phoneticPr fontId="5"/>
  </si>
  <si>
    <t>-</t>
    <phoneticPr fontId="5"/>
  </si>
  <si>
    <t>-</t>
    <phoneticPr fontId="5"/>
  </si>
  <si>
    <t>-</t>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</si>
  <si>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phoneticPr fontId="5"/>
  </si>
  <si>
    <t>水道関係者の資質向上及び水道に関する国民への普及啓発等は全国一律に行う必要があり、国が実施すべき事業である。</t>
    <phoneticPr fontId="5"/>
  </si>
  <si>
    <t>重要なライフラインの要である水道を安全で質の高いものとするため、水道関係者の資質向上及び水道に関する国民への普及啓発等は優先度が高い事業である。</t>
    <phoneticPr fontId="5"/>
  </si>
  <si>
    <t>少額の随意契約である。</t>
    <phoneticPr fontId="5"/>
  </si>
  <si>
    <t>無</t>
  </si>
  <si>
    <t>本事業を実施することで安全で質の高い水道が受益者（国民）に提供されることから、負担関係は妥当である。</t>
    <phoneticPr fontId="5"/>
  </si>
  <si>
    <t>対象者の増減により年度により多少の増減はあるが、適正な執行を行い、単位当たりコスト削減に今後も努めることとする。</t>
    <phoneticPr fontId="5"/>
  </si>
  <si>
    <t>納品過程において費目・使途を十分に把握できており、事業目的に真に必要なものに限定されている。</t>
    <phoneticPr fontId="5"/>
  </si>
  <si>
    <t>‐</t>
  </si>
  <si>
    <t>-</t>
    <phoneticPr fontId="5"/>
  </si>
  <si>
    <t>-</t>
    <phoneticPr fontId="5"/>
  </si>
  <si>
    <t>成果実績は見込みに見合ったものとなっている。</t>
    <phoneticPr fontId="5"/>
  </si>
  <si>
    <t>活動実績からみて他の手段と比較して実行性の高い手段といえる。</t>
    <phoneticPr fontId="5"/>
  </si>
  <si>
    <t>対象者の増減により年度により多少の増減はあるが、ほぼ見込み通りの活動実績である。</t>
    <phoneticPr fontId="5"/>
  </si>
  <si>
    <t>活動実績からみてその成果物は十分に活用されている。</t>
    <phoneticPr fontId="5"/>
  </si>
  <si>
    <t>　水道行政強化拡充費については、水道技術管理者研修や国民への普及啓発など、安全で質の高い水道を確保するために重要な事業であり、執行の観点からも妥当と考えている。</t>
    <phoneticPr fontId="5"/>
  </si>
  <si>
    <t>適切に予算を執行し、事業の目標が達成できており、このまま継続して事業を実施する。</t>
    <phoneticPr fontId="5"/>
  </si>
  <si>
    <t>B.（株）太陽美術</t>
    <phoneticPr fontId="5"/>
  </si>
  <si>
    <t>B.（株）太陽美術</t>
    <phoneticPr fontId="5"/>
  </si>
  <si>
    <t>水道週間ポスター等の印刷</t>
    <phoneticPr fontId="5"/>
  </si>
  <si>
    <t>印刷製本費</t>
    <rPh sb="0" eb="2">
      <t>インサツ</t>
    </rPh>
    <rPh sb="2" eb="4">
      <t>セイホン</t>
    </rPh>
    <rPh sb="4" eb="5">
      <t>ヒ</t>
    </rPh>
    <phoneticPr fontId="5"/>
  </si>
  <si>
    <t>全国水道関係担当者会議資料の印刷</t>
    <rPh sb="14" eb="16">
      <t>インサツ</t>
    </rPh>
    <phoneticPr fontId="5"/>
  </si>
  <si>
    <t>(株)太陽美術</t>
    <rPh sb="0" eb="3">
      <t>カブ</t>
    </rPh>
    <rPh sb="3" eb="5">
      <t>タイヨウ</t>
    </rPh>
    <rPh sb="5" eb="7">
      <t>ビジュツ</t>
    </rPh>
    <phoneticPr fontId="5"/>
  </si>
  <si>
    <t>全国水道関係担当者会議資料</t>
    <phoneticPr fontId="5"/>
  </si>
  <si>
    <t>株式会社カブキヤ</t>
    <phoneticPr fontId="5"/>
  </si>
  <si>
    <t>平成３０年度水道技術管理者研修にかかる会場設営</t>
    <phoneticPr fontId="5"/>
  </si>
  <si>
    <t>（株）太陽美術</t>
    <phoneticPr fontId="5"/>
  </si>
  <si>
    <t>水道週間ポスター等の印刷</t>
    <phoneticPr fontId="5"/>
  </si>
  <si>
    <t>表彰状の印刷、揮毫</t>
    <rPh sb="0" eb="3">
      <t>ヒョウショウジョウ</t>
    </rPh>
    <rPh sb="4" eb="6">
      <t>インサツ</t>
    </rPh>
    <rPh sb="7" eb="9">
      <t>キゴウ</t>
    </rPh>
    <phoneticPr fontId="5"/>
  </si>
  <si>
    <t>随意契約
（少額）</t>
  </si>
  <si>
    <t>独立行政法人国立印刷局</t>
    <rPh sb="0" eb="2">
      <t>ドクリツ</t>
    </rPh>
    <rPh sb="2" eb="4">
      <t>ギョウセイ</t>
    </rPh>
    <rPh sb="4" eb="6">
      <t>ホウジン</t>
    </rPh>
    <rPh sb="6" eb="8">
      <t>コクリツ</t>
    </rPh>
    <rPh sb="8" eb="11">
      <t>インサツキョク</t>
    </rPh>
    <phoneticPr fontId="5"/>
  </si>
  <si>
    <t>表彰状代</t>
    <rPh sb="0" eb="3">
      <t>ヒョウショウジョウ</t>
    </rPh>
    <rPh sb="3" eb="4">
      <t>ダイ</t>
    </rPh>
    <phoneticPr fontId="5"/>
  </si>
  <si>
    <t>-</t>
    <phoneticPr fontId="5"/>
  </si>
  <si>
    <t>株式会社ペア</t>
    <rPh sb="0" eb="2">
      <t>カブシキ</t>
    </rPh>
    <rPh sb="2" eb="4">
      <t>カイシャ</t>
    </rPh>
    <phoneticPr fontId="5"/>
  </si>
  <si>
    <t>水道週間ポスター等の梱包発送業務</t>
    <phoneticPr fontId="5"/>
  </si>
  <si>
    <t>-</t>
    <phoneticPr fontId="5"/>
  </si>
  <si>
    <t>-</t>
    <phoneticPr fontId="5"/>
  </si>
  <si>
    <t>１．公共投資における効率化・重点化と担い手確保
　9 総合管理計画・個別施設計画の見える化・横展開</t>
    <phoneticPr fontId="5"/>
  </si>
  <si>
    <t>（有）大和総合印刷</t>
    <rPh sb="0" eb="3">
      <t>ユウ</t>
    </rPh>
    <rPh sb="3" eb="5">
      <t>ダイワ</t>
    </rPh>
    <rPh sb="5" eb="7">
      <t>ソウゴウ</t>
    </rPh>
    <rPh sb="7" eb="9">
      <t>インサツ</t>
    </rPh>
    <phoneticPr fontId="5"/>
  </si>
  <si>
    <t>128,932/75</t>
    <phoneticPr fontId="5"/>
  </si>
  <si>
    <t>105,609/82</t>
    <phoneticPr fontId="5"/>
  </si>
  <si>
    <t>116,551/75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</si>
</sst>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33617</xdr:colOff>
      <xdr:row>29</xdr:row>
      <xdr:rowOff>224118</xdr:rowOff>
    </xdr:from>
    <xdr:ext cx="381000" cy="224118"/>
    <xdr:sp macro="" textlink="">
      <xdr:nvSpPr>
        <xdr:cNvPr id="5" name="テキスト ボックス 4"/>
        <xdr:cNvSpPr txBox="1"/>
      </xdr:nvSpPr>
      <xdr:spPr>
        <a:xfrm>
          <a:off x="9312088" y="11284324"/>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123264</xdr:colOff>
      <xdr:row>32</xdr:row>
      <xdr:rowOff>5358</xdr:rowOff>
    </xdr:from>
    <xdr:ext cx="889987" cy="275717"/>
    <xdr:sp macro="" textlink="">
      <xdr:nvSpPr>
        <xdr:cNvPr id="6" name="テキスト ボックス 5"/>
        <xdr:cNvSpPr txBox="1"/>
      </xdr:nvSpPr>
      <xdr:spPr>
        <a:xfrm>
          <a:off x="9401735" y="1182756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46</xdr:col>
      <xdr:colOff>0</xdr:colOff>
      <xdr:row>101</xdr:row>
      <xdr:rowOff>0</xdr:rowOff>
    </xdr:from>
    <xdr:ext cx="1030795" cy="242374"/>
    <xdr:sp macro="" textlink="">
      <xdr:nvSpPr>
        <xdr:cNvPr id="7" name="テキスト ボックス 6"/>
        <xdr:cNvSpPr txBox="1"/>
      </xdr:nvSpPr>
      <xdr:spPr>
        <a:xfrm>
          <a:off x="9278471" y="13682382"/>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0</xdr:colOff>
      <xdr:row>104</xdr:row>
      <xdr:rowOff>0</xdr:rowOff>
    </xdr:from>
    <xdr:ext cx="1030795" cy="242374"/>
    <xdr:sp macro="" textlink="">
      <xdr:nvSpPr>
        <xdr:cNvPr id="8" name="テキスト ボックス 7"/>
        <xdr:cNvSpPr txBox="1"/>
      </xdr:nvSpPr>
      <xdr:spPr>
        <a:xfrm>
          <a:off x="9278471" y="14668500"/>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66024</xdr:colOff>
      <xdr:row>135</xdr:row>
      <xdr:rowOff>198073</xdr:rowOff>
    </xdr:from>
    <xdr:ext cx="325730" cy="275717"/>
    <xdr:sp macro="" textlink="">
      <xdr:nvSpPr>
        <xdr:cNvPr id="9" name="テキスト ボックス 8"/>
        <xdr:cNvSpPr txBox="1"/>
      </xdr:nvSpPr>
      <xdr:spPr>
        <a:xfrm>
          <a:off x="9344495" y="18654161"/>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78441</xdr:colOff>
      <xdr:row>435</xdr:row>
      <xdr:rowOff>190501</xdr:rowOff>
    </xdr:from>
    <xdr:ext cx="403411" cy="275717"/>
    <xdr:sp macro="" textlink="">
      <xdr:nvSpPr>
        <xdr:cNvPr id="12" name="テキスト ボックス 11"/>
        <xdr:cNvSpPr txBox="1"/>
      </xdr:nvSpPr>
      <xdr:spPr>
        <a:xfrm>
          <a:off x="9279591" y="26174701"/>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112058</xdr:colOff>
      <xdr:row>31</xdr:row>
      <xdr:rowOff>22410</xdr:rowOff>
    </xdr:from>
    <xdr:ext cx="607859" cy="275717"/>
    <xdr:sp macro="" textlink="">
      <xdr:nvSpPr>
        <xdr:cNvPr id="13" name="テキスト ボックス 12"/>
        <xdr:cNvSpPr txBox="1"/>
      </xdr:nvSpPr>
      <xdr:spPr>
        <a:xfrm>
          <a:off x="7776882" y="11553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33</xdr:row>
      <xdr:rowOff>22410</xdr:rowOff>
    </xdr:from>
    <xdr:ext cx="607859" cy="275717"/>
    <xdr:sp macro="" textlink="">
      <xdr:nvSpPr>
        <xdr:cNvPr id="14" name="テキスト ボックス 13"/>
        <xdr:cNvSpPr txBox="1"/>
      </xdr:nvSpPr>
      <xdr:spPr>
        <a:xfrm>
          <a:off x="7776882" y="11553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141</xdr:row>
      <xdr:rowOff>123265</xdr:rowOff>
    </xdr:from>
    <xdr:ext cx="607859" cy="275717"/>
    <xdr:sp macro="" textlink="">
      <xdr:nvSpPr>
        <xdr:cNvPr id="16" name="テキスト ボックス 15"/>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137</xdr:row>
      <xdr:rowOff>127000</xdr:rowOff>
    </xdr:from>
    <xdr:ext cx="607859" cy="275717"/>
    <xdr:sp macro="" textlink="">
      <xdr:nvSpPr>
        <xdr:cNvPr id="17" name="テキスト ボックス 16"/>
        <xdr:cNvSpPr txBox="1"/>
      </xdr:nvSpPr>
      <xdr:spPr>
        <a:xfrm>
          <a:off x="6915150" y="2565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137</xdr:row>
      <xdr:rowOff>127000</xdr:rowOff>
    </xdr:from>
    <xdr:ext cx="607859" cy="275717"/>
    <xdr:sp macro="" textlink="">
      <xdr:nvSpPr>
        <xdr:cNvPr id="18" name="テキスト ボックス 17"/>
        <xdr:cNvSpPr txBox="1"/>
      </xdr:nvSpPr>
      <xdr:spPr>
        <a:xfrm>
          <a:off x="7702550" y="2565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19707</xdr:colOff>
      <xdr:row>133</xdr:row>
      <xdr:rowOff>131379</xdr:rowOff>
    </xdr:from>
    <xdr:to>
      <xdr:col>41</xdr:col>
      <xdr:colOff>177361</xdr:colOff>
      <xdr:row>133</xdr:row>
      <xdr:rowOff>409027</xdr:rowOff>
    </xdr:to>
    <xdr:sp macro="" textlink="">
      <xdr:nvSpPr>
        <xdr:cNvPr id="19" name="テキスト ボックス 18"/>
        <xdr:cNvSpPr txBox="1"/>
      </xdr:nvSpPr>
      <xdr:spPr>
        <a:xfrm>
          <a:off x="7620657" y="17609754"/>
          <a:ext cx="757729" cy="277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34</xdr:col>
      <xdr:colOff>100853</xdr:colOff>
      <xdr:row>432</xdr:row>
      <xdr:rowOff>11206</xdr:rowOff>
    </xdr:from>
    <xdr:ext cx="607859" cy="275717"/>
    <xdr:sp macro="" textlink="">
      <xdr:nvSpPr>
        <xdr:cNvPr id="20" name="テキスト ボックス 19"/>
        <xdr:cNvSpPr txBox="1"/>
      </xdr:nvSpPr>
      <xdr:spPr>
        <a:xfrm>
          <a:off x="6958853" y="262105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434</xdr:row>
      <xdr:rowOff>11206</xdr:rowOff>
    </xdr:from>
    <xdr:ext cx="607859" cy="275717"/>
    <xdr:sp macro="" textlink="">
      <xdr:nvSpPr>
        <xdr:cNvPr id="21" name="テキスト ボックス 20"/>
        <xdr:cNvSpPr txBox="1"/>
      </xdr:nvSpPr>
      <xdr:spPr>
        <a:xfrm>
          <a:off x="6958853" y="262105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437</xdr:row>
      <xdr:rowOff>11206</xdr:rowOff>
    </xdr:from>
    <xdr:ext cx="607859" cy="275717"/>
    <xdr:sp macro="" textlink="">
      <xdr:nvSpPr>
        <xdr:cNvPr id="22" name="テキスト ボックス 21"/>
        <xdr:cNvSpPr txBox="1"/>
      </xdr:nvSpPr>
      <xdr:spPr>
        <a:xfrm>
          <a:off x="6958853" y="26793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439</xdr:row>
      <xdr:rowOff>11206</xdr:rowOff>
    </xdr:from>
    <xdr:ext cx="607859" cy="275717"/>
    <xdr:sp macro="" textlink="">
      <xdr:nvSpPr>
        <xdr:cNvPr id="23" name="テキスト ボックス 22"/>
        <xdr:cNvSpPr txBox="1"/>
      </xdr:nvSpPr>
      <xdr:spPr>
        <a:xfrm>
          <a:off x="6958853" y="27555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145</xdr:row>
      <xdr:rowOff>123265</xdr:rowOff>
    </xdr:from>
    <xdr:ext cx="607859" cy="275717"/>
    <xdr:sp macro="" textlink="">
      <xdr:nvSpPr>
        <xdr:cNvPr id="24" name="テキスト ボックス 23"/>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6</xdr:col>
      <xdr:colOff>108857</xdr:colOff>
      <xdr:row>741</xdr:row>
      <xdr:rowOff>40822</xdr:rowOff>
    </xdr:from>
    <xdr:to>
      <xdr:col>30</xdr:col>
      <xdr:colOff>40021</xdr:colOff>
      <xdr:row>742</xdr:row>
      <xdr:rowOff>0</xdr:rowOff>
    </xdr:to>
    <xdr:sp macro="" textlink="">
      <xdr:nvSpPr>
        <xdr:cNvPr id="25" name="正方形/長方形 24"/>
        <xdr:cNvSpPr/>
      </xdr:nvSpPr>
      <xdr:spPr>
        <a:xfrm>
          <a:off x="1309007" y="46722847"/>
          <a:ext cx="4731764" cy="3116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①全国水道関係担当者会議、水道技術管理者研修会の開催</a:t>
          </a:r>
        </a:p>
      </xdr:txBody>
    </xdr:sp>
    <xdr:clientData/>
  </xdr:twoCellAnchor>
  <xdr:twoCellAnchor>
    <xdr:from>
      <xdr:col>21</xdr:col>
      <xdr:colOff>54428</xdr:colOff>
      <xdr:row>743</xdr:row>
      <xdr:rowOff>285750</xdr:rowOff>
    </xdr:from>
    <xdr:to>
      <xdr:col>31</xdr:col>
      <xdr:colOff>41622</xdr:colOff>
      <xdr:row>745</xdr:row>
      <xdr:rowOff>82444</xdr:rowOff>
    </xdr:to>
    <xdr:sp macro="" textlink="">
      <xdr:nvSpPr>
        <xdr:cNvPr id="26" name="正方形/長方形 25"/>
        <xdr:cNvSpPr/>
      </xdr:nvSpPr>
      <xdr:spPr>
        <a:xfrm>
          <a:off x="4254953" y="47320200"/>
          <a:ext cx="1987444" cy="5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98448</xdr:colOff>
      <xdr:row>745</xdr:row>
      <xdr:rowOff>231322</xdr:rowOff>
    </xdr:from>
    <xdr:to>
      <xdr:col>31</xdr:col>
      <xdr:colOff>120863</xdr:colOff>
      <xdr:row>746</xdr:row>
      <xdr:rowOff>108056</xdr:rowOff>
    </xdr:to>
    <xdr:sp macro="" textlink="">
      <xdr:nvSpPr>
        <xdr:cNvPr id="27" name="大かっこ 26"/>
        <xdr:cNvSpPr/>
      </xdr:nvSpPr>
      <xdr:spPr>
        <a:xfrm rot="10800000" flipV="1">
          <a:off x="4298973" y="47970622"/>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clientData/>
  </xdr:twoCellAnchor>
  <xdr:twoCellAnchor>
    <xdr:from>
      <xdr:col>21</xdr:col>
      <xdr:colOff>28547</xdr:colOff>
      <xdr:row>748</xdr:row>
      <xdr:rowOff>272143</xdr:rowOff>
    </xdr:from>
    <xdr:to>
      <xdr:col>32</xdr:col>
      <xdr:colOff>143594</xdr:colOff>
      <xdr:row>749</xdr:row>
      <xdr:rowOff>314033</xdr:rowOff>
    </xdr:to>
    <xdr:sp macro="" textlink="">
      <xdr:nvSpPr>
        <xdr:cNvPr id="28" name="正方形/長方形 27"/>
        <xdr:cNvSpPr/>
      </xdr:nvSpPr>
      <xdr:spPr>
        <a:xfrm rot="10800000" flipV="1">
          <a:off x="4229072" y="49068718"/>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民間業者（</a:t>
          </a:r>
          <a:r>
            <a:rPr kumimoji="1" lang="en-US" altLang="ja-JP" sz="1100">
              <a:solidFill>
                <a:sysClr val="windowText" lastClr="000000"/>
              </a:solidFill>
            </a:rPr>
            <a:t>2)</a:t>
          </a:r>
          <a:r>
            <a:rPr kumimoji="1" lang="en-US" altLang="ja-JP" sz="1100" baseline="0">
              <a:solidFill>
                <a:sysClr val="windowText" lastClr="000000"/>
              </a:solidFill>
            </a:rPr>
            <a:t>    1.1</a:t>
          </a:r>
          <a:r>
            <a:rPr kumimoji="1" lang="ja-JP" altLang="en-US" sz="1100">
              <a:solidFill>
                <a:sysClr val="windowText" lastClr="000000"/>
              </a:solidFill>
            </a:rPr>
            <a:t>百万円</a:t>
          </a:r>
        </a:p>
      </xdr:txBody>
    </xdr:sp>
    <xdr:clientData/>
  </xdr:twoCellAnchor>
  <xdr:twoCellAnchor>
    <xdr:from>
      <xdr:col>22</xdr:col>
      <xdr:colOff>146478</xdr:colOff>
      <xdr:row>747</xdr:row>
      <xdr:rowOff>308161</xdr:rowOff>
    </xdr:from>
    <xdr:to>
      <xdr:col>32</xdr:col>
      <xdr:colOff>81642</xdr:colOff>
      <xdr:row>748</xdr:row>
      <xdr:rowOff>217715</xdr:rowOff>
    </xdr:to>
    <xdr:sp macro="" textlink="">
      <xdr:nvSpPr>
        <xdr:cNvPr id="29" name="テキスト ボックス 28"/>
        <xdr:cNvSpPr txBox="1"/>
      </xdr:nvSpPr>
      <xdr:spPr>
        <a:xfrm>
          <a:off x="4547028" y="48752311"/>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88208</xdr:colOff>
      <xdr:row>764</xdr:row>
      <xdr:rowOff>75533</xdr:rowOff>
    </xdr:from>
    <xdr:to>
      <xdr:col>36</xdr:col>
      <xdr:colOff>202667</xdr:colOff>
      <xdr:row>765</xdr:row>
      <xdr:rowOff>149972</xdr:rowOff>
    </xdr:to>
    <xdr:sp macro="" textlink="">
      <xdr:nvSpPr>
        <xdr:cNvPr id="30" name="大かっこ 29"/>
        <xdr:cNvSpPr/>
      </xdr:nvSpPr>
      <xdr:spPr>
        <a:xfrm>
          <a:off x="3088583" y="55472933"/>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clientData/>
  </xdr:twoCellAnchor>
  <xdr:twoCellAnchor>
    <xdr:from>
      <xdr:col>16</xdr:col>
      <xdr:colOff>203466</xdr:colOff>
      <xdr:row>758</xdr:row>
      <xdr:rowOff>237247</xdr:rowOff>
    </xdr:from>
    <xdr:to>
      <xdr:col>34</xdr:col>
      <xdr:colOff>10565</xdr:colOff>
      <xdr:row>759</xdr:row>
      <xdr:rowOff>27214</xdr:rowOff>
    </xdr:to>
    <xdr:sp macro="" textlink="">
      <xdr:nvSpPr>
        <xdr:cNvPr id="31" name="大かっこ 30"/>
        <xdr:cNvSpPr/>
      </xdr:nvSpPr>
      <xdr:spPr>
        <a:xfrm>
          <a:off x="3403866" y="52872397"/>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clientData/>
  </xdr:twoCellAnchor>
  <xdr:twoCellAnchor>
    <xdr:from>
      <xdr:col>18</xdr:col>
      <xdr:colOff>120382</xdr:colOff>
      <xdr:row>762</xdr:row>
      <xdr:rowOff>355678</xdr:rowOff>
    </xdr:from>
    <xdr:to>
      <xdr:col>31</xdr:col>
      <xdr:colOff>149680</xdr:colOff>
      <xdr:row>763</xdr:row>
      <xdr:rowOff>352691</xdr:rowOff>
    </xdr:to>
    <xdr:sp macro="" textlink="">
      <xdr:nvSpPr>
        <xdr:cNvPr id="32" name="正方形/長方形 31"/>
        <xdr:cNvSpPr/>
      </xdr:nvSpPr>
      <xdr:spPr>
        <a:xfrm>
          <a:off x="3720832" y="54924403"/>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印刷・発送業者</a:t>
          </a:r>
          <a:r>
            <a:rPr kumimoji="1" lang="en-US" altLang="ja-JP" sz="1100">
              <a:solidFill>
                <a:sysClr val="windowText" lastClr="000000"/>
              </a:solidFill>
            </a:rPr>
            <a:t>(4)   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114618</xdr:colOff>
      <xdr:row>750</xdr:row>
      <xdr:rowOff>42263</xdr:rowOff>
    </xdr:from>
    <xdr:to>
      <xdr:col>32</xdr:col>
      <xdr:colOff>101920</xdr:colOff>
      <xdr:row>750</xdr:row>
      <xdr:rowOff>312750</xdr:rowOff>
    </xdr:to>
    <xdr:sp macro="" textlink="">
      <xdr:nvSpPr>
        <xdr:cNvPr id="33" name="大かっこ 32"/>
        <xdr:cNvSpPr/>
      </xdr:nvSpPr>
      <xdr:spPr>
        <a:xfrm>
          <a:off x="4315143" y="49543688"/>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lientData/>
  </xdr:twoCellAnchor>
  <xdr:twoCellAnchor>
    <xdr:from>
      <xdr:col>19</xdr:col>
      <xdr:colOff>52026</xdr:colOff>
      <xdr:row>757</xdr:row>
      <xdr:rowOff>71451</xdr:rowOff>
    </xdr:from>
    <xdr:to>
      <xdr:col>29</xdr:col>
      <xdr:colOff>63233</xdr:colOff>
      <xdr:row>757</xdr:row>
      <xdr:rowOff>657624</xdr:rowOff>
    </xdr:to>
    <xdr:sp macro="" textlink="">
      <xdr:nvSpPr>
        <xdr:cNvPr id="34" name="正方形/長方形 33"/>
        <xdr:cNvSpPr/>
      </xdr:nvSpPr>
      <xdr:spPr>
        <a:xfrm>
          <a:off x="3852501" y="52039851"/>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21</xdr:col>
      <xdr:colOff>37059</xdr:colOff>
      <xdr:row>761</xdr:row>
      <xdr:rowOff>196369</xdr:rowOff>
    </xdr:from>
    <xdr:to>
      <xdr:col>32</xdr:col>
      <xdr:colOff>149678</xdr:colOff>
      <xdr:row>762</xdr:row>
      <xdr:rowOff>272143</xdr:rowOff>
    </xdr:to>
    <xdr:sp macro="" textlink="">
      <xdr:nvSpPr>
        <xdr:cNvPr id="35" name="テキスト ボックス 34"/>
        <xdr:cNvSpPr txBox="1"/>
      </xdr:nvSpPr>
      <xdr:spPr>
        <a:xfrm>
          <a:off x="4237584" y="54536494"/>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166915</xdr:colOff>
      <xdr:row>751</xdr:row>
      <xdr:rowOff>186418</xdr:rowOff>
    </xdr:from>
    <xdr:to>
      <xdr:col>47</xdr:col>
      <xdr:colOff>192315</xdr:colOff>
      <xdr:row>756</xdr:row>
      <xdr:rowOff>138153</xdr:rowOff>
    </xdr:to>
    <xdr:sp macro="" textlink="">
      <xdr:nvSpPr>
        <xdr:cNvPr id="36" name="正方形/長方形 35"/>
        <xdr:cNvSpPr/>
      </xdr:nvSpPr>
      <xdr:spPr>
        <a:xfrm>
          <a:off x="7167790" y="50040268"/>
          <a:ext cx="2425700" cy="171386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2.4</a:t>
          </a:r>
          <a:r>
            <a:rPr kumimoji="1" lang="ja-JP" altLang="ja-JP" sz="1100">
              <a:solidFill>
                <a:schemeClr val="tx1"/>
              </a:solidFill>
              <a:latin typeface="+mn-lt"/>
              <a:ea typeface="+mn-ea"/>
              <a:cs typeface="+mn-cs"/>
            </a:rPr>
            <a:t>百万円</a:t>
          </a:r>
          <a:endParaRPr lang="ja-JP" altLang="ja-JP"/>
        </a:p>
      </xdr:txBody>
    </xdr:sp>
    <xdr:clientData/>
  </xdr:twoCellAnchor>
  <xdr:twoCellAnchor>
    <xdr:from>
      <xdr:col>8</xdr:col>
      <xdr:colOff>188740</xdr:colOff>
      <xdr:row>756</xdr:row>
      <xdr:rowOff>73078</xdr:rowOff>
    </xdr:from>
    <xdr:to>
      <xdr:col>19</xdr:col>
      <xdr:colOff>76493</xdr:colOff>
      <xdr:row>756</xdr:row>
      <xdr:rowOff>314565</xdr:rowOff>
    </xdr:to>
    <xdr:sp macro="" textlink="">
      <xdr:nvSpPr>
        <xdr:cNvPr id="37" name="正方形/長方形 36"/>
        <xdr:cNvSpPr/>
      </xdr:nvSpPr>
      <xdr:spPr>
        <a:xfrm>
          <a:off x="1788940" y="51689053"/>
          <a:ext cx="2088028"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24</xdr:col>
      <xdr:colOff>158484</xdr:colOff>
      <xdr:row>758</xdr:row>
      <xdr:rowOff>660347</xdr:rowOff>
    </xdr:from>
    <xdr:to>
      <xdr:col>24</xdr:col>
      <xdr:colOff>163286</xdr:colOff>
      <xdr:row>761</xdr:row>
      <xdr:rowOff>27214</xdr:rowOff>
    </xdr:to>
    <xdr:cxnSp macro="">
      <xdr:nvCxnSpPr>
        <xdr:cNvPr id="38" name="直線矢印コネクタ 37"/>
        <xdr:cNvCxnSpPr/>
      </xdr:nvCxnSpPr>
      <xdr:spPr>
        <a:xfrm>
          <a:off x="4959084" y="53295497"/>
          <a:ext cx="4802" cy="10718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746</xdr:row>
      <xdr:rowOff>204106</xdr:rowOff>
    </xdr:from>
    <xdr:to>
      <xdr:col>26</xdr:col>
      <xdr:colOff>27214</xdr:colOff>
      <xdr:row>747</xdr:row>
      <xdr:rowOff>282546</xdr:rowOff>
    </xdr:to>
    <xdr:cxnSp macro="">
      <xdr:nvCxnSpPr>
        <xdr:cNvPr id="39" name="直線矢印コネクタ 38"/>
        <xdr:cNvCxnSpPr/>
      </xdr:nvCxnSpPr>
      <xdr:spPr>
        <a:xfrm>
          <a:off x="5227864" y="48295831"/>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361</v>
      </c>
      <c r="AT2" s="221"/>
      <c r="AU2" s="221"/>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604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180</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569</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605</v>
      </c>
      <c r="H7" s="832"/>
      <c r="I7" s="832"/>
      <c r="J7" s="832"/>
      <c r="K7" s="832"/>
      <c r="L7" s="832"/>
      <c r="M7" s="832"/>
      <c r="N7" s="832"/>
      <c r="O7" s="832"/>
      <c r="P7" s="832"/>
      <c r="Q7" s="832"/>
      <c r="R7" s="832"/>
      <c r="S7" s="832"/>
      <c r="T7" s="832"/>
      <c r="U7" s="832"/>
      <c r="V7" s="832"/>
      <c r="W7" s="832"/>
      <c r="X7" s="833"/>
      <c r="Y7" s="396" t="s">
        <v>514</v>
      </c>
      <c r="Z7" s="299"/>
      <c r="AA7" s="299"/>
      <c r="AB7" s="299"/>
      <c r="AC7" s="299"/>
      <c r="AD7" s="397"/>
      <c r="AE7" s="384" t="s">
        <v>606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34" t="str">
        <f>入力規則等!A28</f>
        <v>-</v>
      </c>
      <c r="H8" s="235"/>
      <c r="I8" s="235"/>
      <c r="J8" s="235"/>
      <c r="K8" s="235"/>
      <c r="L8" s="235"/>
      <c r="M8" s="235"/>
      <c r="N8" s="235"/>
      <c r="O8" s="235"/>
      <c r="P8" s="235"/>
      <c r="Q8" s="235"/>
      <c r="R8" s="235"/>
      <c r="S8" s="235"/>
      <c r="T8" s="235"/>
      <c r="U8" s="235"/>
      <c r="V8" s="235"/>
      <c r="W8" s="235"/>
      <c r="X8" s="236"/>
      <c r="Y8" s="570" t="s">
        <v>379</v>
      </c>
      <c r="Z8" s="571"/>
      <c r="AA8" s="571"/>
      <c r="AB8" s="571"/>
      <c r="AC8" s="571"/>
      <c r="AD8" s="572"/>
      <c r="AE8" s="739"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0"/>
    </row>
    <row r="9" spans="1:50" ht="58.5" customHeight="1" x14ac:dyDescent="0.15">
      <c r="A9" s="146" t="s">
        <v>23</v>
      </c>
      <c r="B9" s="147"/>
      <c r="C9" s="147"/>
      <c r="D9" s="147"/>
      <c r="E9" s="147"/>
      <c r="F9" s="147"/>
      <c r="G9" s="573" t="s">
        <v>607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608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43"/>
    </row>
    <row r="13" spans="1:50" ht="21" customHeight="1" x14ac:dyDescent="0.15">
      <c r="A13" s="143"/>
      <c r="B13" s="144"/>
      <c r="C13" s="144"/>
      <c r="D13" s="144"/>
      <c r="E13" s="144"/>
      <c r="F13" s="145"/>
      <c r="G13" s="744" t="s">
        <v>6</v>
      </c>
      <c r="H13" s="745"/>
      <c r="I13" s="637" t="s">
        <v>7</v>
      </c>
      <c r="J13" s="638"/>
      <c r="K13" s="638"/>
      <c r="L13" s="638"/>
      <c r="M13" s="638"/>
      <c r="N13" s="638"/>
      <c r="O13" s="639"/>
      <c r="P13" s="110">
        <v>5</v>
      </c>
      <c r="Q13" s="111"/>
      <c r="R13" s="111"/>
      <c r="S13" s="111"/>
      <c r="T13" s="111"/>
      <c r="U13" s="111"/>
      <c r="V13" s="112"/>
      <c r="W13" s="110">
        <v>5</v>
      </c>
      <c r="X13" s="111"/>
      <c r="Y13" s="111"/>
      <c r="Z13" s="111"/>
      <c r="AA13" s="111"/>
      <c r="AB13" s="111"/>
      <c r="AC13" s="112"/>
      <c r="AD13" s="110">
        <v>5</v>
      </c>
      <c r="AE13" s="111"/>
      <c r="AF13" s="111"/>
      <c r="AG13" s="111"/>
      <c r="AH13" s="111"/>
      <c r="AI13" s="111"/>
      <c r="AJ13" s="112"/>
      <c r="AK13" s="110">
        <v>5</v>
      </c>
      <c r="AL13" s="111"/>
      <c r="AM13" s="111"/>
      <c r="AN13" s="111"/>
      <c r="AO13" s="111"/>
      <c r="AP13" s="111"/>
      <c r="AQ13" s="112"/>
      <c r="AR13" s="107"/>
      <c r="AS13" s="108"/>
      <c r="AT13" s="108"/>
      <c r="AU13" s="108"/>
      <c r="AV13" s="108"/>
      <c r="AW13" s="108"/>
      <c r="AX13" s="395"/>
    </row>
    <row r="14" spans="1:50" ht="21" customHeight="1" x14ac:dyDescent="0.15">
      <c r="A14" s="143"/>
      <c r="B14" s="144"/>
      <c r="C14" s="144"/>
      <c r="D14" s="144"/>
      <c r="E14" s="144"/>
      <c r="F14" s="145"/>
      <c r="G14" s="746"/>
      <c r="H14" s="747"/>
      <c r="I14" s="576" t="s">
        <v>8</v>
      </c>
      <c r="J14" s="631"/>
      <c r="K14" s="631"/>
      <c r="L14" s="631"/>
      <c r="M14" s="631"/>
      <c r="N14" s="631"/>
      <c r="O14" s="632"/>
      <c r="P14" s="110" t="s">
        <v>573</v>
      </c>
      <c r="Q14" s="111"/>
      <c r="R14" s="111"/>
      <c r="S14" s="111"/>
      <c r="T14" s="111"/>
      <c r="U14" s="111"/>
      <c r="V14" s="112"/>
      <c r="W14" s="110" t="s">
        <v>574</v>
      </c>
      <c r="X14" s="111"/>
      <c r="Y14" s="111"/>
      <c r="Z14" s="111"/>
      <c r="AA14" s="111"/>
      <c r="AB14" s="111"/>
      <c r="AC14" s="112"/>
      <c r="AD14" s="110" t="s">
        <v>574</v>
      </c>
      <c r="AE14" s="111"/>
      <c r="AF14" s="111"/>
      <c r="AG14" s="111"/>
      <c r="AH14" s="111"/>
      <c r="AI14" s="111"/>
      <c r="AJ14" s="112"/>
      <c r="AK14" s="110" t="s">
        <v>575</v>
      </c>
      <c r="AL14" s="111"/>
      <c r="AM14" s="111"/>
      <c r="AN14" s="111"/>
      <c r="AO14" s="111"/>
      <c r="AP14" s="111"/>
      <c r="AQ14" s="112"/>
      <c r="AR14" s="664"/>
      <c r="AS14" s="664"/>
      <c r="AT14" s="664"/>
      <c r="AU14" s="664"/>
      <c r="AV14" s="664"/>
      <c r="AW14" s="664"/>
      <c r="AX14" s="665"/>
    </row>
    <row r="15" spans="1:50" ht="21" customHeight="1" x14ac:dyDescent="0.15">
      <c r="A15" s="143"/>
      <c r="B15" s="144"/>
      <c r="C15" s="144"/>
      <c r="D15" s="144"/>
      <c r="E15" s="144"/>
      <c r="F15" s="145"/>
      <c r="G15" s="746"/>
      <c r="H15" s="747"/>
      <c r="I15" s="576" t="s">
        <v>51</v>
      </c>
      <c r="J15" s="577"/>
      <c r="K15" s="577"/>
      <c r="L15" s="577"/>
      <c r="M15" s="577"/>
      <c r="N15" s="577"/>
      <c r="O15" s="578"/>
      <c r="P15" s="110" t="s">
        <v>575</v>
      </c>
      <c r="Q15" s="111"/>
      <c r="R15" s="111"/>
      <c r="S15" s="111"/>
      <c r="T15" s="111"/>
      <c r="U15" s="111"/>
      <c r="V15" s="112"/>
      <c r="W15" s="110" t="s">
        <v>574</v>
      </c>
      <c r="X15" s="111"/>
      <c r="Y15" s="111"/>
      <c r="Z15" s="111"/>
      <c r="AA15" s="111"/>
      <c r="AB15" s="111"/>
      <c r="AC15" s="112"/>
      <c r="AD15" s="110" t="s">
        <v>576</v>
      </c>
      <c r="AE15" s="111"/>
      <c r="AF15" s="111"/>
      <c r="AG15" s="111"/>
      <c r="AH15" s="111"/>
      <c r="AI15" s="111"/>
      <c r="AJ15" s="112"/>
      <c r="AK15" s="110" t="s">
        <v>576</v>
      </c>
      <c r="AL15" s="111"/>
      <c r="AM15" s="111"/>
      <c r="AN15" s="111"/>
      <c r="AO15" s="111"/>
      <c r="AP15" s="111"/>
      <c r="AQ15" s="112"/>
      <c r="AR15" s="110"/>
      <c r="AS15" s="111"/>
      <c r="AT15" s="111"/>
      <c r="AU15" s="111"/>
      <c r="AV15" s="111"/>
      <c r="AW15" s="111"/>
      <c r="AX15" s="630"/>
    </row>
    <row r="16" spans="1:50" ht="21" customHeight="1" x14ac:dyDescent="0.15">
      <c r="A16" s="143"/>
      <c r="B16" s="144"/>
      <c r="C16" s="144"/>
      <c r="D16" s="144"/>
      <c r="E16" s="144"/>
      <c r="F16" s="145"/>
      <c r="G16" s="746"/>
      <c r="H16" s="747"/>
      <c r="I16" s="576" t="s">
        <v>52</v>
      </c>
      <c r="J16" s="577"/>
      <c r="K16" s="577"/>
      <c r="L16" s="577"/>
      <c r="M16" s="577"/>
      <c r="N16" s="577"/>
      <c r="O16" s="578"/>
      <c r="P16" s="110" t="s">
        <v>575</v>
      </c>
      <c r="Q16" s="111"/>
      <c r="R16" s="111"/>
      <c r="S16" s="111"/>
      <c r="T16" s="111"/>
      <c r="U16" s="111"/>
      <c r="V16" s="112"/>
      <c r="W16" s="110" t="s">
        <v>574</v>
      </c>
      <c r="X16" s="111"/>
      <c r="Y16" s="111"/>
      <c r="Z16" s="111"/>
      <c r="AA16" s="111"/>
      <c r="AB16" s="111"/>
      <c r="AC16" s="112"/>
      <c r="AD16" s="110" t="s">
        <v>576</v>
      </c>
      <c r="AE16" s="111"/>
      <c r="AF16" s="111"/>
      <c r="AG16" s="111"/>
      <c r="AH16" s="111"/>
      <c r="AI16" s="111"/>
      <c r="AJ16" s="112"/>
      <c r="AK16" s="110" t="s">
        <v>576</v>
      </c>
      <c r="AL16" s="111"/>
      <c r="AM16" s="111"/>
      <c r="AN16" s="111"/>
      <c r="AO16" s="111"/>
      <c r="AP16" s="111"/>
      <c r="AQ16" s="112"/>
      <c r="AR16" s="677"/>
      <c r="AS16" s="678"/>
      <c r="AT16" s="678"/>
      <c r="AU16" s="678"/>
      <c r="AV16" s="678"/>
      <c r="AW16" s="678"/>
      <c r="AX16" s="679"/>
    </row>
    <row r="17" spans="1:50" ht="24.75" customHeight="1" x14ac:dyDescent="0.15">
      <c r="A17" s="143"/>
      <c r="B17" s="144"/>
      <c r="C17" s="144"/>
      <c r="D17" s="144"/>
      <c r="E17" s="144"/>
      <c r="F17" s="145"/>
      <c r="G17" s="746"/>
      <c r="H17" s="747"/>
      <c r="I17" s="576" t="s">
        <v>50</v>
      </c>
      <c r="J17" s="631"/>
      <c r="K17" s="631"/>
      <c r="L17" s="631"/>
      <c r="M17" s="631"/>
      <c r="N17" s="631"/>
      <c r="O17" s="632"/>
      <c r="P17" s="110" t="s">
        <v>575</v>
      </c>
      <c r="Q17" s="111"/>
      <c r="R17" s="111"/>
      <c r="S17" s="111"/>
      <c r="T17" s="111"/>
      <c r="U17" s="111"/>
      <c r="V17" s="112"/>
      <c r="W17" s="110" t="s">
        <v>574</v>
      </c>
      <c r="X17" s="111"/>
      <c r="Y17" s="111"/>
      <c r="Z17" s="111"/>
      <c r="AA17" s="111"/>
      <c r="AB17" s="111"/>
      <c r="AC17" s="112"/>
      <c r="AD17" s="110" t="s">
        <v>576</v>
      </c>
      <c r="AE17" s="111"/>
      <c r="AF17" s="111"/>
      <c r="AG17" s="111"/>
      <c r="AH17" s="111"/>
      <c r="AI17" s="111"/>
      <c r="AJ17" s="112"/>
      <c r="AK17" s="110" t="s">
        <v>576</v>
      </c>
      <c r="AL17" s="111"/>
      <c r="AM17" s="111"/>
      <c r="AN17" s="111"/>
      <c r="AO17" s="111"/>
      <c r="AP17" s="111"/>
      <c r="AQ17" s="112"/>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6">
        <f>SUM(P13:V17)</f>
        <v>5</v>
      </c>
      <c r="Q18" s="117"/>
      <c r="R18" s="117"/>
      <c r="S18" s="117"/>
      <c r="T18" s="117"/>
      <c r="U18" s="117"/>
      <c r="V18" s="118"/>
      <c r="W18" s="116">
        <f>SUM(W13:AC17)</f>
        <v>5</v>
      </c>
      <c r="X18" s="117"/>
      <c r="Y18" s="117"/>
      <c r="Z18" s="117"/>
      <c r="AA18" s="117"/>
      <c r="AB18" s="117"/>
      <c r="AC18" s="118"/>
      <c r="AD18" s="116">
        <f>SUM(AD13:AJ17)</f>
        <v>5</v>
      </c>
      <c r="AE18" s="117"/>
      <c r="AF18" s="117"/>
      <c r="AG18" s="117"/>
      <c r="AH18" s="117"/>
      <c r="AI18" s="117"/>
      <c r="AJ18" s="118"/>
      <c r="AK18" s="116">
        <f>SUM(AK13:AQ17)</f>
        <v>5</v>
      </c>
      <c r="AL18" s="117"/>
      <c r="AM18" s="117"/>
      <c r="AN18" s="117"/>
      <c r="AO18" s="117"/>
      <c r="AP18" s="117"/>
      <c r="AQ18" s="118"/>
      <c r="AR18" s="116">
        <f>SUM(AR13:AX17)</f>
        <v>0</v>
      </c>
      <c r="AS18" s="117"/>
      <c r="AT18" s="117"/>
      <c r="AU18" s="117"/>
      <c r="AV18" s="117"/>
      <c r="AW18" s="117"/>
      <c r="AX18" s="538"/>
    </row>
    <row r="19" spans="1:50" ht="24.75" customHeight="1" x14ac:dyDescent="0.15">
      <c r="A19" s="143"/>
      <c r="B19" s="144"/>
      <c r="C19" s="144"/>
      <c r="D19" s="144"/>
      <c r="E19" s="144"/>
      <c r="F19" s="145"/>
      <c r="G19" s="536" t="s">
        <v>9</v>
      </c>
      <c r="H19" s="537"/>
      <c r="I19" s="537"/>
      <c r="J19" s="537"/>
      <c r="K19" s="537"/>
      <c r="L19" s="537"/>
      <c r="M19" s="537"/>
      <c r="N19" s="537"/>
      <c r="O19" s="537"/>
      <c r="P19" s="110">
        <v>5</v>
      </c>
      <c r="Q19" s="111"/>
      <c r="R19" s="111"/>
      <c r="S19" s="111"/>
      <c r="T19" s="111"/>
      <c r="U19" s="111"/>
      <c r="V19" s="112"/>
      <c r="W19" s="110">
        <v>5</v>
      </c>
      <c r="X19" s="111"/>
      <c r="Y19" s="111"/>
      <c r="Z19" s="111"/>
      <c r="AA19" s="111"/>
      <c r="AB19" s="111"/>
      <c r="AC19" s="112"/>
      <c r="AD19" s="110">
        <v>5</v>
      </c>
      <c r="AE19" s="111"/>
      <c r="AF19" s="111"/>
      <c r="AG19" s="111"/>
      <c r="AH19" s="111"/>
      <c r="AI19" s="111"/>
      <c r="AJ19" s="112"/>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478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609</v>
      </c>
      <c r="H23" s="188"/>
      <c r="I23" s="188"/>
      <c r="J23" s="188"/>
      <c r="K23" s="188"/>
      <c r="L23" s="188"/>
      <c r="M23" s="188"/>
      <c r="N23" s="188"/>
      <c r="O23" s="189"/>
      <c r="P23" s="107">
        <v>4</v>
      </c>
      <c r="Q23" s="108"/>
      <c r="R23" s="108"/>
      <c r="S23" s="108"/>
      <c r="T23" s="108"/>
      <c r="U23" s="108"/>
      <c r="V23" s="109"/>
      <c r="W23" s="107"/>
      <c r="X23" s="108"/>
      <c r="Y23" s="108"/>
      <c r="Z23" s="108"/>
      <c r="AA23" s="108"/>
      <c r="AB23" s="108"/>
      <c r="AC23" s="109"/>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610</v>
      </c>
      <c r="H24" s="191"/>
      <c r="I24" s="191"/>
      <c r="J24" s="191"/>
      <c r="K24" s="191"/>
      <c r="L24" s="191"/>
      <c r="M24" s="191"/>
      <c r="N24" s="191"/>
      <c r="O24" s="192"/>
      <c r="P24" s="110">
        <v>1</v>
      </c>
      <c r="Q24" s="111"/>
      <c r="R24" s="111"/>
      <c r="S24" s="111"/>
      <c r="T24" s="111"/>
      <c r="U24" s="111"/>
      <c r="V24" s="112"/>
      <c r="W24" s="110"/>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10"/>
      <c r="Q25" s="111"/>
      <c r="R25" s="111"/>
      <c r="S25" s="111"/>
      <c r="T25" s="111"/>
      <c r="U25" s="111"/>
      <c r="V25" s="112"/>
      <c r="W25" s="110"/>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6">
        <f>P29-SUM(P23:P27)</f>
        <v>0</v>
      </c>
      <c r="Q28" s="117"/>
      <c r="R28" s="117"/>
      <c r="S28" s="117"/>
      <c r="T28" s="117"/>
      <c r="U28" s="117"/>
      <c r="V28" s="118"/>
      <c r="W28" s="116">
        <f>W29-SUM(W23:W27)</f>
        <v>0</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10">
        <f>AK13</f>
        <v>5</v>
      </c>
      <c r="Q29" s="111"/>
      <c r="R29" s="111"/>
      <c r="S29" s="111"/>
      <c r="T29" s="111"/>
      <c r="U29" s="111"/>
      <c r="V29" s="112"/>
      <c r="W29" s="223">
        <f>AR13</f>
        <v>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9"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40" t="s">
        <v>354</v>
      </c>
      <c r="AR30" s="641"/>
      <c r="AS30" s="641"/>
      <c r="AT30" s="642"/>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5"/>
      <c r="AC31" s="336"/>
      <c r="AD31" s="337"/>
      <c r="AE31" s="335"/>
      <c r="AF31" s="336"/>
      <c r="AG31" s="336"/>
      <c r="AH31" s="337"/>
      <c r="AI31" s="335"/>
      <c r="AJ31" s="336"/>
      <c r="AK31" s="336"/>
      <c r="AL31" s="337"/>
      <c r="AM31" s="377"/>
      <c r="AN31" s="377"/>
      <c r="AO31" s="377"/>
      <c r="AP31" s="335"/>
      <c r="AQ31" s="218" t="s">
        <v>576</v>
      </c>
      <c r="AR31" s="137"/>
      <c r="AS31" s="138" t="s">
        <v>355</v>
      </c>
      <c r="AT31" s="173"/>
      <c r="AU31" s="272"/>
      <c r="AV31" s="272"/>
      <c r="AW31" s="380" t="s">
        <v>300</v>
      </c>
      <c r="AX31" s="381"/>
    </row>
    <row r="32" spans="1:50" ht="23.25" customHeight="1" x14ac:dyDescent="0.15">
      <c r="A32" s="516"/>
      <c r="B32" s="514"/>
      <c r="C32" s="514"/>
      <c r="D32" s="514"/>
      <c r="E32" s="514"/>
      <c r="F32" s="515"/>
      <c r="G32" s="541" t="s">
        <v>611</v>
      </c>
      <c r="H32" s="542"/>
      <c r="I32" s="542"/>
      <c r="J32" s="542"/>
      <c r="K32" s="542"/>
      <c r="L32" s="542"/>
      <c r="M32" s="542"/>
      <c r="N32" s="542"/>
      <c r="O32" s="543"/>
      <c r="P32" s="162" t="s">
        <v>612</v>
      </c>
      <c r="Q32" s="162"/>
      <c r="R32" s="162"/>
      <c r="S32" s="162"/>
      <c r="T32" s="162"/>
      <c r="U32" s="162"/>
      <c r="V32" s="162"/>
      <c r="W32" s="162"/>
      <c r="X32" s="228"/>
      <c r="Y32" s="341" t="s">
        <v>12</v>
      </c>
      <c r="Z32" s="550"/>
      <c r="AA32" s="551"/>
      <c r="AB32" s="582" t="s">
        <v>301</v>
      </c>
      <c r="AC32" s="582"/>
      <c r="AD32" s="582"/>
      <c r="AE32" s="290">
        <v>97.9</v>
      </c>
      <c r="AF32" s="291"/>
      <c r="AG32" s="291"/>
      <c r="AH32" s="291"/>
      <c r="AI32" s="290">
        <v>98</v>
      </c>
      <c r="AJ32" s="291"/>
      <c r="AK32" s="291"/>
      <c r="AL32" s="291"/>
      <c r="AM32" s="267"/>
      <c r="AN32" s="114"/>
      <c r="AO32" s="114"/>
      <c r="AP32" s="114"/>
      <c r="AQ32" s="113" t="s">
        <v>576</v>
      </c>
      <c r="AR32" s="114"/>
      <c r="AS32" s="114"/>
      <c r="AT32" s="115"/>
      <c r="AU32" s="291" t="s">
        <v>577</v>
      </c>
      <c r="AV32" s="291"/>
      <c r="AW32" s="291"/>
      <c r="AX32" s="368"/>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6" t="s">
        <v>54</v>
      </c>
      <c r="Z33" s="301"/>
      <c r="AA33" s="302"/>
      <c r="AB33" s="523" t="s">
        <v>301</v>
      </c>
      <c r="AC33" s="523"/>
      <c r="AD33" s="523"/>
      <c r="AE33" s="290">
        <v>97.9</v>
      </c>
      <c r="AF33" s="291"/>
      <c r="AG33" s="291"/>
      <c r="AH33" s="291"/>
      <c r="AI33" s="290">
        <v>97.9</v>
      </c>
      <c r="AJ33" s="291"/>
      <c r="AK33" s="291"/>
      <c r="AL33" s="291"/>
      <c r="AM33" s="290">
        <v>98</v>
      </c>
      <c r="AN33" s="291"/>
      <c r="AO33" s="291"/>
      <c r="AP33" s="291"/>
      <c r="AQ33" s="113" t="s">
        <v>578</v>
      </c>
      <c r="AR33" s="114"/>
      <c r="AS33" s="114"/>
      <c r="AT33" s="115"/>
      <c r="AU33" s="291"/>
      <c r="AV33" s="291"/>
      <c r="AW33" s="291"/>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3"/>
      <c r="Y34" s="306" t="s">
        <v>13</v>
      </c>
      <c r="Z34" s="301"/>
      <c r="AA34" s="302"/>
      <c r="AB34" s="498" t="s">
        <v>301</v>
      </c>
      <c r="AC34" s="498"/>
      <c r="AD34" s="498"/>
      <c r="AE34" s="290">
        <v>100</v>
      </c>
      <c r="AF34" s="291"/>
      <c r="AG34" s="291"/>
      <c r="AH34" s="291"/>
      <c r="AI34" s="290">
        <v>100</v>
      </c>
      <c r="AJ34" s="291"/>
      <c r="AK34" s="291"/>
      <c r="AL34" s="291"/>
      <c r="AM34" s="267"/>
      <c r="AN34" s="114"/>
      <c r="AO34" s="114"/>
      <c r="AP34" s="114"/>
      <c r="AQ34" s="113" t="s">
        <v>576</v>
      </c>
      <c r="AR34" s="114"/>
      <c r="AS34" s="114"/>
      <c r="AT34" s="115"/>
      <c r="AU34" s="291" t="s">
        <v>576</v>
      </c>
      <c r="AV34" s="291"/>
      <c r="AW34" s="291"/>
      <c r="AX34" s="368"/>
    </row>
    <row r="35" spans="1:50" ht="23.25" customHeight="1" x14ac:dyDescent="0.15">
      <c r="A35" s="899" t="s">
        <v>504</v>
      </c>
      <c r="B35" s="900"/>
      <c r="C35" s="900"/>
      <c r="D35" s="900"/>
      <c r="E35" s="900"/>
      <c r="F35" s="901"/>
      <c r="G35" s="905" t="s">
        <v>594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6" t="s">
        <v>265</v>
      </c>
      <c r="H37" s="382"/>
      <c r="I37" s="382"/>
      <c r="J37" s="382"/>
      <c r="K37" s="382"/>
      <c r="L37" s="382"/>
      <c r="M37" s="382"/>
      <c r="N37" s="382"/>
      <c r="O37" s="567"/>
      <c r="P37" s="633" t="s">
        <v>59</v>
      </c>
      <c r="Q37" s="382"/>
      <c r="R37" s="382"/>
      <c r="S37" s="382"/>
      <c r="T37" s="382"/>
      <c r="U37" s="382"/>
      <c r="V37" s="382"/>
      <c r="W37" s="382"/>
      <c r="X37" s="567"/>
      <c r="Y37" s="634"/>
      <c r="Z37" s="635"/>
      <c r="AA37" s="636"/>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5"/>
      <c r="AC38" s="336"/>
      <c r="AD38" s="337"/>
      <c r="AE38" s="335"/>
      <c r="AF38" s="336"/>
      <c r="AG38" s="336"/>
      <c r="AH38" s="337"/>
      <c r="AI38" s="335"/>
      <c r="AJ38" s="336"/>
      <c r="AK38" s="336"/>
      <c r="AL38" s="337"/>
      <c r="AM38" s="377"/>
      <c r="AN38" s="377"/>
      <c r="AO38" s="377"/>
      <c r="AP38" s="335"/>
      <c r="AQ38" s="218" t="s">
        <v>600</v>
      </c>
      <c r="AR38" s="137"/>
      <c r="AS38" s="138" t="s">
        <v>355</v>
      </c>
      <c r="AT38" s="173"/>
      <c r="AU38" s="272">
        <v>31</v>
      </c>
      <c r="AV38" s="272"/>
      <c r="AW38" s="380" t="s">
        <v>300</v>
      </c>
      <c r="AX38" s="381"/>
    </row>
    <row r="39" spans="1:50" ht="23.25" hidden="1" customHeight="1" x14ac:dyDescent="0.15">
      <c r="A39" s="516"/>
      <c r="B39" s="514"/>
      <c r="C39" s="514"/>
      <c r="D39" s="514"/>
      <c r="E39" s="514"/>
      <c r="F39" s="515"/>
      <c r="G39" s="541" t="s">
        <v>596</v>
      </c>
      <c r="H39" s="542"/>
      <c r="I39" s="542"/>
      <c r="J39" s="542"/>
      <c r="K39" s="542"/>
      <c r="L39" s="542"/>
      <c r="M39" s="542"/>
      <c r="N39" s="542"/>
      <c r="O39" s="543"/>
      <c r="P39" s="162" t="s">
        <v>597</v>
      </c>
      <c r="Q39" s="162"/>
      <c r="R39" s="162"/>
      <c r="S39" s="162"/>
      <c r="T39" s="162"/>
      <c r="U39" s="162"/>
      <c r="V39" s="162"/>
      <c r="W39" s="162"/>
      <c r="X39" s="228"/>
      <c r="Y39" s="341" t="s">
        <v>12</v>
      </c>
      <c r="Z39" s="550"/>
      <c r="AA39" s="551"/>
      <c r="AB39" s="552" t="s">
        <v>599</v>
      </c>
      <c r="AC39" s="552"/>
      <c r="AD39" s="552"/>
      <c r="AE39" s="290" t="s">
        <v>600</v>
      </c>
      <c r="AF39" s="291"/>
      <c r="AG39" s="291"/>
      <c r="AH39" s="291"/>
      <c r="AI39" s="290">
        <v>50</v>
      </c>
      <c r="AJ39" s="291"/>
      <c r="AK39" s="291"/>
      <c r="AL39" s="291"/>
      <c r="AM39" s="290"/>
      <c r="AN39" s="291"/>
      <c r="AO39" s="291"/>
      <c r="AP39" s="291"/>
      <c r="AQ39" s="113" t="s">
        <v>595</v>
      </c>
      <c r="AR39" s="114"/>
      <c r="AS39" s="114"/>
      <c r="AT39" s="115"/>
      <c r="AU39" s="291" t="s">
        <v>600</v>
      </c>
      <c r="AV39" s="291"/>
      <c r="AW39" s="291"/>
      <c r="AX39" s="368"/>
    </row>
    <row r="40" spans="1:50" ht="23.25" hidden="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6" t="s">
        <v>54</v>
      </c>
      <c r="Z40" s="301"/>
      <c r="AA40" s="302"/>
      <c r="AB40" s="523" t="s">
        <v>599</v>
      </c>
      <c r="AC40" s="523"/>
      <c r="AD40" s="523"/>
      <c r="AE40" s="290" t="s">
        <v>595</v>
      </c>
      <c r="AF40" s="291"/>
      <c r="AG40" s="291"/>
      <c r="AH40" s="291"/>
      <c r="AI40" s="290">
        <v>50</v>
      </c>
      <c r="AJ40" s="291"/>
      <c r="AK40" s="291"/>
      <c r="AL40" s="291"/>
      <c r="AM40" s="290"/>
      <c r="AN40" s="291"/>
      <c r="AO40" s="291"/>
      <c r="AP40" s="291"/>
      <c r="AQ40" s="113" t="s">
        <v>595</v>
      </c>
      <c r="AR40" s="114"/>
      <c r="AS40" s="114"/>
      <c r="AT40" s="115"/>
      <c r="AU40" s="291">
        <v>50</v>
      </c>
      <c r="AV40" s="291"/>
      <c r="AW40" s="291"/>
      <c r="AX40" s="368"/>
    </row>
    <row r="41" spans="1:50" ht="23.25" hidden="1" customHeight="1" x14ac:dyDescent="0.15">
      <c r="A41" s="646"/>
      <c r="B41" s="647"/>
      <c r="C41" s="647"/>
      <c r="D41" s="647"/>
      <c r="E41" s="647"/>
      <c r="F41" s="648"/>
      <c r="G41" s="547"/>
      <c r="H41" s="548"/>
      <c r="I41" s="548"/>
      <c r="J41" s="548"/>
      <c r="K41" s="548"/>
      <c r="L41" s="548"/>
      <c r="M41" s="548"/>
      <c r="N41" s="548"/>
      <c r="O41" s="549"/>
      <c r="P41" s="165"/>
      <c r="Q41" s="165"/>
      <c r="R41" s="165"/>
      <c r="S41" s="165"/>
      <c r="T41" s="165"/>
      <c r="U41" s="165"/>
      <c r="V41" s="165"/>
      <c r="W41" s="165"/>
      <c r="X41" s="233"/>
      <c r="Y41" s="306" t="s">
        <v>13</v>
      </c>
      <c r="Z41" s="301"/>
      <c r="AA41" s="302"/>
      <c r="AB41" s="498" t="s">
        <v>301</v>
      </c>
      <c r="AC41" s="498"/>
      <c r="AD41" s="498"/>
      <c r="AE41" s="290" t="s">
        <v>595</v>
      </c>
      <c r="AF41" s="291"/>
      <c r="AG41" s="291"/>
      <c r="AH41" s="291"/>
      <c r="AI41" s="290">
        <v>100</v>
      </c>
      <c r="AJ41" s="291"/>
      <c r="AK41" s="291"/>
      <c r="AL41" s="291"/>
      <c r="AM41" s="290"/>
      <c r="AN41" s="291"/>
      <c r="AO41" s="291"/>
      <c r="AP41" s="291"/>
      <c r="AQ41" s="113" t="s">
        <v>595</v>
      </c>
      <c r="AR41" s="114"/>
      <c r="AS41" s="114"/>
      <c r="AT41" s="115"/>
      <c r="AU41" s="291" t="s">
        <v>595</v>
      </c>
      <c r="AV41" s="291"/>
      <c r="AW41" s="291"/>
      <c r="AX41" s="368"/>
    </row>
    <row r="42" spans="1:50" ht="23.25" hidden="1" customHeight="1" x14ac:dyDescent="0.15">
      <c r="A42" s="899" t="s">
        <v>504</v>
      </c>
      <c r="B42" s="900"/>
      <c r="C42" s="900"/>
      <c r="D42" s="900"/>
      <c r="E42" s="900"/>
      <c r="F42" s="901"/>
      <c r="G42" s="905" t="s">
        <v>598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6" t="s">
        <v>265</v>
      </c>
      <c r="H44" s="382"/>
      <c r="I44" s="382"/>
      <c r="J44" s="382"/>
      <c r="K44" s="382"/>
      <c r="L44" s="382"/>
      <c r="M44" s="382"/>
      <c r="N44" s="382"/>
      <c r="O44" s="567"/>
      <c r="P44" s="633" t="s">
        <v>59</v>
      </c>
      <c r="Q44" s="382"/>
      <c r="R44" s="382"/>
      <c r="S44" s="382"/>
      <c r="T44" s="382"/>
      <c r="U44" s="382"/>
      <c r="V44" s="382"/>
      <c r="W44" s="382"/>
      <c r="X44" s="567"/>
      <c r="Y44" s="634"/>
      <c r="Z44" s="635"/>
      <c r="AA44" s="636"/>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5"/>
      <c r="AC45" s="336"/>
      <c r="AD45" s="337"/>
      <c r="AE45" s="335"/>
      <c r="AF45" s="336"/>
      <c r="AG45" s="336"/>
      <c r="AH45" s="337"/>
      <c r="AI45" s="335"/>
      <c r="AJ45" s="336"/>
      <c r="AK45" s="336"/>
      <c r="AL45" s="337"/>
      <c r="AM45" s="377"/>
      <c r="AN45" s="377"/>
      <c r="AO45" s="377"/>
      <c r="AP45" s="335"/>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28"/>
      <c r="Y46" s="341" t="s">
        <v>12</v>
      </c>
      <c r="Z46" s="550"/>
      <c r="AA46" s="551"/>
      <c r="AB46" s="552"/>
      <c r="AC46" s="552"/>
      <c r="AD46" s="552"/>
      <c r="AE46" s="290"/>
      <c r="AF46" s="291"/>
      <c r="AG46" s="291"/>
      <c r="AH46" s="291"/>
      <c r="AI46" s="290"/>
      <c r="AJ46" s="291"/>
      <c r="AK46" s="291"/>
      <c r="AL46" s="291"/>
      <c r="AM46" s="290"/>
      <c r="AN46" s="291"/>
      <c r="AO46" s="291"/>
      <c r="AP46" s="291"/>
      <c r="AQ46" s="113"/>
      <c r="AR46" s="114"/>
      <c r="AS46" s="114"/>
      <c r="AT46" s="115"/>
      <c r="AU46" s="291"/>
      <c r="AV46" s="291"/>
      <c r="AW46" s="291"/>
      <c r="AX46" s="368"/>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6" t="s">
        <v>54</v>
      </c>
      <c r="Z47" s="301"/>
      <c r="AA47" s="302"/>
      <c r="AB47" s="523"/>
      <c r="AC47" s="523"/>
      <c r="AD47" s="523"/>
      <c r="AE47" s="290"/>
      <c r="AF47" s="291"/>
      <c r="AG47" s="291"/>
      <c r="AH47" s="291"/>
      <c r="AI47" s="290"/>
      <c r="AJ47" s="291"/>
      <c r="AK47" s="291"/>
      <c r="AL47" s="291"/>
      <c r="AM47" s="290"/>
      <c r="AN47" s="291"/>
      <c r="AO47" s="291"/>
      <c r="AP47" s="291"/>
      <c r="AQ47" s="113"/>
      <c r="AR47" s="114"/>
      <c r="AS47" s="114"/>
      <c r="AT47" s="115"/>
      <c r="AU47" s="291"/>
      <c r="AV47" s="291"/>
      <c r="AW47" s="291"/>
      <c r="AX47" s="368"/>
    </row>
    <row r="48" spans="1:50" ht="23.25" hidden="1" customHeight="1" x14ac:dyDescent="0.15">
      <c r="A48" s="646"/>
      <c r="B48" s="647"/>
      <c r="C48" s="647"/>
      <c r="D48" s="647"/>
      <c r="E48" s="647"/>
      <c r="F48" s="648"/>
      <c r="G48" s="547"/>
      <c r="H48" s="548"/>
      <c r="I48" s="548"/>
      <c r="J48" s="548"/>
      <c r="K48" s="548"/>
      <c r="L48" s="548"/>
      <c r="M48" s="548"/>
      <c r="N48" s="548"/>
      <c r="O48" s="549"/>
      <c r="P48" s="165"/>
      <c r="Q48" s="165"/>
      <c r="R48" s="165"/>
      <c r="S48" s="165"/>
      <c r="T48" s="165"/>
      <c r="U48" s="165"/>
      <c r="V48" s="165"/>
      <c r="W48" s="165"/>
      <c r="X48" s="233"/>
      <c r="Y48" s="306" t="s">
        <v>13</v>
      </c>
      <c r="Z48" s="301"/>
      <c r="AA48" s="302"/>
      <c r="AB48" s="498" t="s">
        <v>301</v>
      </c>
      <c r="AC48" s="498"/>
      <c r="AD48" s="498"/>
      <c r="AE48" s="290"/>
      <c r="AF48" s="291"/>
      <c r="AG48" s="291"/>
      <c r="AH48" s="291"/>
      <c r="AI48" s="290"/>
      <c r="AJ48" s="291"/>
      <c r="AK48" s="291"/>
      <c r="AL48" s="291"/>
      <c r="AM48" s="290"/>
      <c r="AN48" s="291"/>
      <c r="AO48" s="291"/>
      <c r="AP48" s="291"/>
      <c r="AQ48" s="113"/>
      <c r="AR48" s="114"/>
      <c r="AS48" s="114"/>
      <c r="AT48" s="115"/>
      <c r="AU48" s="291"/>
      <c r="AV48" s="291"/>
      <c r="AW48" s="291"/>
      <c r="AX48" s="368"/>
    </row>
    <row r="49" spans="1:50" ht="23.25" hidden="1"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3" t="s">
        <v>59</v>
      </c>
      <c r="Q51" s="382"/>
      <c r="R51" s="382"/>
      <c r="S51" s="382"/>
      <c r="T51" s="382"/>
      <c r="U51" s="382"/>
      <c r="V51" s="382"/>
      <c r="W51" s="382"/>
      <c r="X51" s="567"/>
      <c r="Y51" s="634"/>
      <c r="Z51" s="635"/>
      <c r="AA51" s="636"/>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5"/>
      <c r="AC52" s="336"/>
      <c r="AD52" s="337"/>
      <c r="AE52" s="335"/>
      <c r="AF52" s="336"/>
      <c r="AG52" s="336"/>
      <c r="AH52" s="337"/>
      <c r="AI52" s="335"/>
      <c r="AJ52" s="336"/>
      <c r="AK52" s="336"/>
      <c r="AL52" s="337"/>
      <c r="AM52" s="377"/>
      <c r="AN52" s="377"/>
      <c r="AO52" s="377"/>
      <c r="AP52" s="335"/>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28"/>
      <c r="Y53" s="341" t="s">
        <v>12</v>
      </c>
      <c r="Z53" s="550"/>
      <c r="AA53" s="551"/>
      <c r="AB53" s="552"/>
      <c r="AC53" s="552"/>
      <c r="AD53" s="552"/>
      <c r="AE53" s="290"/>
      <c r="AF53" s="291"/>
      <c r="AG53" s="291"/>
      <c r="AH53" s="291"/>
      <c r="AI53" s="290"/>
      <c r="AJ53" s="291"/>
      <c r="AK53" s="291"/>
      <c r="AL53" s="291"/>
      <c r="AM53" s="290"/>
      <c r="AN53" s="291"/>
      <c r="AO53" s="291"/>
      <c r="AP53" s="291"/>
      <c r="AQ53" s="113"/>
      <c r="AR53" s="114"/>
      <c r="AS53" s="114"/>
      <c r="AT53" s="115"/>
      <c r="AU53" s="291"/>
      <c r="AV53" s="291"/>
      <c r="AW53" s="291"/>
      <c r="AX53" s="368"/>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6" t="s">
        <v>54</v>
      </c>
      <c r="Z54" s="301"/>
      <c r="AA54" s="302"/>
      <c r="AB54" s="523"/>
      <c r="AC54" s="523"/>
      <c r="AD54" s="523"/>
      <c r="AE54" s="290"/>
      <c r="AF54" s="291"/>
      <c r="AG54" s="291"/>
      <c r="AH54" s="291"/>
      <c r="AI54" s="290"/>
      <c r="AJ54" s="291"/>
      <c r="AK54" s="291"/>
      <c r="AL54" s="291"/>
      <c r="AM54" s="290"/>
      <c r="AN54" s="291"/>
      <c r="AO54" s="291"/>
      <c r="AP54" s="291"/>
      <c r="AQ54" s="113"/>
      <c r="AR54" s="114"/>
      <c r="AS54" s="114"/>
      <c r="AT54" s="115"/>
      <c r="AU54" s="291"/>
      <c r="AV54" s="291"/>
      <c r="AW54" s="291"/>
      <c r="AX54" s="368"/>
    </row>
    <row r="55" spans="1:50" ht="23.25" hidden="1" customHeight="1" x14ac:dyDescent="0.15">
      <c r="A55" s="646"/>
      <c r="B55" s="647"/>
      <c r="C55" s="647"/>
      <c r="D55" s="647"/>
      <c r="E55" s="647"/>
      <c r="F55" s="648"/>
      <c r="G55" s="547"/>
      <c r="H55" s="548"/>
      <c r="I55" s="548"/>
      <c r="J55" s="548"/>
      <c r="K55" s="548"/>
      <c r="L55" s="548"/>
      <c r="M55" s="548"/>
      <c r="N55" s="548"/>
      <c r="O55" s="549"/>
      <c r="P55" s="165"/>
      <c r="Q55" s="165"/>
      <c r="R55" s="165"/>
      <c r="S55" s="165"/>
      <c r="T55" s="165"/>
      <c r="U55" s="165"/>
      <c r="V55" s="165"/>
      <c r="W55" s="165"/>
      <c r="X55" s="233"/>
      <c r="Y55" s="306" t="s">
        <v>13</v>
      </c>
      <c r="Z55" s="301"/>
      <c r="AA55" s="302"/>
      <c r="AB55" s="462" t="s">
        <v>14</v>
      </c>
      <c r="AC55" s="462"/>
      <c r="AD55" s="462"/>
      <c r="AE55" s="290"/>
      <c r="AF55" s="291"/>
      <c r="AG55" s="291"/>
      <c r="AH55" s="291"/>
      <c r="AI55" s="290"/>
      <c r="AJ55" s="291"/>
      <c r="AK55" s="291"/>
      <c r="AL55" s="291"/>
      <c r="AM55" s="290"/>
      <c r="AN55" s="291"/>
      <c r="AO55" s="291"/>
      <c r="AP55" s="291"/>
      <c r="AQ55" s="113"/>
      <c r="AR55" s="114"/>
      <c r="AS55" s="114"/>
      <c r="AT55" s="115"/>
      <c r="AU55" s="291"/>
      <c r="AV55" s="291"/>
      <c r="AW55" s="291"/>
      <c r="AX55" s="368"/>
    </row>
    <row r="56" spans="1:50" ht="23.25" hidden="1"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3" t="s">
        <v>59</v>
      </c>
      <c r="Q58" s="382"/>
      <c r="R58" s="382"/>
      <c r="S58" s="382"/>
      <c r="T58" s="382"/>
      <c r="U58" s="382"/>
      <c r="V58" s="382"/>
      <c r="W58" s="382"/>
      <c r="X58" s="567"/>
      <c r="Y58" s="634"/>
      <c r="Z58" s="635"/>
      <c r="AA58" s="636"/>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5"/>
      <c r="AC59" s="336"/>
      <c r="AD59" s="337"/>
      <c r="AE59" s="335"/>
      <c r="AF59" s="336"/>
      <c r="AG59" s="336"/>
      <c r="AH59" s="337"/>
      <c r="AI59" s="335"/>
      <c r="AJ59" s="336"/>
      <c r="AK59" s="336"/>
      <c r="AL59" s="337"/>
      <c r="AM59" s="377"/>
      <c r="AN59" s="377"/>
      <c r="AO59" s="377"/>
      <c r="AP59" s="335"/>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28"/>
      <c r="Y60" s="341" t="s">
        <v>12</v>
      </c>
      <c r="Z60" s="550"/>
      <c r="AA60" s="551"/>
      <c r="AB60" s="552"/>
      <c r="AC60" s="552"/>
      <c r="AD60" s="552"/>
      <c r="AE60" s="290"/>
      <c r="AF60" s="291"/>
      <c r="AG60" s="291"/>
      <c r="AH60" s="291"/>
      <c r="AI60" s="290"/>
      <c r="AJ60" s="291"/>
      <c r="AK60" s="291"/>
      <c r="AL60" s="291"/>
      <c r="AM60" s="290"/>
      <c r="AN60" s="291"/>
      <c r="AO60" s="291"/>
      <c r="AP60" s="291"/>
      <c r="AQ60" s="113"/>
      <c r="AR60" s="114"/>
      <c r="AS60" s="114"/>
      <c r="AT60" s="115"/>
      <c r="AU60" s="291"/>
      <c r="AV60" s="291"/>
      <c r="AW60" s="291"/>
      <c r="AX60" s="368"/>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6" t="s">
        <v>54</v>
      </c>
      <c r="Z61" s="301"/>
      <c r="AA61" s="302"/>
      <c r="AB61" s="523"/>
      <c r="AC61" s="523"/>
      <c r="AD61" s="523"/>
      <c r="AE61" s="290"/>
      <c r="AF61" s="291"/>
      <c r="AG61" s="291"/>
      <c r="AH61" s="291"/>
      <c r="AI61" s="290"/>
      <c r="AJ61" s="291"/>
      <c r="AK61" s="291"/>
      <c r="AL61" s="291"/>
      <c r="AM61" s="290"/>
      <c r="AN61" s="291"/>
      <c r="AO61" s="291"/>
      <c r="AP61" s="291"/>
      <c r="AQ61" s="113"/>
      <c r="AR61" s="114"/>
      <c r="AS61" s="114"/>
      <c r="AT61" s="115"/>
      <c r="AU61" s="291"/>
      <c r="AV61" s="291"/>
      <c r="AW61" s="291"/>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3"/>
      <c r="Y62" s="306" t="s">
        <v>13</v>
      </c>
      <c r="Z62" s="301"/>
      <c r="AA62" s="302"/>
      <c r="AB62" s="498" t="s">
        <v>14</v>
      </c>
      <c r="AC62" s="498"/>
      <c r="AD62" s="498"/>
      <c r="AE62" s="290"/>
      <c r="AF62" s="291"/>
      <c r="AG62" s="291"/>
      <c r="AH62" s="291"/>
      <c r="AI62" s="290"/>
      <c r="AJ62" s="291"/>
      <c r="AK62" s="291"/>
      <c r="AL62" s="291"/>
      <c r="AM62" s="290"/>
      <c r="AN62" s="291"/>
      <c r="AO62" s="291"/>
      <c r="AP62" s="291"/>
      <c r="AQ62" s="113"/>
      <c r="AR62" s="114"/>
      <c r="AS62" s="114"/>
      <c r="AT62" s="115"/>
      <c r="AU62" s="291"/>
      <c r="AV62" s="291"/>
      <c r="AW62" s="291"/>
      <c r="AX62" s="368"/>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534</v>
      </c>
      <c r="AF65" s="370"/>
      <c r="AG65" s="370"/>
      <c r="AH65" s="371"/>
      <c r="AI65" s="369" t="s">
        <v>531</v>
      </c>
      <c r="AJ65" s="370"/>
      <c r="AK65" s="370"/>
      <c r="AL65" s="371"/>
      <c r="AM65" s="376" t="s">
        <v>526</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7"/>
      <c r="AN66" s="377"/>
      <c r="AO66" s="377"/>
      <c r="AP66" s="335"/>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290"/>
      <c r="AF67" s="291"/>
      <c r="AG67" s="291"/>
      <c r="AH67" s="291"/>
      <c r="AI67" s="290"/>
      <c r="AJ67" s="291"/>
      <c r="AK67" s="291"/>
      <c r="AL67" s="291"/>
      <c r="AM67" s="290"/>
      <c r="AN67" s="291"/>
      <c r="AO67" s="291"/>
      <c r="AP67" s="291"/>
      <c r="AQ67" s="290"/>
      <c r="AR67" s="291"/>
      <c r="AS67" s="291"/>
      <c r="AT67" s="367"/>
      <c r="AU67" s="291"/>
      <c r="AV67" s="291"/>
      <c r="AW67" s="291"/>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494</v>
      </c>
      <c r="AC68" s="976"/>
      <c r="AD68" s="976"/>
      <c r="AE68" s="290"/>
      <c r="AF68" s="291"/>
      <c r="AG68" s="291"/>
      <c r="AH68" s="291"/>
      <c r="AI68" s="290"/>
      <c r="AJ68" s="291"/>
      <c r="AK68" s="291"/>
      <c r="AL68" s="291"/>
      <c r="AM68" s="290"/>
      <c r="AN68" s="291"/>
      <c r="AO68" s="291"/>
      <c r="AP68" s="291"/>
      <c r="AQ68" s="290"/>
      <c r="AR68" s="291"/>
      <c r="AS68" s="291"/>
      <c r="AT68" s="367"/>
      <c r="AU68" s="291"/>
      <c r="AV68" s="291"/>
      <c r="AW68" s="291"/>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495</v>
      </c>
      <c r="AC69" s="977"/>
      <c r="AD69" s="977"/>
      <c r="AE69" s="816"/>
      <c r="AF69" s="817"/>
      <c r="AG69" s="817"/>
      <c r="AH69" s="817"/>
      <c r="AI69" s="816"/>
      <c r="AJ69" s="817"/>
      <c r="AK69" s="817"/>
      <c r="AL69" s="817"/>
      <c r="AM69" s="816"/>
      <c r="AN69" s="817"/>
      <c r="AO69" s="817"/>
      <c r="AP69" s="817"/>
      <c r="AQ69" s="290"/>
      <c r="AR69" s="291"/>
      <c r="AS69" s="291"/>
      <c r="AT69" s="367"/>
      <c r="AU69" s="291"/>
      <c r="AV69" s="291"/>
      <c r="AW69" s="291"/>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290"/>
      <c r="AF70" s="291"/>
      <c r="AG70" s="291"/>
      <c r="AH70" s="291"/>
      <c r="AI70" s="290"/>
      <c r="AJ70" s="291"/>
      <c r="AK70" s="291"/>
      <c r="AL70" s="291"/>
      <c r="AM70" s="290"/>
      <c r="AN70" s="291"/>
      <c r="AO70" s="291"/>
      <c r="AP70" s="291"/>
      <c r="AQ70" s="290"/>
      <c r="AR70" s="291"/>
      <c r="AS70" s="291"/>
      <c r="AT70" s="367"/>
      <c r="AU70" s="291"/>
      <c r="AV70" s="291"/>
      <c r="AW70" s="291"/>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494</v>
      </c>
      <c r="AC71" s="976"/>
      <c r="AD71" s="976"/>
      <c r="AE71" s="290"/>
      <c r="AF71" s="291"/>
      <c r="AG71" s="291"/>
      <c r="AH71" s="291"/>
      <c r="AI71" s="290"/>
      <c r="AJ71" s="291"/>
      <c r="AK71" s="291"/>
      <c r="AL71" s="291"/>
      <c r="AM71" s="290"/>
      <c r="AN71" s="291"/>
      <c r="AO71" s="291"/>
      <c r="AP71" s="291"/>
      <c r="AQ71" s="290"/>
      <c r="AR71" s="291"/>
      <c r="AS71" s="291"/>
      <c r="AT71" s="367"/>
      <c r="AU71" s="291"/>
      <c r="AV71" s="291"/>
      <c r="AW71" s="291"/>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495</v>
      </c>
      <c r="AC72" s="977"/>
      <c r="AD72" s="977"/>
      <c r="AE72" s="290"/>
      <c r="AF72" s="291"/>
      <c r="AG72" s="291"/>
      <c r="AH72" s="291"/>
      <c r="AI72" s="290"/>
      <c r="AJ72" s="291"/>
      <c r="AK72" s="291"/>
      <c r="AL72" s="291"/>
      <c r="AM72" s="290"/>
      <c r="AN72" s="291"/>
      <c r="AO72" s="291"/>
      <c r="AP72" s="367"/>
      <c r="AQ72" s="290"/>
      <c r="AR72" s="291"/>
      <c r="AS72" s="291"/>
      <c r="AT72" s="367"/>
      <c r="AU72" s="291"/>
      <c r="AV72" s="291"/>
      <c r="AW72" s="291"/>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5"/>
      <c r="AF74" s="336"/>
      <c r="AG74" s="336"/>
      <c r="AH74" s="337"/>
      <c r="AI74" s="335"/>
      <c r="AJ74" s="336"/>
      <c r="AK74" s="336"/>
      <c r="AL74" s="337"/>
      <c r="AM74" s="377"/>
      <c r="AN74" s="377"/>
      <c r="AO74" s="377"/>
      <c r="AP74" s="335"/>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28"/>
      <c r="P75" s="162"/>
      <c r="Q75" s="162"/>
      <c r="R75" s="162"/>
      <c r="S75" s="162"/>
      <c r="T75" s="162"/>
      <c r="U75" s="162"/>
      <c r="V75" s="162"/>
      <c r="W75" s="162"/>
      <c r="X75" s="228"/>
      <c r="Y75" s="132" t="s">
        <v>12</v>
      </c>
      <c r="Z75" s="133"/>
      <c r="AA75" s="134"/>
      <c r="AB75" s="102"/>
      <c r="AC75" s="102"/>
      <c r="AD75" s="102"/>
      <c r="AE75" s="113"/>
      <c r="AF75" s="114"/>
      <c r="AG75" s="114"/>
      <c r="AH75" s="114"/>
      <c r="AI75" s="113"/>
      <c r="AJ75" s="114"/>
      <c r="AK75" s="114"/>
      <c r="AL75" s="114"/>
      <c r="AM75" s="113"/>
      <c r="AN75" s="114"/>
      <c r="AO75" s="114"/>
      <c r="AP75" s="114"/>
      <c r="AQ75" s="113"/>
      <c r="AR75" s="114"/>
      <c r="AS75" s="114"/>
      <c r="AT75" s="115"/>
      <c r="AU75" s="291"/>
      <c r="AV75" s="291"/>
      <c r="AW75" s="291"/>
      <c r="AX75" s="368"/>
    </row>
    <row r="76" spans="1:50" ht="23.25" hidden="1" customHeight="1" x14ac:dyDescent="0.15">
      <c r="A76" s="842"/>
      <c r="B76" s="843"/>
      <c r="C76" s="843"/>
      <c r="D76" s="843"/>
      <c r="E76" s="843"/>
      <c r="F76" s="844"/>
      <c r="G76" s="784"/>
      <c r="H76" s="230"/>
      <c r="I76" s="230"/>
      <c r="J76" s="230"/>
      <c r="K76" s="230"/>
      <c r="L76" s="230"/>
      <c r="M76" s="230"/>
      <c r="N76" s="230"/>
      <c r="O76" s="231"/>
      <c r="P76" s="230"/>
      <c r="Q76" s="230"/>
      <c r="R76" s="230"/>
      <c r="S76" s="230"/>
      <c r="T76" s="230"/>
      <c r="U76" s="230"/>
      <c r="V76" s="230"/>
      <c r="W76" s="230"/>
      <c r="X76" s="231"/>
      <c r="Y76" s="237" t="s">
        <v>54</v>
      </c>
      <c r="Z76" s="126"/>
      <c r="AA76" s="127"/>
      <c r="AB76" s="222"/>
      <c r="AC76" s="222"/>
      <c r="AD76" s="222"/>
      <c r="AE76" s="113"/>
      <c r="AF76" s="114"/>
      <c r="AG76" s="114"/>
      <c r="AH76" s="114"/>
      <c r="AI76" s="113"/>
      <c r="AJ76" s="114"/>
      <c r="AK76" s="114"/>
      <c r="AL76" s="114"/>
      <c r="AM76" s="113"/>
      <c r="AN76" s="114"/>
      <c r="AO76" s="114"/>
      <c r="AP76" s="114"/>
      <c r="AQ76" s="113"/>
      <c r="AR76" s="114"/>
      <c r="AS76" s="114"/>
      <c r="AT76" s="115"/>
      <c r="AU76" s="291"/>
      <c r="AV76" s="291"/>
      <c r="AW76" s="291"/>
      <c r="AX76" s="368"/>
    </row>
    <row r="77" spans="1:50" ht="23.25" hidden="1" customHeight="1" x14ac:dyDescent="0.15">
      <c r="A77" s="842"/>
      <c r="B77" s="843"/>
      <c r="C77" s="843"/>
      <c r="D77" s="843"/>
      <c r="E77" s="843"/>
      <c r="F77" s="844"/>
      <c r="G77" s="785"/>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2"/>
      <c r="AF77" s="373"/>
      <c r="AG77" s="373"/>
      <c r="AH77" s="373"/>
      <c r="AI77" s="372"/>
      <c r="AJ77" s="373"/>
      <c r="AK77" s="373"/>
      <c r="AL77" s="373"/>
      <c r="AM77" s="372"/>
      <c r="AN77" s="373"/>
      <c r="AO77" s="373"/>
      <c r="AP77" s="373"/>
      <c r="AQ77" s="113"/>
      <c r="AR77" s="114"/>
      <c r="AS77" s="114"/>
      <c r="AT77" s="115"/>
      <c r="AU77" s="291"/>
      <c r="AV77" s="291"/>
      <c r="AW77" s="291"/>
      <c r="AX77" s="368"/>
    </row>
    <row r="78" spans="1:50" ht="69.75" hidden="1" customHeight="1" x14ac:dyDescent="0.15">
      <c r="A78" s="913" t="s">
        <v>507</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0"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5"/>
      <c r="AC86" s="336"/>
      <c r="AD86" s="337"/>
      <c r="AE86" s="335"/>
      <c r="AF86" s="336"/>
      <c r="AG86" s="336"/>
      <c r="AH86" s="337"/>
      <c r="AI86" s="335"/>
      <c r="AJ86" s="336"/>
      <c r="AK86" s="336"/>
      <c r="AL86" s="337"/>
      <c r="AM86" s="377"/>
      <c r="AN86" s="377"/>
      <c r="AO86" s="377"/>
      <c r="AP86" s="335"/>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62"/>
      <c r="I87" s="162"/>
      <c r="J87" s="162"/>
      <c r="K87" s="162"/>
      <c r="L87" s="162"/>
      <c r="M87" s="162"/>
      <c r="N87" s="162"/>
      <c r="O87" s="228"/>
      <c r="P87" s="162"/>
      <c r="Q87" s="801"/>
      <c r="R87" s="801"/>
      <c r="S87" s="801"/>
      <c r="T87" s="801"/>
      <c r="U87" s="801"/>
      <c r="V87" s="801"/>
      <c r="W87" s="801"/>
      <c r="X87" s="802"/>
      <c r="Y87" s="757" t="s">
        <v>62</v>
      </c>
      <c r="Z87" s="758"/>
      <c r="AA87" s="759"/>
      <c r="AB87" s="552"/>
      <c r="AC87" s="552"/>
      <c r="AD87" s="552"/>
      <c r="AE87" s="290"/>
      <c r="AF87" s="291"/>
      <c r="AG87" s="291"/>
      <c r="AH87" s="291"/>
      <c r="AI87" s="290"/>
      <c r="AJ87" s="291"/>
      <c r="AK87" s="291"/>
      <c r="AL87" s="291"/>
      <c r="AM87" s="290"/>
      <c r="AN87" s="291"/>
      <c r="AO87" s="291"/>
      <c r="AP87" s="291"/>
      <c r="AQ87" s="113"/>
      <c r="AR87" s="114"/>
      <c r="AS87" s="114"/>
      <c r="AT87" s="115"/>
      <c r="AU87" s="291"/>
      <c r="AV87" s="291"/>
      <c r="AW87" s="291"/>
      <c r="AX87" s="368"/>
    </row>
    <row r="88" spans="1:60" ht="23.25" hidden="1" customHeight="1" x14ac:dyDescent="0.15">
      <c r="A88" s="521"/>
      <c r="B88" s="553"/>
      <c r="C88" s="553"/>
      <c r="D88" s="553"/>
      <c r="E88" s="553"/>
      <c r="F88" s="554"/>
      <c r="G88" s="229"/>
      <c r="H88" s="230"/>
      <c r="I88" s="230"/>
      <c r="J88" s="230"/>
      <c r="K88" s="230"/>
      <c r="L88" s="230"/>
      <c r="M88" s="230"/>
      <c r="N88" s="230"/>
      <c r="O88" s="231"/>
      <c r="P88" s="803"/>
      <c r="Q88" s="803"/>
      <c r="R88" s="803"/>
      <c r="S88" s="803"/>
      <c r="T88" s="803"/>
      <c r="U88" s="803"/>
      <c r="V88" s="803"/>
      <c r="W88" s="803"/>
      <c r="X88" s="804"/>
      <c r="Y88" s="731" t="s">
        <v>54</v>
      </c>
      <c r="Z88" s="732"/>
      <c r="AA88" s="733"/>
      <c r="AB88" s="523"/>
      <c r="AC88" s="523"/>
      <c r="AD88" s="523"/>
      <c r="AE88" s="290"/>
      <c r="AF88" s="291"/>
      <c r="AG88" s="291"/>
      <c r="AH88" s="291"/>
      <c r="AI88" s="290"/>
      <c r="AJ88" s="291"/>
      <c r="AK88" s="291"/>
      <c r="AL88" s="291"/>
      <c r="AM88" s="290"/>
      <c r="AN88" s="291"/>
      <c r="AO88" s="291"/>
      <c r="AP88" s="291"/>
      <c r="AQ88" s="113"/>
      <c r="AR88" s="114"/>
      <c r="AS88" s="114"/>
      <c r="AT88" s="115"/>
      <c r="AU88" s="291"/>
      <c r="AV88" s="291"/>
      <c r="AW88" s="291"/>
      <c r="AX88" s="368"/>
      <c r="AY88" s="10"/>
      <c r="AZ88" s="10"/>
      <c r="BA88" s="10"/>
      <c r="BB88" s="10"/>
      <c r="BC88" s="10"/>
    </row>
    <row r="89" spans="1:60" ht="23.25" hidden="1" customHeight="1" x14ac:dyDescent="0.15">
      <c r="A89" s="521"/>
      <c r="B89" s="555"/>
      <c r="C89" s="555"/>
      <c r="D89" s="555"/>
      <c r="E89" s="555"/>
      <c r="F89" s="556"/>
      <c r="G89" s="232"/>
      <c r="H89" s="165"/>
      <c r="I89" s="165"/>
      <c r="J89" s="165"/>
      <c r="K89" s="165"/>
      <c r="L89" s="165"/>
      <c r="M89" s="165"/>
      <c r="N89" s="165"/>
      <c r="O89" s="233"/>
      <c r="P89" s="307"/>
      <c r="Q89" s="307"/>
      <c r="R89" s="307"/>
      <c r="S89" s="307"/>
      <c r="T89" s="307"/>
      <c r="U89" s="307"/>
      <c r="V89" s="307"/>
      <c r="W89" s="307"/>
      <c r="X89" s="805"/>
      <c r="Y89" s="731" t="s">
        <v>13</v>
      </c>
      <c r="Z89" s="732"/>
      <c r="AA89" s="733"/>
      <c r="AB89" s="462" t="s">
        <v>14</v>
      </c>
      <c r="AC89" s="462"/>
      <c r="AD89" s="462"/>
      <c r="AE89" s="290"/>
      <c r="AF89" s="291"/>
      <c r="AG89" s="291"/>
      <c r="AH89" s="291"/>
      <c r="AI89" s="290"/>
      <c r="AJ89" s="291"/>
      <c r="AK89" s="291"/>
      <c r="AL89" s="291"/>
      <c r="AM89" s="290"/>
      <c r="AN89" s="291"/>
      <c r="AO89" s="291"/>
      <c r="AP89" s="291"/>
      <c r="AQ89" s="113"/>
      <c r="AR89" s="114"/>
      <c r="AS89" s="114"/>
      <c r="AT89" s="115"/>
      <c r="AU89" s="291"/>
      <c r="AV89" s="291"/>
      <c r="AW89" s="291"/>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5"/>
      <c r="AC91" s="336"/>
      <c r="AD91" s="337"/>
      <c r="AE91" s="335"/>
      <c r="AF91" s="336"/>
      <c r="AG91" s="336"/>
      <c r="AH91" s="337"/>
      <c r="AI91" s="335"/>
      <c r="AJ91" s="336"/>
      <c r="AK91" s="336"/>
      <c r="AL91" s="337"/>
      <c r="AM91" s="377"/>
      <c r="AN91" s="377"/>
      <c r="AO91" s="377"/>
      <c r="AP91" s="335"/>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27"/>
      <c r="H92" s="162"/>
      <c r="I92" s="162"/>
      <c r="J92" s="162"/>
      <c r="K92" s="162"/>
      <c r="L92" s="162"/>
      <c r="M92" s="162"/>
      <c r="N92" s="162"/>
      <c r="O92" s="228"/>
      <c r="P92" s="162"/>
      <c r="Q92" s="801"/>
      <c r="R92" s="801"/>
      <c r="S92" s="801"/>
      <c r="T92" s="801"/>
      <c r="U92" s="801"/>
      <c r="V92" s="801"/>
      <c r="W92" s="801"/>
      <c r="X92" s="802"/>
      <c r="Y92" s="757" t="s">
        <v>62</v>
      </c>
      <c r="Z92" s="758"/>
      <c r="AA92" s="759"/>
      <c r="AB92" s="552"/>
      <c r="AC92" s="552"/>
      <c r="AD92" s="552"/>
      <c r="AE92" s="290"/>
      <c r="AF92" s="291"/>
      <c r="AG92" s="291"/>
      <c r="AH92" s="291"/>
      <c r="AI92" s="290"/>
      <c r="AJ92" s="291"/>
      <c r="AK92" s="291"/>
      <c r="AL92" s="291"/>
      <c r="AM92" s="290"/>
      <c r="AN92" s="291"/>
      <c r="AO92" s="291"/>
      <c r="AP92" s="291"/>
      <c r="AQ92" s="113"/>
      <c r="AR92" s="114"/>
      <c r="AS92" s="114"/>
      <c r="AT92" s="115"/>
      <c r="AU92" s="291"/>
      <c r="AV92" s="291"/>
      <c r="AW92" s="291"/>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3"/>
      <c r="Q93" s="803"/>
      <c r="R93" s="803"/>
      <c r="S93" s="803"/>
      <c r="T93" s="803"/>
      <c r="U93" s="803"/>
      <c r="V93" s="803"/>
      <c r="W93" s="803"/>
      <c r="X93" s="804"/>
      <c r="Y93" s="731" t="s">
        <v>54</v>
      </c>
      <c r="Z93" s="732"/>
      <c r="AA93" s="733"/>
      <c r="AB93" s="523"/>
      <c r="AC93" s="523"/>
      <c r="AD93" s="523"/>
      <c r="AE93" s="290"/>
      <c r="AF93" s="291"/>
      <c r="AG93" s="291"/>
      <c r="AH93" s="291"/>
      <c r="AI93" s="290"/>
      <c r="AJ93" s="291"/>
      <c r="AK93" s="291"/>
      <c r="AL93" s="291"/>
      <c r="AM93" s="290"/>
      <c r="AN93" s="291"/>
      <c r="AO93" s="291"/>
      <c r="AP93" s="291"/>
      <c r="AQ93" s="113"/>
      <c r="AR93" s="114"/>
      <c r="AS93" s="114"/>
      <c r="AT93" s="115"/>
      <c r="AU93" s="291"/>
      <c r="AV93" s="291"/>
      <c r="AW93" s="291"/>
      <c r="AX93" s="368"/>
    </row>
    <row r="94" spans="1:60" ht="23.25" hidden="1" customHeight="1" x14ac:dyDescent="0.15">
      <c r="A94" s="521"/>
      <c r="B94" s="555"/>
      <c r="C94" s="555"/>
      <c r="D94" s="555"/>
      <c r="E94" s="555"/>
      <c r="F94" s="556"/>
      <c r="G94" s="232"/>
      <c r="H94" s="165"/>
      <c r="I94" s="165"/>
      <c r="J94" s="165"/>
      <c r="K94" s="165"/>
      <c r="L94" s="165"/>
      <c r="M94" s="165"/>
      <c r="N94" s="165"/>
      <c r="O94" s="233"/>
      <c r="P94" s="307"/>
      <c r="Q94" s="307"/>
      <c r="R94" s="307"/>
      <c r="S94" s="307"/>
      <c r="T94" s="307"/>
      <c r="U94" s="307"/>
      <c r="V94" s="307"/>
      <c r="W94" s="307"/>
      <c r="X94" s="805"/>
      <c r="Y94" s="731" t="s">
        <v>13</v>
      </c>
      <c r="Z94" s="732"/>
      <c r="AA94" s="733"/>
      <c r="AB94" s="462" t="s">
        <v>14</v>
      </c>
      <c r="AC94" s="462"/>
      <c r="AD94" s="462"/>
      <c r="AE94" s="290"/>
      <c r="AF94" s="291"/>
      <c r="AG94" s="291"/>
      <c r="AH94" s="291"/>
      <c r="AI94" s="290"/>
      <c r="AJ94" s="291"/>
      <c r="AK94" s="291"/>
      <c r="AL94" s="291"/>
      <c r="AM94" s="290"/>
      <c r="AN94" s="291"/>
      <c r="AO94" s="291"/>
      <c r="AP94" s="291"/>
      <c r="AQ94" s="113"/>
      <c r="AR94" s="114"/>
      <c r="AS94" s="114"/>
      <c r="AT94" s="115"/>
      <c r="AU94" s="291"/>
      <c r="AV94" s="291"/>
      <c r="AW94" s="291"/>
      <c r="AX94" s="368"/>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5"/>
      <c r="AC96" s="336"/>
      <c r="AD96" s="337"/>
      <c r="AE96" s="335"/>
      <c r="AF96" s="336"/>
      <c r="AG96" s="336"/>
      <c r="AH96" s="337"/>
      <c r="AI96" s="335"/>
      <c r="AJ96" s="336"/>
      <c r="AK96" s="336"/>
      <c r="AL96" s="337"/>
      <c r="AM96" s="377"/>
      <c r="AN96" s="377"/>
      <c r="AO96" s="377"/>
      <c r="AP96" s="335"/>
      <c r="AQ96" s="271"/>
      <c r="AR96" s="272"/>
      <c r="AS96" s="138" t="s">
        <v>355</v>
      </c>
      <c r="AT96" s="173"/>
      <c r="AU96" s="272"/>
      <c r="AV96" s="272"/>
      <c r="AW96" s="380" t="s">
        <v>300</v>
      </c>
      <c r="AX96" s="381"/>
    </row>
    <row r="97" spans="1:60" ht="23.25" hidden="1" customHeight="1" x14ac:dyDescent="0.15">
      <c r="A97" s="521"/>
      <c r="B97" s="553"/>
      <c r="C97" s="553"/>
      <c r="D97" s="553"/>
      <c r="E97" s="553"/>
      <c r="F97" s="554"/>
      <c r="G97" s="227"/>
      <c r="H97" s="162"/>
      <c r="I97" s="162"/>
      <c r="J97" s="162"/>
      <c r="K97" s="162"/>
      <c r="L97" s="162"/>
      <c r="M97" s="162"/>
      <c r="N97" s="162"/>
      <c r="O97" s="228"/>
      <c r="P97" s="162"/>
      <c r="Q97" s="801"/>
      <c r="R97" s="801"/>
      <c r="S97" s="801"/>
      <c r="T97" s="801"/>
      <c r="U97" s="801"/>
      <c r="V97" s="801"/>
      <c r="W97" s="801"/>
      <c r="X97" s="802"/>
      <c r="Y97" s="757" t="s">
        <v>62</v>
      </c>
      <c r="Z97" s="758"/>
      <c r="AA97" s="759"/>
      <c r="AB97" s="407"/>
      <c r="AC97" s="408"/>
      <c r="AD97" s="409"/>
      <c r="AE97" s="290"/>
      <c r="AF97" s="291"/>
      <c r="AG97" s="291"/>
      <c r="AH97" s="367"/>
      <c r="AI97" s="290"/>
      <c r="AJ97" s="291"/>
      <c r="AK97" s="291"/>
      <c r="AL97" s="367"/>
      <c r="AM97" s="290"/>
      <c r="AN97" s="291"/>
      <c r="AO97" s="291"/>
      <c r="AP97" s="291"/>
      <c r="AQ97" s="113"/>
      <c r="AR97" s="114"/>
      <c r="AS97" s="114"/>
      <c r="AT97" s="115"/>
      <c r="AU97" s="291"/>
      <c r="AV97" s="291"/>
      <c r="AW97" s="291"/>
      <c r="AX97" s="368"/>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3"/>
      <c r="Q98" s="803"/>
      <c r="R98" s="803"/>
      <c r="S98" s="803"/>
      <c r="T98" s="803"/>
      <c r="U98" s="803"/>
      <c r="V98" s="803"/>
      <c r="W98" s="803"/>
      <c r="X98" s="804"/>
      <c r="Y98" s="731" t="s">
        <v>54</v>
      </c>
      <c r="Z98" s="732"/>
      <c r="AA98" s="733"/>
      <c r="AB98" s="303"/>
      <c r="AC98" s="304"/>
      <c r="AD98" s="305"/>
      <c r="AE98" s="290"/>
      <c r="AF98" s="291"/>
      <c r="AG98" s="291"/>
      <c r="AH98" s="367"/>
      <c r="AI98" s="290"/>
      <c r="AJ98" s="291"/>
      <c r="AK98" s="291"/>
      <c r="AL98" s="367"/>
      <c r="AM98" s="290"/>
      <c r="AN98" s="291"/>
      <c r="AO98" s="291"/>
      <c r="AP98" s="291"/>
      <c r="AQ98" s="113"/>
      <c r="AR98" s="114"/>
      <c r="AS98" s="114"/>
      <c r="AT98" s="115"/>
      <c r="AU98" s="291"/>
      <c r="AV98" s="291"/>
      <c r="AW98" s="291"/>
      <c r="AX98" s="368"/>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15">
      <c r="A101" s="492"/>
      <c r="B101" s="493"/>
      <c r="C101" s="493"/>
      <c r="D101" s="493"/>
      <c r="E101" s="493"/>
      <c r="F101" s="494"/>
      <c r="G101" s="162" t="s">
        <v>613</v>
      </c>
      <c r="H101" s="162"/>
      <c r="I101" s="162"/>
      <c r="J101" s="162"/>
      <c r="K101" s="162"/>
      <c r="L101" s="162"/>
      <c r="M101" s="162"/>
      <c r="N101" s="162"/>
      <c r="O101" s="162"/>
      <c r="P101" s="162"/>
      <c r="Q101" s="162"/>
      <c r="R101" s="162"/>
      <c r="S101" s="162"/>
      <c r="T101" s="162"/>
      <c r="U101" s="162"/>
      <c r="V101" s="162"/>
      <c r="W101" s="162"/>
      <c r="X101" s="228"/>
      <c r="Y101" s="815" t="s">
        <v>55</v>
      </c>
      <c r="Z101" s="717"/>
      <c r="AA101" s="718"/>
      <c r="AB101" s="552" t="s">
        <v>614</v>
      </c>
      <c r="AC101" s="552"/>
      <c r="AD101" s="552"/>
      <c r="AE101" s="290">
        <v>75</v>
      </c>
      <c r="AF101" s="291"/>
      <c r="AG101" s="291"/>
      <c r="AH101" s="367"/>
      <c r="AI101" s="290">
        <v>82</v>
      </c>
      <c r="AJ101" s="291"/>
      <c r="AK101" s="291"/>
      <c r="AL101" s="367"/>
      <c r="AM101" s="267">
        <v>75</v>
      </c>
      <c r="AN101" s="114"/>
      <c r="AO101" s="114"/>
      <c r="AP101" s="114"/>
      <c r="AQ101" s="290" t="s">
        <v>646</v>
      </c>
      <c r="AR101" s="291"/>
      <c r="AS101" s="291"/>
      <c r="AT101" s="367"/>
      <c r="AU101" s="290" t="s">
        <v>650</v>
      </c>
      <c r="AV101" s="291"/>
      <c r="AW101" s="291"/>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3"/>
      <c r="Y102" s="475" t="s">
        <v>56</v>
      </c>
      <c r="Z102" s="342"/>
      <c r="AA102" s="343"/>
      <c r="AB102" s="552" t="s">
        <v>614</v>
      </c>
      <c r="AC102" s="552"/>
      <c r="AD102" s="552"/>
      <c r="AE102" s="361">
        <v>100</v>
      </c>
      <c r="AF102" s="361"/>
      <c r="AG102" s="361"/>
      <c r="AH102" s="361"/>
      <c r="AI102" s="361">
        <v>89</v>
      </c>
      <c r="AJ102" s="361"/>
      <c r="AK102" s="361"/>
      <c r="AL102" s="361"/>
      <c r="AM102" s="361">
        <v>96</v>
      </c>
      <c r="AN102" s="361"/>
      <c r="AO102" s="361"/>
      <c r="AP102" s="361"/>
      <c r="AQ102" s="816">
        <v>95</v>
      </c>
      <c r="AR102" s="817"/>
      <c r="AS102" s="817"/>
      <c r="AT102" s="818"/>
      <c r="AU102" s="816"/>
      <c r="AV102" s="817"/>
      <c r="AW102" s="817"/>
      <c r="AX102" s="818"/>
    </row>
    <row r="103" spans="1:60" ht="31.5"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6" t="s">
        <v>11</v>
      </c>
      <c r="AC103" s="301"/>
      <c r="AD103" s="302"/>
      <c r="AE103" s="306" t="s">
        <v>534</v>
      </c>
      <c r="AF103" s="301"/>
      <c r="AG103" s="301"/>
      <c r="AH103" s="302"/>
      <c r="AI103" s="306" t="s">
        <v>531</v>
      </c>
      <c r="AJ103" s="301"/>
      <c r="AK103" s="301"/>
      <c r="AL103" s="302"/>
      <c r="AM103" s="306" t="s">
        <v>527</v>
      </c>
      <c r="AN103" s="301"/>
      <c r="AO103" s="301"/>
      <c r="AP103" s="302"/>
      <c r="AQ103" s="363" t="s">
        <v>520</v>
      </c>
      <c r="AR103" s="364"/>
      <c r="AS103" s="364"/>
      <c r="AT103" s="365"/>
      <c r="AU103" s="363" t="s">
        <v>517</v>
      </c>
      <c r="AV103" s="364"/>
      <c r="AW103" s="364"/>
      <c r="AX103" s="366"/>
    </row>
    <row r="104" spans="1:60" ht="23.25" customHeight="1" x14ac:dyDescent="0.15">
      <c r="A104" s="492"/>
      <c r="B104" s="493"/>
      <c r="C104" s="493"/>
      <c r="D104" s="493"/>
      <c r="E104" s="493"/>
      <c r="F104" s="494"/>
      <c r="G104" s="162" t="s">
        <v>615</v>
      </c>
      <c r="H104" s="162"/>
      <c r="I104" s="162"/>
      <c r="J104" s="162"/>
      <c r="K104" s="162"/>
      <c r="L104" s="162"/>
      <c r="M104" s="162"/>
      <c r="N104" s="162"/>
      <c r="O104" s="162"/>
      <c r="P104" s="162"/>
      <c r="Q104" s="162"/>
      <c r="R104" s="162"/>
      <c r="S104" s="162"/>
      <c r="T104" s="162"/>
      <c r="U104" s="162"/>
      <c r="V104" s="162"/>
      <c r="W104" s="162"/>
      <c r="X104" s="228"/>
      <c r="Y104" s="478" t="s">
        <v>55</v>
      </c>
      <c r="Z104" s="479"/>
      <c r="AA104" s="480"/>
      <c r="AB104" s="472" t="s">
        <v>614</v>
      </c>
      <c r="AC104" s="473"/>
      <c r="AD104" s="474"/>
      <c r="AE104" s="290">
        <v>50000</v>
      </c>
      <c r="AF104" s="291"/>
      <c r="AG104" s="291"/>
      <c r="AH104" s="367"/>
      <c r="AI104" s="290">
        <v>50000</v>
      </c>
      <c r="AJ104" s="291"/>
      <c r="AK104" s="291"/>
      <c r="AL104" s="367"/>
      <c r="AM104" s="290">
        <v>50000</v>
      </c>
      <c r="AN104" s="291"/>
      <c r="AO104" s="291"/>
      <c r="AP104" s="367"/>
      <c r="AQ104" s="290" t="s">
        <v>647</v>
      </c>
      <c r="AR104" s="291"/>
      <c r="AS104" s="291"/>
      <c r="AT104" s="367"/>
      <c r="AU104" s="290" t="s">
        <v>648</v>
      </c>
      <c r="AV104" s="291"/>
      <c r="AW104" s="291"/>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3"/>
      <c r="Y105" s="475" t="s">
        <v>56</v>
      </c>
      <c r="Z105" s="476"/>
      <c r="AA105" s="477"/>
      <c r="AB105" s="407" t="s">
        <v>614</v>
      </c>
      <c r="AC105" s="408"/>
      <c r="AD105" s="409"/>
      <c r="AE105" s="361">
        <v>50000</v>
      </c>
      <c r="AF105" s="361"/>
      <c r="AG105" s="361"/>
      <c r="AH105" s="361"/>
      <c r="AI105" s="361">
        <v>50000</v>
      </c>
      <c r="AJ105" s="361"/>
      <c r="AK105" s="361"/>
      <c r="AL105" s="361"/>
      <c r="AM105" s="361">
        <v>50000</v>
      </c>
      <c r="AN105" s="361"/>
      <c r="AO105" s="361"/>
      <c r="AP105" s="361"/>
      <c r="AQ105" s="290">
        <v>50000</v>
      </c>
      <c r="AR105" s="291"/>
      <c r="AS105" s="291"/>
      <c r="AT105" s="367"/>
      <c r="AU105" s="816"/>
      <c r="AV105" s="817"/>
      <c r="AW105" s="817"/>
      <c r="AX105" s="818"/>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6" t="s">
        <v>11</v>
      </c>
      <c r="AC106" s="301"/>
      <c r="AD106" s="302"/>
      <c r="AE106" s="306" t="s">
        <v>534</v>
      </c>
      <c r="AF106" s="301"/>
      <c r="AG106" s="301"/>
      <c r="AH106" s="302"/>
      <c r="AI106" s="306" t="s">
        <v>531</v>
      </c>
      <c r="AJ106" s="301"/>
      <c r="AK106" s="301"/>
      <c r="AL106" s="302"/>
      <c r="AM106" s="306" t="s">
        <v>526</v>
      </c>
      <c r="AN106" s="301"/>
      <c r="AO106" s="301"/>
      <c r="AP106" s="302"/>
      <c r="AQ106" s="363" t="s">
        <v>520</v>
      </c>
      <c r="AR106" s="364"/>
      <c r="AS106" s="364"/>
      <c r="AT106" s="365"/>
      <c r="AU106" s="363" t="s">
        <v>517</v>
      </c>
      <c r="AV106" s="364"/>
      <c r="AW106" s="364"/>
      <c r="AX106" s="366"/>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28"/>
      <c r="Y107" s="478" t="s">
        <v>55</v>
      </c>
      <c r="Z107" s="479"/>
      <c r="AA107" s="480"/>
      <c r="AB107" s="472"/>
      <c r="AC107" s="473"/>
      <c r="AD107" s="474"/>
      <c r="AE107" s="361"/>
      <c r="AF107" s="361"/>
      <c r="AG107" s="361"/>
      <c r="AH107" s="361"/>
      <c r="AI107" s="361"/>
      <c r="AJ107" s="361"/>
      <c r="AK107" s="361"/>
      <c r="AL107" s="361"/>
      <c r="AM107" s="361"/>
      <c r="AN107" s="361"/>
      <c r="AO107" s="361"/>
      <c r="AP107" s="361"/>
      <c r="AQ107" s="290"/>
      <c r="AR107" s="291"/>
      <c r="AS107" s="291"/>
      <c r="AT107" s="367"/>
      <c r="AU107" s="290"/>
      <c r="AV107" s="291"/>
      <c r="AW107" s="291"/>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3"/>
      <c r="Y108" s="475" t="s">
        <v>56</v>
      </c>
      <c r="Z108" s="476"/>
      <c r="AA108" s="477"/>
      <c r="AB108" s="407"/>
      <c r="AC108" s="408"/>
      <c r="AD108" s="409"/>
      <c r="AE108" s="361"/>
      <c r="AF108" s="361"/>
      <c r="AG108" s="361"/>
      <c r="AH108" s="361"/>
      <c r="AI108" s="361"/>
      <c r="AJ108" s="361"/>
      <c r="AK108" s="361"/>
      <c r="AL108" s="361"/>
      <c r="AM108" s="361"/>
      <c r="AN108" s="361"/>
      <c r="AO108" s="361"/>
      <c r="AP108" s="361"/>
      <c r="AQ108" s="290"/>
      <c r="AR108" s="291"/>
      <c r="AS108" s="291"/>
      <c r="AT108" s="367"/>
      <c r="AU108" s="816"/>
      <c r="AV108" s="817"/>
      <c r="AW108" s="817"/>
      <c r="AX108" s="818"/>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6" t="s">
        <v>11</v>
      </c>
      <c r="AC109" s="301"/>
      <c r="AD109" s="302"/>
      <c r="AE109" s="306" t="s">
        <v>534</v>
      </c>
      <c r="AF109" s="301"/>
      <c r="AG109" s="301"/>
      <c r="AH109" s="302"/>
      <c r="AI109" s="306" t="s">
        <v>531</v>
      </c>
      <c r="AJ109" s="301"/>
      <c r="AK109" s="301"/>
      <c r="AL109" s="302"/>
      <c r="AM109" s="306" t="s">
        <v>527</v>
      </c>
      <c r="AN109" s="301"/>
      <c r="AO109" s="301"/>
      <c r="AP109" s="302"/>
      <c r="AQ109" s="363" t="s">
        <v>520</v>
      </c>
      <c r="AR109" s="364"/>
      <c r="AS109" s="364"/>
      <c r="AT109" s="365"/>
      <c r="AU109" s="363" t="s">
        <v>517</v>
      </c>
      <c r="AV109" s="364"/>
      <c r="AW109" s="364"/>
      <c r="AX109" s="366"/>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28"/>
      <c r="Y110" s="478" t="s">
        <v>55</v>
      </c>
      <c r="Z110" s="479"/>
      <c r="AA110" s="480"/>
      <c r="AB110" s="472"/>
      <c r="AC110" s="473"/>
      <c r="AD110" s="474"/>
      <c r="AE110" s="361"/>
      <c r="AF110" s="361"/>
      <c r="AG110" s="361"/>
      <c r="AH110" s="361"/>
      <c r="AI110" s="361"/>
      <c r="AJ110" s="361"/>
      <c r="AK110" s="361"/>
      <c r="AL110" s="361"/>
      <c r="AM110" s="361"/>
      <c r="AN110" s="361"/>
      <c r="AO110" s="361"/>
      <c r="AP110" s="361"/>
      <c r="AQ110" s="290"/>
      <c r="AR110" s="291"/>
      <c r="AS110" s="291"/>
      <c r="AT110" s="367"/>
      <c r="AU110" s="290"/>
      <c r="AV110" s="291"/>
      <c r="AW110" s="291"/>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3"/>
      <c r="Y111" s="475" t="s">
        <v>56</v>
      </c>
      <c r="Z111" s="476"/>
      <c r="AA111" s="477"/>
      <c r="AB111" s="407"/>
      <c r="AC111" s="408"/>
      <c r="AD111" s="409"/>
      <c r="AE111" s="361"/>
      <c r="AF111" s="361"/>
      <c r="AG111" s="361"/>
      <c r="AH111" s="361"/>
      <c r="AI111" s="361"/>
      <c r="AJ111" s="361"/>
      <c r="AK111" s="361"/>
      <c r="AL111" s="361"/>
      <c r="AM111" s="361"/>
      <c r="AN111" s="361"/>
      <c r="AO111" s="361"/>
      <c r="AP111" s="361"/>
      <c r="AQ111" s="290"/>
      <c r="AR111" s="291"/>
      <c r="AS111" s="291"/>
      <c r="AT111" s="367"/>
      <c r="AU111" s="816"/>
      <c r="AV111" s="817"/>
      <c r="AW111" s="817"/>
      <c r="AX111" s="818"/>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6" t="s">
        <v>11</v>
      </c>
      <c r="AC112" s="301"/>
      <c r="AD112" s="302"/>
      <c r="AE112" s="306" t="s">
        <v>534</v>
      </c>
      <c r="AF112" s="301"/>
      <c r="AG112" s="301"/>
      <c r="AH112" s="302"/>
      <c r="AI112" s="306" t="s">
        <v>531</v>
      </c>
      <c r="AJ112" s="301"/>
      <c r="AK112" s="301"/>
      <c r="AL112" s="302"/>
      <c r="AM112" s="306" t="s">
        <v>526</v>
      </c>
      <c r="AN112" s="301"/>
      <c r="AO112" s="301"/>
      <c r="AP112" s="302"/>
      <c r="AQ112" s="363" t="s">
        <v>520</v>
      </c>
      <c r="AR112" s="364"/>
      <c r="AS112" s="364"/>
      <c r="AT112" s="365"/>
      <c r="AU112" s="363" t="s">
        <v>517</v>
      </c>
      <c r="AV112" s="364"/>
      <c r="AW112" s="364"/>
      <c r="AX112" s="366"/>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28"/>
      <c r="Y113" s="478" t="s">
        <v>55</v>
      </c>
      <c r="Z113" s="479"/>
      <c r="AA113" s="480"/>
      <c r="AB113" s="472"/>
      <c r="AC113" s="473"/>
      <c r="AD113" s="474"/>
      <c r="AE113" s="361"/>
      <c r="AF113" s="361"/>
      <c r="AG113" s="361"/>
      <c r="AH113" s="361"/>
      <c r="AI113" s="361"/>
      <c r="AJ113" s="361"/>
      <c r="AK113" s="361"/>
      <c r="AL113" s="361"/>
      <c r="AM113" s="361"/>
      <c r="AN113" s="361"/>
      <c r="AO113" s="361"/>
      <c r="AP113" s="361"/>
      <c r="AQ113" s="290"/>
      <c r="AR113" s="291"/>
      <c r="AS113" s="291"/>
      <c r="AT113" s="367"/>
      <c r="AU113" s="290"/>
      <c r="AV113" s="291"/>
      <c r="AW113" s="291"/>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3"/>
      <c r="Y114" s="475" t="s">
        <v>56</v>
      </c>
      <c r="Z114" s="476"/>
      <c r="AA114" s="477"/>
      <c r="AB114" s="407"/>
      <c r="AC114" s="408"/>
      <c r="AD114" s="409"/>
      <c r="AE114" s="361"/>
      <c r="AF114" s="361"/>
      <c r="AG114" s="361"/>
      <c r="AH114" s="361"/>
      <c r="AI114" s="361"/>
      <c r="AJ114" s="361"/>
      <c r="AK114" s="361"/>
      <c r="AL114" s="361"/>
      <c r="AM114" s="361"/>
      <c r="AN114" s="361"/>
      <c r="AO114" s="361"/>
      <c r="AP114" s="361"/>
      <c r="AQ114" s="290"/>
      <c r="AR114" s="291"/>
      <c r="AS114" s="291"/>
      <c r="AT114" s="367"/>
      <c r="AU114" s="290"/>
      <c r="AV114" s="291"/>
      <c r="AW114" s="291"/>
      <c r="AX114" s="367"/>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534</v>
      </c>
      <c r="AF115" s="301"/>
      <c r="AG115" s="301"/>
      <c r="AH115" s="302"/>
      <c r="AI115" s="306" t="s">
        <v>531</v>
      </c>
      <c r="AJ115" s="301"/>
      <c r="AK115" s="301"/>
      <c r="AL115" s="302"/>
      <c r="AM115" s="306" t="s">
        <v>526</v>
      </c>
      <c r="AN115" s="301"/>
      <c r="AO115" s="301"/>
      <c r="AP115" s="302"/>
      <c r="AQ115" s="338" t="s">
        <v>521</v>
      </c>
      <c r="AR115" s="339"/>
      <c r="AS115" s="339"/>
      <c r="AT115" s="339"/>
      <c r="AU115" s="339"/>
      <c r="AV115" s="339"/>
      <c r="AW115" s="339"/>
      <c r="AX115" s="340"/>
    </row>
    <row r="116" spans="1:50" ht="23.25" customHeight="1" x14ac:dyDescent="0.15">
      <c r="A116" s="295"/>
      <c r="B116" s="296"/>
      <c r="C116" s="296"/>
      <c r="D116" s="296"/>
      <c r="E116" s="296"/>
      <c r="F116" s="297"/>
      <c r="G116" s="354" t="s">
        <v>616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618</v>
      </c>
      <c r="AC116" s="304"/>
      <c r="AD116" s="305"/>
      <c r="AE116" s="361">
        <v>1719</v>
      </c>
      <c r="AF116" s="361"/>
      <c r="AG116" s="361"/>
      <c r="AH116" s="361"/>
      <c r="AI116" s="361">
        <v>1288</v>
      </c>
      <c r="AJ116" s="361"/>
      <c r="AK116" s="361"/>
      <c r="AL116" s="361"/>
      <c r="AM116" s="361">
        <v>1554</v>
      </c>
      <c r="AN116" s="361"/>
      <c r="AO116" s="361"/>
      <c r="AP116" s="361"/>
      <c r="AQ116" s="290"/>
      <c r="AR116" s="291"/>
      <c r="AS116" s="291"/>
      <c r="AT116" s="291"/>
      <c r="AU116" s="291"/>
      <c r="AV116" s="291"/>
      <c r="AW116" s="291"/>
      <c r="AX116" s="368"/>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581</v>
      </c>
      <c r="AC117" s="345"/>
      <c r="AD117" s="346"/>
      <c r="AE117" s="309" t="s">
        <v>692</v>
      </c>
      <c r="AF117" s="309"/>
      <c r="AG117" s="309"/>
      <c r="AH117" s="309"/>
      <c r="AI117" s="309" t="s">
        <v>693</v>
      </c>
      <c r="AJ117" s="309"/>
      <c r="AK117" s="309"/>
      <c r="AL117" s="309"/>
      <c r="AM117" s="309" t="s">
        <v>694</v>
      </c>
      <c r="AN117" s="309"/>
      <c r="AO117" s="309"/>
      <c r="AP117" s="309"/>
      <c r="AQ117" s="309"/>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534</v>
      </c>
      <c r="AF118" s="301"/>
      <c r="AG118" s="301"/>
      <c r="AH118" s="302"/>
      <c r="AI118" s="306" t="s">
        <v>531</v>
      </c>
      <c r="AJ118" s="301"/>
      <c r="AK118" s="301"/>
      <c r="AL118" s="302"/>
      <c r="AM118" s="306" t="s">
        <v>526</v>
      </c>
      <c r="AN118" s="301"/>
      <c r="AO118" s="301"/>
      <c r="AP118" s="302"/>
      <c r="AQ118" s="338" t="s">
        <v>521</v>
      </c>
      <c r="AR118" s="339"/>
      <c r="AS118" s="339"/>
      <c r="AT118" s="339"/>
      <c r="AU118" s="339"/>
      <c r="AV118" s="339"/>
      <c r="AW118" s="339"/>
      <c r="AX118" s="340"/>
    </row>
    <row r="119" spans="1:50" ht="23.25" customHeight="1" x14ac:dyDescent="0.15">
      <c r="A119" s="295"/>
      <c r="B119" s="296"/>
      <c r="C119" s="296"/>
      <c r="D119" s="296"/>
      <c r="E119" s="296"/>
      <c r="F119" s="297"/>
      <c r="G119" s="354" t="s">
        <v>617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618</v>
      </c>
      <c r="AC119" s="304"/>
      <c r="AD119" s="305"/>
      <c r="AE119" s="361">
        <v>33</v>
      </c>
      <c r="AF119" s="361"/>
      <c r="AG119" s="361"/>
      <c r="AH119" s="361"/>
      <c r="AI119" s="361">
        <v>27</v>
      </c>
      <c r="AJ119" s="361"/>
      <c r="AK119" s="361"/>
      <c r="AL119" s="361"/>
      <c r="AM119" s="361">
        <v>26</v>
      </c>
      <c r="AN119" s="361"/>
      <c r="AO119" s="361"/>
      <c r="AP119" s="361"/>
      <c r="AQ119" s="361"/>
      <c r="AR119" s="361"/>
      <c r="AS119" s="361"/>
      <c r="AT119" s="361"/>
      <c r="AU119" s="361"/>
      <c r="AV119" s="361"/>
      <c r="AW119" s="361"/>
      <c r="AX119" s="362"/>
    </row>
    <row r="120" spans="1:50"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582</v>
      </c>
      <c r="AC120" s="345"/>
      <c r="AD120" s="346"/>
      <c r="AE120" s="309" t="s">
        <v>619</v>
      </c>
      <c r="AF120" s="309"/>
      <c r="AG120" s="309"/>
      <c r="AH120" s="309"/>
      <c r="AI120" s="309" t="s">
        <v>620</v>
      </c>
      <c r="AJ120" s="309"/>
      <c r="AK120" s="309"/>
      <c r="AL120" s="309"/>
      <c r="AM120" s="309" t="s">
        <v>649</v>
      </c>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534</v>
      </c>
      <c r="AF121" s="301"/>
      <c r="AG121" s="301"/>
      <c r="AH121" s="302"/>
      <c r="AI121" s="306" t="s">
        <v>531</v>
      </c>
      <c r="AJ121" s="301"/>
      <c r="AK121" s="301"/>
      <c r="AL121" s="302"/>
      <c r="AM121" s="306" t="s">
        <v>526</v>
      </c>
      <c r="AN121" s="301"/>
      <c r="AO121" s="301"/>
      <c r="AP121" s="302"/>
      <c r="AQ121" s="338" t="s">
        <v>521</v>
      </c>
      <c r="AR121" s="339"/>
      <c r="AS121" s="339"/>
      <c r="AT121" s="339"/>
      <c r="AU121" s="339"/>
      <c r="AV121" s="339"/>
      <c r="AW121" s="339"/>
      <c r="AX121" s="340"/>
    </row>
    <row r="122" spans="1:50" ht="23.25" hidden="1" customHeight="1" x14ac:dyDescent="0.15">
      <c r="A122" s="295"/>
      <c r="B122" s="296"/>
      <c r="C122" s="296"/>
      <c r="D122" s="296"/>
      <c r="E122" s="296"/>
      <c r="F122" s="297"/>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535</v>
      </c>
      <c r="AF124" s="301"/>
      <c r="AG124" s="301"/>
      <c r="AH124" s="302"/>
      <c r="AI124" s="306" t="s">
        <v>531</v>
      </c>
      <c r="AJ124" s="301"/>
      <c r="AK124" s="301"/>
      <c r="AL124" s="302"/>
      <c r="AM124" s="306" t="s">
        <v>526</v>
      </c>
      <c r="AN124" s="301"/>
      <c r="AO124" s="301"/>
      <c r="AP124" s="302"/>
      <c r="AQ124" s="338" t="s">
        <v>521</v>
      </c>
      <c r="AR124" s="339"/>
      <c r="AS124" s="339"/>
      <c r="AT124" s="339"/>
      <c r="AU124" s="339"/>
      <c r="AV124" s="339"/>
      <c r="AW124" s="339"/>
      <c r="AX124" s="340"/>
    </row>
    <row r="125" spans="1:50" ht="23.25" hidden="1" customHeight="1" x14ac:dyDescent="0.15">
      <c r="A125" s="295"/>
      <c r="B125" s="296"/>
      <c r="C125" s="296"/>
      <c r="D125" s="296"/>
      <c r="E125" s="296"/>
      <c r="F125" s="297"/>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7"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534</v>
      </c>
      <c r="AF127" s="301"/>
      <c r="AG127" s="301"/>
      <c r="AH127" s="302"/>
      <c r="AI127" s="306" t="s">
        <v>531</v>
      </c>
      <c r="AJ127" s="301"/>
      <c r="AK127" s="301"/>
      <c r="AL127" s="302"/>
      <c r="AM127" s="306" t="s">
        <v>526</v>
      </c>
      <c r="AN127" s="301"/>
      <c r="AO127" s="301"/>
      <c r="AP127" s="302"/>
      <c r="AQ127" s="338" t="s">
        <v>521</v>
      </c>
      <c r="AR127" s="339"/>
      <c r="AS127" s="339"/>
      <c r="AT127" s="339"/>
      <c r="AU127" s="339"/>
      <c r="AV127" s="339"/>
      <c r="AW127" s="339"/>
      <c r="AX127" s="340"/>
    </row>
    <row r="128" spans="1:50" ht="23.25" hidden="1" customHeight="1" x14ac:dyDescent="0.15">
      <c r="A128" s="295"/>
      <c r="B128" s="296"/>
      <c r="C128" s="296"/>
      <c r="D128" s="296"/>
      <c r="E128" s="296"/>
      <c r="F128" s="297"/>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5" t="s">
        <v>564</v>
      </c>
      <c r="B130" s="993"/>
      <c r="C130" s="992" t="s">
        <v>358</v>
      </c>
      <c r="D130" s="993"/>
      <c r="E130" s="311" t="s">
        <v>387</v>
      </c>
      <c r="F130" s="312"/>
      <c r="G130" s="313" t="s">
        <v>579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6"/>
      <c r="B131" s="253"/>
      <c r="C131" s="252"/>
      <c r="D131" s="253"/>
      <c r="E131" s="239" t="s">
        <v>386</v>
      </c>
      <c r="F131" s="240"/>
      <c r="G131" s="232" t="s">
        <v>580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6"/>
      <c r="B132" s="253"/>
      <c r="C132" s="252"/>
      <c r="D132" s="253"/>
      <c r="E132" s="250" t="s">
        <v>359</v>
      </c>
      <c r="F132" s="316"/>
      <c r="G132" s="284" t="s">
        <v>368</v>
      </c>
      <c r="H132" s="269"/>
      <c r="I132" s="269"/>
      <c r="J132" s="269"/>
      <c r="K132" s="269"/>
      <c r="L132" s="269"/>
      <c r="M132" s="269"/>
      <c r="N132" s="269"/>
      <c r="O132" s="269"/>
      <c r="P132" s="269"/>
      <c r="Q132" s="269"/>
      <c r="R132" s="269"/>
      <c r="S132" s="269"/>
      <c r="T132" s="269"/>
      <c r="U132" s="269"/>
      <c r="V132" s="269"/>
      <c r="W132" s="269"/>
      <c r="X132" s="270"/>
      <c r="Y132" s="285"/>
      <c r="Z132" s="286"/>
      <c r="AA132" s="287"/>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1" t="s">
        <v>370</v>
      </c>
      <c r="AV132" s="281"/>
      <c r="AW132" s="281"/>
      <c r="AX132" s="282"/>
    </row>
    <row r="133" spans="1:50" ht="18.75" customHeight="1" x14ac:dyDescent="0.15">
      <c r="A133" s="996"/>
      <c r="B133" s="253"/>
      <c r="C133" s="252"/>
      <c r="D133" s="253"/>
      <c r="E133" s="252"/>
      <c r="F133" s="317"/>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585</v>
      </c>
      <c r="AR133" s="272"/>
      <c r="AS133" s="138" t="s">
        <v>355</v>
      </c>
      <c r="AT133" s="173"/>
      <c r="AU133" s="137">
        <v>32</v>
      </c>
      <c r="AV133" s="137"/>
      <c r="AW133" s="138" t="s">
        <v>300</v>
      </c>
      <c r="AX133" s="139"/>
    </row>
    <row r="134" spans="1:50" ht="39.75" customHeight="1" x14ac:dyDescent="0.15">
      <c r="A134" s="996"/>
      <c r="B134" s="253"/>
      <c r="C134" s="252"/>
      <c r="D134" s="253"/>
      <c r="E134" s="252"/>
      <c r="F134" s="317"/>
      <c r="G134" s="227" t="s">
        <v>621</v>
      </c>
      <c r="H134" s="162"/>
      <c r="I134" s="162"/>
      <c r="J134" s="162"/>
      <c r="K134" s="162"/>
      <c r="L134" s="162"/>
      <c r="M134" s="162"/>
      <c r="N134" s="162"/>
      <c r="O134" s="162"/>
      <c r="P134" s="162"/>
      <c r="Q134" s="162"/>
      <c r="R134" s="162"/>
      <c r="S134" s="162"/>
      <c r="T134" s="162"/>
      <c r="U134" s="162"/>
      <c r="V134" s="162"/>
      <c r="W134" s="162"/>
      <c r="X134" s="228"/>
      <c r="Y134" s="132" t="s">
        <v>369</v>
      </c>
      <c r="Z134" s="133"/>
      <c r="AA134" s="134"/>
      <c r="AB134" s="283" t="s">
        <v>583</v>
      </c>
      <c r="AC134" s="222"/>
      <c r="AD134" s="222"/>
      <c r="AE134" s="267">
        <v>73</v>
      </c>
      <c r="AF134" s="114"/>
      <c r="AG134" s="114"/>
      <c r="AH134" s="114"/>
      <c r="AI134" s="267">
        <v>75.2</v>
      </c>
      <c r="AJ134" s="114"/>
      <c r="AK134" s="114"/>
      <c r="AL134" s="114"/>
      <c r="AM134" s="267"/>
      <c r="AN134" s="114"/>
      <c r="AO134" s="114"/>
      <c r="AP134" s="114"/>
      <c r="AQ134" s="267" t="s">
        <v>602</v>
      </c>
      <c r="AR134" s="114"/>
      <c r="AS134" s="114"/>
      <c r="AT134" s="114"/>
      <c r="AU134" s="267" t="s">
        <v>595</v>
      </c>
      <c r="AV134" s="114"/>
      <c r="AW134" s="114"/>
      <c r="AX134" s="226"/>
    </row>
    <row r="135" spans="1:50" ht="39.75" customHeight="1" x14ac:dyDescent="0.15">
      <c r="A135" s="996"/>
      <c r="B135" s="253"/>
      <c r="C135" s="252"/>
      <c r="D135" s="253"/>
      <c r="E135" s="252"/>
      <c r="F135" s="317"/>
      <c r="G135" s="232"/>
      <c r="H135" s="165"/>
      <c r="I135" s="165"/>
      <c r="J135" s="165"/>
      <c r="K135" s="165"/>
      <c r="L135" s="165"/>
      <c r="M135" s="165"/>
      <c r="N135" s="165"/>
      <c r="O135" s="165"/>
      <c r="P135" s="165"/>
      <c r="Q135" s="165"/>
      <c r="R135" s="165"/>
      <c r="S135" s="165"/>
      <c r="T135" s="165"/>
      <c r="U135" s="165"/>
      <c r="V135" s="165"/>
      <c r="W135" s="165"/>
      <c r="X135" s="233"/>
      <c r="Y135" s="237" t="s">
        <v>54</v>
      </c>
      <c r="Z135" s="126"/>
      <c r="AA135" s="127"/>
      <c r="AB135" s="101" t="s">
        <v>584</v>
      </c>
      <c r="AC135" s="102"/>
      <c r="AD135" s="102"/>
      <c r="AE135" s="267">
        <v>73.2</v>
      </c>
      <c r="AF135" s="114"/>
      <c r="AG135" s="114"/>
      <c r="AH135" s="114"/>
      <c r="AI135" s="267">
        <v>79.900000000000006</v>
      </c>
      <c r="AJ135" s="114"/>
      <c r="AK135" s="114"/>
      <c r="AL135" s="114"/>
      <c r="AM135" s="267">
        <v>86.6</v>
      </c>
      <c r="AN135" s="114"/>
      <c r="AO135" s="114"/>
      <c r="AP135" s="114"/>
      <c r="AQ135" s="267" t="s">
        <v>585</v>
      </c>
      <c r="AR135" s="114"/>
      <c r="AS135" s="114"/>
      <c r="AT135" s="114"/>
      <c r="AU135" s="267">
        <v>100</v>
      </c>
      <c r="AV135" s="114"/>
      <c r="AW135" s="114"/>
      <c r="AX135" s="226"/>
    </row>
    <row r="136" spans="1:50" ht="18.75" customHeight="1" x14ac:dyDescent="0.15">
      <c r="A136" s="996"/>
      <c r="B136" s="253"/>
      <c r="C136" s="252"/>
      <c r="D136" s="253"/>
      <c r="E136" s="252"/>
      <c r="F136" s="317"/>
      <c r="G136" s="284" t="s">
        <v>368</v>
      </c>
      <c r="H136" s="269"/>
      <c r="I136" s="269"/>
      <c r="J136" s="269"/>
      <c r="K136" s="269"/>
      <c r="L136" s="269"/>
      <c r="M136" s="269"/>
      <c r="N136" s="269"/>
      <c r="O136" s="269"/>
      <c r="P136" s="269"/>
      <c r="Q136" s="269"/>
      <c r="R136" s="269"/>
      <c r="S136" s="269"/>
      <c r="T136" s="269"/>
      <c r="U136" s="269"/>
      <c r="V136" s="269"/>
      <c r="W136" s="269"/>
      <c r="X136" s="270"/>
      <c r="Y136" s="285"/>
      <c r="Z136" s="286"/>
      <c r="AA136" s="287"/>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1" t="s">
        <v>370</v>
      </c>
      <c r="AV136" s="281"/>
      <c r="AW136" s="281"/>
      <c r="AX136" s="282"/>
    </row>
    <row r="137" spans="1:50" ht="18.75" customHeight="1" x14ac:dyDescent="0.15">
      <c r="A137" s="996"/>
      <c r="B137" s="253"/>
      <c r="C137" s="252"/>
      <c r="D137" s="253"/>
      <c r="E137" s="252"/>
      <c r="F137" s="317"/>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646</v>
      </c>
      <c r="AR137" s="272"/>
      <c r="AS137" s="138" t="s">
        <v>355</v>
      </c>
      <c r="AT137" s="173"/>
      <c r="AU137" s="137"/>
      <c r="AV137" s="137"/>
      <c r="AW137" s="138" t="s">
        <v>300</v>
      </c>
      <c r="AX137" s="139"/>
    </row>
    <row r="138" spans="1:50" ht="39.75" customHeight="1" x14ac:dyDescent="0.15">
      <c r="A138" s="996"/>
      <c r="B138" s="253"/>
      <c r="C138" s="252"/>
      <c r="D138" s="253"/>
      <c r="E138" s="252"/>
      <c r="F138" s="317"/>
      <c r="G138" s="227" t="s">
        <v>601</v>
      </c>
      <c r="H138" s="162"/>
      <c r="I138" s="162"/>
      <c r="J138" s="162"/>
      <c r="K138" s="162"/>
      <c r="L138" s="162"/>
      <c r="M138" s="162"/>
      <c r="N138" s="162"/>
      <c r="O138" s="162"/>
      <c r="P138" s="162"/>
      <c r="Q138" s="162"/>
      <c r="R138" s="162"/>
      <c r="S138" s="162"/>
      <c r="T138" s="162"/>
      <c r="U138" s="162"/>
      <c r="V138" s="162"/>
      <c r="W138" s="162"/>
      <c r="X138" s="228"/>
      <c r="Y138" s="132" t="s">
        <v>369</v>
      </c>
      <c r="Z138" s="133"/>
      <c r="AA138" s="134"/>
      <c r="AB138" s="283" t="s">
        <v>583</v>
      </c>
      <c r="AC138" s="222"/>
      <c r="AD138" s="222"/>
      <c r="AE138" s="267">
        <v>100</v>
      </c>
      <c r="AF138" s="114"/>
      <c r="AG138" s="114"/>
      <c r="AH138" s="114"/>
      <c r="AI138" s="267"/>
      <c r="AJ138" s="114"/>
      <c r="AK138" s="114"/>
      <c r="AL138" s="114"/>
      <c r="AM138" s="267"/>
      <c r="AN138" s="114"/>
      <c r="AO138" s="114"/>
      <c r="AP138" s="114"/>
      <c r="AQ138" s="267" t="s">
        <v>602</v>
      </c>
      <c r="AR138" s="114"/>
      <c r="AS138" s="114"/>
      <c r="AT138" s="114"/>
      <c r="AU138" s="267" t="s">
        <v>595</v>
      </c>
      <c r="AV138" s="114"/>
      <c r="AW138" s="114"/>
      <c r="AX138" s="226"/>
    </row>
    <row r="139" spans="1:50" ht="39.75" customHeight="1" x14ac:dyDescent="0.15">
      <c r="A139" s="996"/>
      <c r="B139" s="253"/>
      <c r="C139" s="252"/>
      <c r="D139" s="253"/>
      <c r="E139" s="252"/>
      <c r="F139" s="317"/>
      <c r="G139" s="232"/>
      <c r="H139" s="165"/>
      <c r="I139" s="165"/>
      <c r="J139" s="165"/>
      <c r="K139" s="165"/>
      <c r="L139" s="165"/>
      <c r="M139" s="165"/>
      <c r="N139" s="165"/>
      <c r="O139" s="165"/>
      <c r="P139" s="165"/>
      <c r="Q139" s="165"/>
      <c r="R139" s="165"/>
      <c r="S139" s="165"/>
      <c r="T139" s="165"/>
      <c r="U139" s="165"/>
      <c r="V139" s="165"/>
      <c r="W139" s="165"/>
      <c r="X139" s="233"/>
      <c r="Y139" s="237" t="s">
        <v>54</v>
      </c>
      <c r="Z139" s="126"/>
      <c r="AA139" s="127"/>
      <c r="AB139" s="101" t="s">
        <v>584</v>
      </c>
      <c r="AC139" s="102"/>
      <c r="AD139" s="102"/>
      <c r="AE139" s="267">
        <v>100</v>
      </c>
      <c r="AF139" s="114"/>
      <c r="AG139" s="114"/>
      <c r="AH139" s="114"/>
      <c r="AI139" s="267">
        <v>100</v>
      </c>
      <c r="AJ139" s="114"/>
      <c r="AK139" s="114"/>
      <c r="AL139" s="114"/>
      <c r="AM139" s="267">
        <v>100</v>
      </c>
      <c r="AN139" s="114"/>
      <c r="AO139" s="114"/>
      <c r="AP139" s="114"/>
      <c r="AQ139" s="267" t="s">
        <v>585</v>
      </c>
      <c r="AR139" s="114"/>
      <c r="AS139" s="114"/>
      <c r="AT139" s="114"/>
      <c r="AU139" s="267">
        <v>100</v>
      </c>
      <c r="AV139" s="114"/>
      <c r="AW139" s="114"/>
      <c r="AX139" s="226"/>
    </row>
    <row r="140" spans="1:50" ht="18.75" customHeight="1" x14ac:dyDescent="0.15">
      <c r="A140" s="996"/>
      <c r="B140" s="253"/>
      <c r="C140" s="252"/>
      <c r="D140" s="253"/>
      <c r="E140" s="252"/>
      <c r="F140" s="317"/>
      <c r="G140" s="284" t="s">
        <v>368</v>
      </c>
      <c r="H140" s="269"/>
      <c r="I140" s="269"/>
      <c r="J140" s="269"/>
      <c r="K140" s="269"/>
      <c r="L140" s="269"/>
      <c r="M140" s="269"/>
      <c r="N140" s="269"/>
      <c r="O140" s="269"/>
      <c r="P140" s="269"/>
      <c r="Q140" s="269"/>
      <c r="R140" s="269"/>
      <c r="S140" s="269"/>
      <c r="T140" s="269"/>
      <c r="U140" s="269"/>
      <c r="V140" s="269"/>
      <c r="W140" s="269"/>
      <c r="X140" s="270"/>
      <c r="Y140" s="285"/>
      <c r="Z140" s="286"/>
      <c r="AA140" s="287"/>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1" t="s">
        <v>370</v>
      </c>
      <c r="AV140" s="281"/>
      <c r="AW140" s="281"/>
      <c r="AX140" s="282"/>
    </row>
    <row r="141" spans="1:50" ht="18.75" customHeight="1" x14ac:dyDescent="0.15">
      <c r="A141" s="996"/>
      <c r="B141" s="253"/>
      <c r="C141" s="252"/>
      <c r="D141" s="253"/>
      <c r="E141" s="252"/>
      <c r="F141" s="317"/>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623</v>
      </c>
      <c r="AR141" s="272"/>
      <c r="AS141" s="138" t="s">
        <v>355</v>
      </c>
      <c r="AT141" s="173"/>
      <c r="AU141" s="137">
        <v>34</v>
      </c>
      <c r="AV141" s="137"/>
      <c r="AW141" s="138" t="s">
        <v>300</v>
      </c>
      <c r="AX141" s="139"/>
    </row>
    <row r="142" spans="1:50" ht="39.75" customHeight="1" x14ac:dyDescent="0.15">
      <c r="A142" s="996"/>
      <c r="B142" s="253"/>
      <c r="C142" s="252"/>
      <c r="D142" s="253"/>
      <c r="E142" s="252"/>
      <c r="F142" s="317"/>
      <c r="G142" s="227" t="s">
        <v>622</v>
      </c>
      <c r="H142" s="162"/>
      <c r="I142" s="162"/>
      <c r="J142" s="162"/>
      <c r="K142" s="162"/>
      <c r="L142" s="162"/>
      <c r="M142" s="162"/>
      <c r="N142" s="162"/>
      <c r="O142" s="162"/>
      <c r="P142" s="162"/>
      <c r="Q142" s="162"/>
      <c r="R142" s="162"/>
      <c r="S142" s="162"/>
      <c r="T142" s="162"/>
      <c r="U142" s="162"/>
      <c r="V142" s="162"/>
      <c r="W142" s="162"/>
      <c r="X142" s="228"/>
      <c r="Y142" s="132" t="s">
        <v>369</v>
      </c>
      <c r="Z142" s="133"/>
      <c r="AA142" s="134"/>
      <c r="AB142" s="101" t="s">
        <v>14</v>
      </c>
      <c r="AC142" s="102"/>
      <c r="AD142" s="102"/>
      <c r="AE142" s="267">
        <v>38.700000000000003</v>
      </c>
      <c r="AF142" s="114"/>
      <c r="AG142" s="114"/>
      <c r="AH142" s="114"/>
      <c r="AI142" s="267">
        <v>39.299999999999997</v>
      </c>
      <c r="AJ142" s="114"/>
      <c r="AK142" s="114"/>
      <c r="AL142" s="114"/>
      <c r="AM142" s="267"/>
      <c r="AN142" s="114"/>
      <c r="AO142" s="114"/>
      <c r="AP142" s="114"/>
      <c r="AQ142" s="267" t="s">
        <v>624</v>
      </c>
      <c r="AR142" s="114"/>
      <c r="AS142" s="114"/>
      <c r="AT142" s="114"/>
      <c r="AU142" s="267" t="s">
        <v>624</v>
      </c>
      <c r="AV142" s="114"/>
      <c r="AW142" s="114"/>
      <c r="AX142" s="226"/>
    </row>
    <row r="143" spans="1:50" ht="39.75" customHeight="1" x14ac:dyDescent="0.15">
      <c r="A143" s="996"/>
      <c r="B143" s="253"/>
      <c r="C143" s="252"/>
      <c r="D143" s="253"/>
      <c r="E143" s="252"/>
      <c r="F143" s="317"/>
      <c r="G143" s="232"/>
      <c r="H143" s="165"/>
      <c r="I143" s="165"/>
      <c r="J143" s="165"/>
      <c r="K143" s="165"/>
      <c r="L143" s="165"/>
      <c r="M143" s="165"/>
      <c r="N143" s="165"/>
      <c r="O143" s="165"/>
      <c r="P143" s="165"/>
      <c r="Q143" s="165"/>
      <c r="R143" s="165"/>
      <c r="S143" s="165"/>
      <c r="T143" s="165"/>
      <c r="U143" s="165"/>
      <c r="V143" s="165"/>
      <c r="W143" s="165"/>
      <c r="X143" s="233"/>
      <c r="Y143" s="237" t="s">
        <v>54</v>
      </c>
      <c r="Z143" s="126"/>
      <c r="AA143" s="127"/>
      <c r="AB143" s="101" t="s">
        <v>14</v>
      </c>
      <c r="AC143" s="102"/>
      <c r="AD143" s="102"/>
      <c r="AE143" s="267">
        <v>39.799999999999997</v>
      </c>
      <c r="AF143" s="114"/>
      <c r="AG143" s="114"/>
      <c r="AH143" s="114"/>
      <c r="AI143" s="267">
        <v>41.8</v>
      </c>
      <c r="AJ143" s="114"/>
      <c r="AK143" s="114"/>
      <c r="AL143" s="114"/>
      <c r="AM143" s="290">
        <v>43.4</v>
      </c>
      <c r="AN143" s="291"/>
      <c r="AO143" s="291"/>
      <c r="AP143" s="291"/>
      <c r="AQ143" s="267" t="s">
        <v>623</v>
      </c>
      <c r="AR143" s="114"/>
      <c r="AS143" s="114"/>
      <c r="AT143" s="114"/>
      <c r="AU143" s="267">
        <v>50</v>
      </c>
      <c r="AV143" s="114"/>
      <c r="AW143" s="114"/>
      <c r="AX143" s="226"/>
    </row>
    <row r="144" spans="1:50" ht="18.75" customHeight="1" x14ac:dyDescent="0.15">
      <c r="A144" s="996"/>
      <c r="B144" s="253"/>
      <c r="C144" s="252"/>
      <c r="D144" s="253"/>
      <c r="E144" s="252"/>
      <c r="F144" s="317"/>
      <c r="G144" s="284" t="s">
        <v>368</v>
      </c>
      <c r="H144" s="269"/>
      <c r="I144" s="269"/>
      <c r="J144" s="269"/>
      <c r="K144" s="269"/>
      <c r="L144" s="269"/>
      <c r="M144" s="269"/>
      <c r="N144" s="269"/>
      <c r="O144" s="269"/>
      <c r="P144" s="269"/>
      <c r="Q144" s="269"/>
      <c r="R144" s="269"/>
      <c r="S144" s="269"/>
      <c r="T144" s="269"/>
      <c r="U144" s="269"/>
      <c r="V144" s="269"/>
      <c r="W144" s="269"/>
      <c r="X144" s="270"/>
      <c r="Y144" s="285"/>
      <c r="Z144" s="286"/>
      <c r="AA144" s="287"/>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1" t="s">
        <v>370</v>
      </c>
      <c r="AV144" s="281"/>
      <c r="AW144" s="281"/>
      <c r="AX144" s="282"/>
    </row>
    <row r="145" spans="1:50" ht="18.75" customHeight="1" x14ac:dyDescent="0.15">
      <c r="A145" s="996"/>
      <c r="B145" s="253"/>
      <c r="C145" s="252"/>
      <c r="D145" s="253"/>
      <c r="E145" s="252"/>
      <c r="F145" s="317"/>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623</v>
      </c>
      <c r="AR145" s="272"/>
      <c r="AS145" s="138" t="s">
        <v>355</v>
      </c>
      <c r="AT145" s="173"/>
      <c r="AU145" s="137">
        <v>30</v>
      </c>
      <c r="AV145" s="137"/>
      <c r="AW145" s="138" t="s">
        <v>300</v>
      </c>
      <c r="AX145" s="139"/>
    </row>
    <row r="146" spans="1:50" ht="39.75" customHeight="1" x14ac:dyDescent="0.15">
      <c r="A146" s="996"/>
      <c r="B146" s="253"/>
      <c r="C146" s="252"/>
      <c r="D146" s="253"/>
      <c r="E146" s="252"/>
      <c r="F146" s="317"/>
      <c r="G146" s="227" t="s">
        <v>625</v>
      </c>
      <c r="H146" s="162"/>
      <c r="I146" s="162"/>
      <c r="J146" s="162"/>
      <c r="K146" s="162"/>
      <c r="L146" s="162"/>
      <c r="M146" s="162"/>
      <c r="N146" s="162"/>
      <c r="O146" s="162"/>
      <c r="P146" s="162"/>
      <c r="Q146" s="162"/>
      <c r="R146" s="162"/>
      <c r="S146" s="162"/>
      <c r="T146" s="162"/>
      <c r="U146" s="162"/>
      <c r="V146" s="162"/>
      <c r="W146" s="162"/>
      <c r="X146" s="228"/>
      <c r="Y146" s="132" t="s">
        <v>369</v>
      </c>
      <c r="Z146" s="133"/>
      <c r="AA146" s="134"/>
      <c r="AB146" s="101" t="s">
        <v>626</v>
      </c>
      <c r="AC146" s="102"/>
      <c r="AD146" s="102"/>
      <c r="AE146" s="267">
        <v>26</v>
      </c>
      <c r="AF146" s="114"/>
      <c r="AG146" s="114"/>
      <c r="AH146" s="114"/>
      <c r="AI146" s="267">
        <v>38</v>
      </c>
      <c r="AJ146" s="114"/>
      <c r="AK146" s="114"/>
      <c r="AL146" s="114"/>
      <c r="AM146" s="267"/>
      <c r="AN146" s="114"/>
      <c r="AO146" s="114"/>
      <c r="AP146" s="114"/>
      <c r="AQ146" s="267" t="s">
        <v>623</v>
      </c>
      <c r="AR146" s="114"/>
      <c r="AS146" s="114"/>
      <c r="AT146" s="114"/>
      <c r="AU146" s="267" t="s">
        <v>627</v>
      </c>
      <c r="AV146" s="114"/>
      <c r="AW146" s="114"/>
      <c r="AX146" s="226"/>
    </row>
    <row r="147" spans="1:50" ht="39.75" customHeight="1" x14ac:dyDescent="0.15">
      <c r="A147" s="996"/>
      <c r="B147" s="253"/>
      <c r="C147" s="252"/>
      <c r="D147" s="253"/>
      <c r="E147" s="252"/>
      <c r="F147" s="317"/>
      <c r="G147" s="232"/>
      <c r="H147" s="165"/>
      <c r="I147" s="165"/>
      <c r="J147" s="165"/>
      <c r="K147" s="165"/>
      <c r="L147" s="165"/>
      <c r="M147" s="165"/>
      <c r="N147" s="165"/>
      <c r="O147" s="165"/>
      <c r="P147" s="165"/>
      <c r="Q147" s="165"/>
      <c r="R147" s="165"/>
      <c r="S147" s="165"/>
      <c r="T147" s="165"/>
      <c r="U147" s="165"/>
      <c r="V147" s="165"/>
      <c r="W147" s="165"/>
      <c r="X147" s="233"/>
      <c r="Y147" s="237" t="s">
        <v>54</v>
      </c>
      <c r="Z147" s="126"/>
      <c r="AA147" s="127"/>
      <c r="AB147" s="101" t="s">
        <v>626</v>
      </c>
      <c r="AC147" s="102"/>
      <c r="AD147" s="102"/>
      <c r="AE147" s="267">
        <v>29</v>
      </c>
      <c r="AF147" s="114"/>
      <c r="AG147" s="114"/>
      <c r="AH147" s="114"/>
      <c r="AI147" s="267">
        <v>39</v>
      </c>
      <c r="AJ147" s="114"/>
      <c r="AK147" s="114"/>
      <c r="AL147" s="114"/>
      <c r="AM147" s="267">
        <v>47</v>
      </c>
      <c r="AN147" s="114"/>
      <c r="AO147" s="114"/>
      <c r="AP147" s="114"/>
      <c r="AQ147" s="267" t="s">
        <v>623</v>
      </c>
      <c r="AR147" s="114"/>
      <c r="AS147" s="114"/>
      <c r="AT147" s="114"/>
      <c r="AU147" s="267">
        <v>47</v>
      </c>
      <c r="AV147" s="114"/>
      <c r="AW147" s="114"/>
      <c r="AX147" s="226"/>
    </row>
    <row r="148" spans="1:50" ht="18.75" hidden="1" customHeight="1" x14ac:dyDescent="0.15">
      <c r="A148" s="996"/>
      <c r="B148" s="253"/>
      <c r="C148" s="252"/>
      <c r="D148" s="253"/>
      <c r="E148" s="252"/>
      <c r="F148" s="317"/>
      <c r="G148" s="284" t="s">
        <v>368</v>
      </c>
      <c r="H148" s="269"/>
      <c r="I148" s="269"/>
      <c r="J148" s="269"/>
      <c r="K148" s="269"/>
      <c r="L148" s="269"/>
      <c r="M148" s="269"/>
      <c r="N148" s="269"/>
      <c r="O148" s="269"/>
      <c r="P148" s="269"/>
      <c r="Q148" s="269"/>
      <c r="R148" s="269"/>
      <c r="S148" s="269"/>
      <c r="T148" s="269"/>
      <c r="U148" s="269"/>
      <c r="V148" s="269"/>
      <c r="W148" s="269"/>
      <c r="X148" s="270"/>
      <c r="Y148" s="285"/>
      <c r="Z148" s="286"/>
      <c r="AA148" s="287"/>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1" t="s">
        <v>370</v>
      </c>
      <c r="AV148" s="281"/>
      <c r="AW148" s="281"/>
      <c r="AX148" s="282"/>
    </row>
    <row r="149" spans="1:50" ht="18.75" hidden="1" customHeight="1" x14ac:dyDescent="0.15">
      <c r="A149" s="996"/>
      <c r="B149" s="253"/>
      <c r="C149" s="252"/>
      <c r="D149" s="253"/>
      <c r="E149" s="252"/>
      <c r="F149" s="317"/>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7"/>
      <c r="G150" s="227"/>
      <c r="H150" s="162"/>
      <c r="I150" s="162"/>
      <c r="J150" s="162"/>
      <c r="K150" s="162"/>
      <c r="L150" s="162"/>
      <c r="M150" s="162"/>
      <c r="N150" s="162"/>
      <c r="O150" s="162"/>
      <c r="P150" s="162"/>
      <c r="Q150" s="162"/>
      <c r="R150" s="162"/>
      <c r="S150" s="162"/>
      <c r="T150" s="162"/>
      <c r="U150" s="162"/>
      <c r="V150" s="162"/>
      <c r="W150" s="162"/>
      <c r="X150" s="228"/>
      <c r="Y150" s="132" t="s">
        <v>369</v>
      </c>
      <c r="Z150" s="133"/>
      <c r="AA150" s="134"/>
      <c r="AB150" s="283"/>
      <c r="AC150" s="222"/>
      <c r="AD150" s="222"/>
      <c r="AE150" s="267"/>
      <c r="AF150" s="114"/>
      <c r="AG150" s="114"/>
      <c r="AH150" s="114"/>
      <c r="AI150" s="267"/>
      <c r="AJ150" s="114"/>
      <c r="AK150" s="114"/>
      <c r="AL150" s="114"/>
      <c r="AM150" s="267"/>
      <c r="AN150" s="114"/>
      <c r="AO150" s="114"/>
      <c r="AP150" s="114"/>
      <c r="AQ150" s="267"/>
      <c r="AR150" s="114"/>
      <c r="AS150" s="114"/>
      <c r="AT150" s="114"/>
      <c r="AU150" s="267"/>
      <c r="AV150" s="114"/>
      <c r="AW150" s="114"/>
      <c r="AX150" s="226"/>
    </row>
    <row r="151" spans="1:50" ht="39.75" hidden="1" customHeight="1" x14ac:dyDescent="0.15">
      <c r="A151" s="996"/>
      <c r="B151" s="253"/>
      <c r="C151" s="252"/>
      <c r="D151" s="253"/>
      <c r="E151" s="252"/>
      <c r="F151" s="317"/>
      <c r="G151" s="232"/>
      <c r="H151" s="165"/>
      <c r="I151" s="165"/>
      <c r="J151" s="165"/>
      <c r="K151" s="165"/>
      <c r="L151" s="165"/>
      <c r="M151" s="165"/>
      <c r="N151" s="165"/>
      <c r="O151" s="165"/>
      <c r="P151" s="165"/>
      <c r="Q151" s="165"/>
      <c r="R151" s="165"/>
      <c r="S151" s="165"/>
      <c r="T151" s="165"/>
      <c r="U151" s="165"/>
      <c r="V151" s="165"/>
      <c r="W151" s="165"/>
      <c r="X151" s="233"/>
      <c r="Y151" s="237" t="s">
        <v>54</v>
      </c>
      <c r="Z151" s="126"/>
      <c r="AA151" s="127"/>
      <c r="AB151" s="101"/>
      <c r="AC151" s="102"/>
      <c r="AD151" s="102"/>
      <c r="AE151" s="267"/>
      <c r="AF151" s="114"/>
      <c r="AG151" s="114"/>
      <c r="AH151" s="114"/>
      <c r="AI151" s="267"/>
      <c r="AJ151" s="114"/>
      <c r="AK151" s="114"/>
      <c r="AL151" s="114"/>
      <c r="AM151" s="267"/>
      <c r="AN151" s="114"/>
      <c r="AO151" s="114"/>
      <c r="AP151" s="114"/>
      <c r="AQ151" s="267"/>
      <c r="AR151" s="114"/>
      <c r="AS151" s="114"/>
      <c r="AT151" s="114"/>
      <c r="AU151" s="267"/>
      <c r="AV151" s="114"/>
      <c r="AW151" s="114"/>
      <c r="AX151" s="226"/>
    </row>
    <row r="152" spans="1:50" ht="22.5" hidden="1" customHeight="1" x14ac:dyDescent="0.15">
      <c r="A152" s="996"/>
      <c r="B152" s="253"/>
      <c r="C152" s="252"/>
      <c r="D152" s="253"/>
      <c r="E152" s="252"/>
      <c r="F152" s="317"/>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6"/>
      <c r="B153" s="253"/>
      <c r="C153" s="252"/>
      <c r="D153" s="253"/>
      <c r="E153" s="252"/>
      <c r="F153" s="317"/>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7"/>
      <c r="G154" s="227" t="s">
        <v>628</v>
      </c>
      <c r="H154" s="162"/>
      <c r="I154" s="162"/>
      <c r="J154" s="162"/>
      <c r="K154" s="162"/>
      <c r="L154" s="162"/>
      <c r="M154" s="162"/>
      <c r="N154" s="162"/>
      <c r="O154" s="162"/>
      <c r="P154" s="228"/>
      <c r="Q154" s="161" t="s">
        <v>629</v>
      </c>
      <c r="R154" s="162"/>
      <c r="S154" s="162"/>
      <c r="T154" s="162"/>
      <c r="U154" s="162"/>
      <c r="V154" s="162"/>
      <c r="W154" s="162"/>
      <c r="X154" s="162"/>
      <c r="Y154" s="162"/>
      <c r="Z154" s="162"/>
      <c r="AA154" s="925"/>
      <c r="AB154" s="256" t="s">
        <v>629</v>
      </c>
      <c r="AC154" s="257"/>
      <c r="AD154" s="257"/>
      <c r="AE154" s="262" t="s">
        <v>630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7"/>
      <c r="G155" s="229"/>
      <c r="H155" s="230"/>
      <c r="I155" s="230"/>
      <c r="J155" s="230"/>
      <c r="K155" s="230"/>
      <c r="L155" s="230"/>
      <c r="M155" s="230"/>
      <c r="N155" s="230"/>
      <c r="O155" s="230"/>
      <c r="P155" s="231"/>
      <c r="Q155" s="429"/>
      <c r="R155" s="230"/>
      <c r="S155" s="230"/>
      <c r="T155" s="230"/>
      <c r="U155" s="230"/>
      <c r="V155" s="230"/>
      <c r="W155" s="230"/>
      <c r="X155" s="230"/>
      <c r="Y155" s="230"/>
      <c r="Z155" s="230"/>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7"/>
      <c r="G156" s="229"/>
      <c r="H156" s="230"/>
      <c r="I156" s="230"/>
      <c r="J156" s="230"/>
      <c r="K156" s="230"/>
      <c r="L156" s="230"/>
      <c r="M156" s="230"/>
      <c r="N156" s="230"/>
      <c r="O156" s="230"/>
      <c r="P156" s="231"/>
      <c r="Q156" s="429"/>
      <c r="R156" s="230"/>
      <c r="S156" s="230"/>
      <c r="T156" s="230"/>
      <c r="U156" s="230"/>
      <c r="V156" s="230"/>
      <c r="W156" s="230"/>
      <c r="X156" s="230"/>
      <c r="Y156" s="230"/>
      <c r="Z156" s="230"/>
      <c r="AA156" s="926"/>
      <c r="AB156" s="258"/>
      <c r="AC156" s="259"/>
      <c r="AD156" s="259"/>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3"/>
      <c r="C157" s="252"/>
      <c r="D157" s="253"/>
      <c r="E157" s="252"/>
      <c r="F157" s="317"/>
      <c r="G157" s="229"/>
      <c r="H157" s="230"/>
      <c r="I157" s="230"/>
      <c r="J157" s="230"/>
      <c r="K157" s="230"/>
      <c r="L157" s="230"/>
      <c r="M157" s="230"/>
      <c r="N157" s="230"/>
      <c r="O157" s="230"/>
      <c r="P157" s="231"/>
      <c r="Q157" s="429"/>
      <c r="R157" s="230"/>
      <c r="S157" s="230"/>
      <c r="T157" s="230"/>
      <c r="U157" s="230"/>
      <c r="V157" s="230"/>
      <c r="W157" s="230"/>
      <c r="X157" s="230"/>
      <c r="Y157" s="230"/>
      <c r="Z157" s="230"/>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7"/>
      <c r="G158" s="232"/>
      <c r="H158" s="165"/>
      <c r="I158" s="165"/>
      <c r="J158" s="165"/>
      <c r="K158" s="165"/>
      <c r="L158" s="165"/>
      <c r="M158" s="165"/>
      <c r="N158" s="165"/>
      <c r="O158" s="165"/>
      <c r="P158" s="233"/>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7"/>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7"/>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7"/>
      <c r="G161" s="227"/>
      <c r="H161" s="162"/>
      <c r="I161" s="162"/>
      <c r="J161" s="162"/>
      <c r="K161" s="162"/>
      <c r="L161" s="162"/>
      <c r="M161" s="162"/>
      <c r="N161" s="162"/>
      <c r="O161" s="162"/>
      <c r="P161" s="228"/>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7"/>
      <c r="G162" s="229"/>
      <c r="H162" s="230"/>
      <c r="I162" s="230"/>
      <c r="J162" s="230"/>
      <c r="K162" s="230"/>
      <c r="L162" s="230"/>
      <c r="M162" s="230"/>
      <c r="N162" s="230"/>
      <c r="O162" s="230"/>
      <c r="P162" s="231"/>
      <c r="Q162" s="429"/>
      <c r="R162" s="230"/>
      <c r="S162" s="230"/>
      <c r="T162" s="230"/>
      <c r="U162" s="230"/>
      <c r="V162" s="230"/>
      <c r="W162" s="230"/>
      <c r="X162" s="230"/>
      <c r="Y162" s="230"/>
      <c r="Z162" s="230"/>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7"/>
      <c r="G163" s="229"/>
      <c r="H163" s="230"/>
      <c r="I163" s="230"/>
      <c r="J163" s="230"/>
      <c r="K163" s="230"/>
      <c r="L163" s="230"/>
      <c r="M163" s="230"/>
      <c r="N163" s="230"/>
      <c r="O163" s="230"/>
      <c r="P163" s="231"/>
      <c r="Q163" s="429"/>
      <c r="R163" s="230"/>
      <c r="S163" s="230"/>
      <c r="T163" s="230"/>
      <c r="U163" s="230"/>
      <c r="V163" s="230"/>
      <c r="W163" s="230"/>
      <c r="X163" s="230"/>
      <c r="Y163" s="230"/>
      <c r="Z163" s="230"/>
      <c r="AA163" s="926"/>
      <c r="AB163" s="258"/>
      <c r="AC163" s="259"/>
      <c r="AD163" s="259"/>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3"/>
      <c r="C164" s="252"/>
      <c r="D164" s="253"/>
      <c r="E164" s="252"/>
      <c r="F164" s="317"/>
      <c r="G164" s="229"/>
      <c r="H164" s="230"/>
      <c r="I164" s="230"/>
      <c r="J164" s="230"/>
      <c r="K164" s="230"/>
      <c r="L164" s="230"/>
      <c r="M164" s="230"/>
      <c r="N164" s="230"/>
      <c r="O164" s="230"/>
      <c r="P164" s="231"/>
      <c r="Q164" s="429"/>
      <c r="R164" s="230"/>
      <c r="S164" s="230"/>
      <c r="T164" s="230"/>
      <c r="U164" s="230"/>
      <c r="V164" s="230"/>
      <c r="W164" s="230"/>
      <c r="X164" s="230"/>
      <c r="Y164" s="230"/>
      <c r="Z164" s="230"/>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7"/>
      <c r="G165" s="232"/>
      <c r="H165" s="165"/>
      <c r="I165" s="165"/>
      <c r="J165" s="165"/>
      <c r="K165" s="165"/>
      <c r="L165" s="165"/>
      <c r="M165" s="165"/>
      <c r="N165" s="165"/>
      <c r="O165" s="165"/>
      <c r="P165" s="233"/>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7"/>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7"/>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7"/>
      <c r="G168" s="227"/>
      <c r="H168" s="162"/>
      <c r="I168" s="162"/>
      <c r="J168" s="162"/>
      <c r="K168" s="162"/>
      <c r="L168" s="162"/>
      <c r="M168" s="162"/>
      <c r="N168" s="162"/>
      <c r="O168" s="162"/>
      <c r="P168" s="228"/>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7"/>
      <c r="G169" s="229"/>
      <c r="H169" s="230"/>
      <c r="I169" s="230"/>
      <c r="J169" s="230"/>
      <c r="K169" s="230"/>
      <c r="L169" s="230"/>
      <c r="M169" s="230"/>
      <c r="N169" s="230"/>
      <c r="O169" s="230"/>
      <c r="P169" s="231"/>
      <c r="Q169" s="429"/>
      <c r="R169" s="230"/>
      <c r="S169" s="230"/>
      <c r="T169" s="230"/>
      <c r="U169" s="230"/>
      <c r="V169" s="230"/>
      <c r="W169" s="230"/>
      <c r="X169" s="230"/>
      <c r="Y169" s="230"/>
      <c r="Z169" s="230"/>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7"/>
      <c r="G170" s="229"/>
      <c r="H170" s="230"/>
      <c r="I170" s="230"/>
      <c r="J170" s="230"/>
      <c r="K170" s="230"/>
      <c r="L170" s="230"/>
      <c r="M170" s="230"/>
      <c r="N170" s="230"/>
      <c r="O170" s="230"/>
      <c r="P170" s="231"/>
      <c r="Q170" s="429"/>
      <c r="R170" s="230"/>
      <c r="S170" s="230"/>
      <c r="T170" s="230"/>
      <c r="U170" s="230"/>
      <c r="V170" s="230"/>
      <c r="W170" s="230"/>
      <c r="X170" s="230"/>
      <c r="Y170" s="230"/>
      <c r="Z170" s="230"/>
      <c r="AA170" s="926"/>
      <c r="AB170" s="258"/>
      <c r="AC170" s="259"/>
      <c r="AD170" s="259"/>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3"/>
      <c r="C171" s="252"/>
      <c r="D171" s="253"/>
      <c r="E171" s="252"/>
      <c r="F171" s="317"/>
      <c r="G171" s="229"/>
      <c r="H171" s="230"/>
      <c r="I171" s="230"/>
      <c r="J171" s="230"/>
      <c r="K171" s="230"/>
      <c r="L171" s="230"/>
      <c r="M171" s="230"/>
      <c r="N171" s="230"/>
      <c r="O171" s="230"/>
      <c r="P171" s="231"/>
      <c r="Q171" s="429"/>
      <c r="R171" s="230"/>
      <c r="S171" s="230"/>
      <c r="T171" s="230"/>
      <c r="U171" s="230"/>
      <c r="V171" s="230"/>
      <c r="W171" s="230"/>
      <c r="X171" s="230"/>
      <c r="Y171" s="230"/>
      <c r="Z171" s="230"/>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7"/>
      <c r="G172" s="232"/>
      <c r="H172" s="165"/>
      <c r="I172" s="165"/>
      <c r="J172" s="165"/>
      <c r="K172" s="165"/>
      <c r="L172" s="165"/>
      <c r="M172" s="165"/>
      <c r="N172" s="165"/>
      <c r="O172" s="165"/>
      <c r="P172" s="233"/>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7"/>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7"/>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7"/>
      <c r="G175" s="227"/>
      <c r="H175" s="162"/>
      <c r="I175" s="162"/>
      <c r="J175" s="162"/>
      <c r="K175" s="162"/>
      <c r="L175" s="162"/>
      <c r="M175" s="162"/>
      <c r="N175" s="162"/>
      <c r="O175" s="162"/>
      <c r="P175" s="228"/>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7"/>
      <c r="G176" s="229"/>
      <c r="H176" s="230"/>
      <c r="I176" s="230"/>
      <c r="J176" s="230"/>
      <c r="K176" s="230"/>
      <c r="L176" s="230"/>
      <c r="M176" s="230"/>
      <c r="N176" s="230"/>
      <c r="O176" s="230"/>
      <c r="P176" s="231"/>
      <c r="Q176" s="429"/>
      <c r="R176" s="230"/>
      <c r="S176" s="230"/>
      <c r="T176" s="230"/>
      <c r="U176" s="230"/>
      <c r="V176" s="230"/>
      <c r="W176" s="230"/>
      <c r="X176" s="230"/>
      <c r="Y176" s="230"/>
      <c r="Z176" s="230"/>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7"/>
      <c r="G177" s="229"/>
      <c r="H177" s="230"/>
      <c r="I177" s="230"/>
      <c r="J177" s="230"/>
      <c r="K177" s="230"/>
      <c r="L177" s="230"/>
      <c r="M177" s="230"/>
      <c r="N177" s="230"/>
      <c r="O177" s="230"/>
      <c r="P177" s="231"/>
      <c r="Q177" s="429"/>
      <c r="R177" s="230"/>
      <c r="S177" s="230"/>
      <c r="T177" s="230"/>
      <c r="U177" s="230"/>
      <c r="V177" s="230"/>
      <c r="W177" s="230"/>
      <c r="X177" s="230"/>
      <c r="Y177" s="230"/>
      <c r="Z177" s="230"/>
      <c r="AA177" s="926"/>
      <c r="AB177" s="258"/>
      <c r="AC177" s="259"/>
      <c r="AD177" s="259"/>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3"/>
      <c r="C178" s="252"/>
      <c r="D178" s="253"/>
      <c r="E178" s="252"/>
      <c r="F178" s="317"/>
      <c r="G178" s="229"/>
      <c r="H178" s="230"/>
      <c r="I178" s="230"/>
      <c r="J178" s="230"/>
      <c r="K178" s="230"/>
      <c r="L178" s="230"/>
      <c r="M178" s="230"/>
      <c r="N178" s="230"/>
      <c r="O178" s="230"/>
      <c r="P178" s="231"/>
      <c r="Q178" s="429"/>
      <c r="R178" s="230"/>
      <c r="S178" s="230"/>
      <c r="T178" s="230"/>
      <c r="U178" s="230"/>
      <c r="V178" s="230"/>
      <c r="W178" s="230"/>
      <c r="X178" s="230"/>
      <c r="Y178" s="230"/>
      <c r="Z178" s="230"/>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7"/>
      <c r="G179" s="232"/>
      <c r="H179" s="165"/>
      <c r="I179" s="165"/>
      <c r="J179" s="165"/>
      <c r="K179" s="165"/>
      <c r="L179" s="165"/>
      <c r="M179" s="165"/>
      <c r="N179" s="165"/>
      <c r="O179" s="165"/>
      <c r="P179" s="233"/>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7"/>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7"/>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7"/>
      <c r="G182" s="227"/>
      <c r="H182" s="162"/>
      <c r="I182" s="162"/>
      <c r="J182" s="162"/>
      <c r="K182" s="162"/>
      <c r="L182" s="162"/>
      <c r="M182" s="162"/>
      <c r="N182" s="162"/>
      <c r="O182" s="162"/>
      <c r="P182" s="228"/>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7"/>
      <c r="G183" s="229"/>
      <c r="H183" s="230"/>
      <c r="I183" s="230"/>
      <c r="J183" s="230"/>
      <c r="K183" s="230"/>
      <c r="L183" s="230"/>
      <c r="M183" s="230"/>
      <c r="N183" s="230"/>
      <c r="O183" s="230"/>
      <c r="P183" s="231"/>
      <c r="Q183" s="429"/>
      <c r="R183" s="230"/>
      <c r="S183" s="230"/>
      <c r="T183" s="230"/>
      <c r="U183" s="230"/>
      <c r="V183" s="230"/>
      <c r="W183" s="230"/>
      <c r="X183" s="230"/>
      <c r="Y183" s="230"/>
      <c r="Z183" s="230"/>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7"/>
      <c r="G184" s="229"/>
      <c r="H184" s="230"/>
      <c r="I184" s="230"/>
      <c r="J184" s="230"/>
      <c r="K184" s="230"/>
      <c r="L184" s="230"/>
      <c r="M184" s="230"/>
      <c r="N184" s="230"/>
      <c r="O184" s="230"/>
      <c r="P184" s="231"/>
      <c r="Q184" s="429"/>
      <c r="R184" s="230"/>
      <c r="S184" s="230"/>
      <c r="T184" s="230"/>
      <c r="U184" s="230"/>
      <c r="V184" s="230"/>
      <c r="W184" s="230"/>
      <c r="X184" s="230"/>
      <c r="Y184" s="230"/>
      <c r="Z184" s="230"/>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7"/>
      <c r="G185" s="229"/>
      <c r="H185" s="230"/>
      <c r="I185" s="230"/>
      <c r="J185" s="230"/>
      <c r="K185" s="230"/>
      <c r="L185" s="230"/>
      <c r="M185" s="230"/>
      <c r="N185" s="230"/>
      <c r="O185" s="230"/>
      <c r="P185" s="231"/>
      <c r="Q185" s="429"/>
      <c r="R185" s="230"/>
      <c r="S185" s="230"/>
      <c r="T185" s="230"/>
      <c r="U185" s="230"/>
      <c r="V185" s="230"/>
      <c r="W185" s="230"/>
      <c r="X185" s="230"/>
      <c r="Y185" s="230"/>
      <c r="Z185" s="230"/>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8"/>
      <c r="F186" s="319"/>
      <c r="G186" s="232"/>
      <c r="H186" s="165"/>
      <c r="I186" s="165"/>
      <c r="J186" s="165"/>
      <c r="K186" s="165"/>
      <c r="L186" s="165"/>
      <c r="M186" s="165"/>
      <c r="N186" s="165"/>
      <c r="O186" s="165"/>
      <c r="P186" s="233"/>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631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 customHeight="1" x14ac:dyDescent="0.15">
      <c r="A189" s="996"/>
      <c r="B189" s="253"/>
      <c r="C189" s="252"/>
      <c r="D189" s="253"/>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6"/>
      <c r="B190" s="253"/>
      <c r="C190" s="252"/>
      <c r="D190" s="253"/>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6"/>
      <c r="B191" s="253"/>
      <c r="C191" s="252"/>
      <c r="D191" s="253"/>
      <c r="E191" s="239" t="s">
        <v>386</v>
      </c>
      <c r="F191" s="240"/>
      <c r="G191" s="232"/>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6"/>
      <c r="B192" s="253"/>
      <c r="C192" s="252"/>
      <c r="D192" s="253"/>
      <c r="E192" s="250" t="s">
        <v>359</v>
      </c>
      <c r="F192" s="316"/>
      <c r="G192" s="284" t="s">
        <v>368</v>
      </c>
      <c r="H192" s="269"/>
      <c r="I192" s="269"/>
      <c r="J192" s="269"/>
      <c r="K192" s="269"/>
      <c r="L192" s="269"/>
      <c r="M192" s="269"/>
      <c r="N192" s="269"/>
      <c r="O192" s="269"/>
      <c r="P192" s="269"/>
      <c r="Q192" s="269"/>
      <c r="R192" s="269"/>
      <c r="S192" s="269"/>
      <c r="T192" s="269"/>
      <c r="U192" s="269"/>
      <c r="V192" s="269"/>
      <c r="W192" s="269"/>
      <c r="X192" s="270"/>
      <c r="Y192" s="285"/>
      <c r="Z192" s="286"/>
      <c r="AA192" s="287"/>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1" t="s">
        <v>370</v>
      </c>
      <c r="AV192" s="281"/>
      <c r="AW192" s="281"/>
      <c r="AX192" s="282"/>
    </row>
    <row r="193" spans="1:50" ht="18.75" hidden="1" customHeight="1" x14ac:dyDescent="0.15">
      <c r="A193" s="996"/>
      <c r="B193" s="253"/>
      <c r="C193" s="252"/>
      <c r="D193" s="253"/>
      <c r="E193" s="252"/>
      <c r="F193" s="317"/>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7"/>
      <c r="G194" s="227"/>
      <c r="H194" s="162"/>
      <c r="I194" s="162"/>
      <c r="J194" s="162"/>
      <c r="K194" s="162"/>
      <c r="L194" s="162"/>
      <c r="M194" s="162"/>
      <c r="N194" s="162"/>
      <c r="O194" s="162"/>
      <c r="P194" s="162"/>
      <c r="Q194" s="162"/>
      <c r="R194" s="162"/>
      <c r="S194" s="162"/>
      <c r="T194" s="162"/>
      <c r="U194" s="162"/>
      <c r="V194" s="162"/>
      <c r="W194" s="162"/>
      <c r="X194" s="228"/>
      <c r="Y194" s="132" t="s">
        <v>369</v>
      </c>
      <c r="Z194" s="133"/>
      <c r="AA194" s="134"/>
      <c r="AB194" s="283"/>
      <c r="AC194" s="222"/>
      <c r="AD194" s="222"/>
      <c r="AE194" s="267"/>
      <c r="AF194" s="114"/>
      <c r="AG194" s="114"/>
      <c r="AH194" s="114"/>
      <c r="AI194" s="267"/>
      <c r="AJ194" s="114"/>
      <c r="AK194" s="114"/>
      <c r="AL194" s="114"/>
      <c r="AM194" s="267"/>
      <c r="AN194" s="114"/>
      <c r="AO194" s="114"/>
      <c r="AP194" s="114"/>
      <c r="AQ194" s="267"/>
      <c r="AR194" s="114"/>
      <c r="AS194" s="114"/>
      <c r="AT194" s="114"/>
      <c r="AU194" s="267"/>
      <c r="AV194" s="114"/>
      <c r="AW194" s="114"/>
      <c r="AX194" s="226"/>
    </row>
    <row r="195" spans="1:50" ht="39.75" hidden="1" customHeight="1" x14ac:dyDescent="0.15">
      <c r="A195" s="996"/>
      <c r="B195" s="253"/>
      <c r="C195" s="252"/>
      <c r="D195" s="253"/>
      <c r="E195" s="252"/>
      <c r="F195" s="317"/>
      <c r="G195" s="232"/>
      <c r="H195" s="165"/>
      <c r="I195" s="165"/>
      <c r="J195" s="165"/>
      <c r="K195" s="165"/>
      <c r="L195" s="165"/>
      <c r="M195" s="165"/>
      <c r="N195" s="165"/>
      <c r="O195" s="165"/>
      <c r="P195" s="165"/>
      <c r="Q195" s="165"/>
      <c r="R195" s="165"/>
      <c r="S195" s="165"/>
      <c r="T195" s="165"/>
      <c r="U195" s="165"/>
      <c r="V195" s="165"/>
      <c r="W195" s="165"/>
      <c r="X195" s="233"/>
      <c r="Y195" s="237" t="s">
        <v>54</v>
      </c>
      <c r="Z195" s="126"/>
      <c r="AA195" s="127"/>
      <c r="AB195" s="101"/>
      <c r="AC195" s="102"/>
      <c r="AD195" s="102"/>
      <c r="AE195" s="267"/>
      <c r="AF195" s="114"/>
      <c r="AG195" s="114"/>
      <c r="AH195" s="114"/>
      <c r="AI195" s="267"/>
      <c r="AJ195" s="114"/>
      <c r="AK195" s="114"/>
      <c r="AL195" s="114"/>
      <c r="AM195" s="267"/>
      <c r="AN195" s="114"/>
      <c r="AO195" s="114"/>
      <c r="AP195" s="114"/>
      <c r="AQ195" s="267"/>
      <c r="AR195" s="114"/>
      <c r="AS195" s="114"/>
      <c r="AT195" s="114"/>
      <c r="AU195" s="267"/>
      <c r="AV195" s="114"/>
      <c r="AW195" s="114"/>
      <c r="AX195" s="226"/>
    </row>
    <row r="196" spans="1:50" ht="18.75" hidden="1" customHeight="1" x14ac:dyDescent="0.15">
      <c r="A196" s="996"/>
      <c r="B196" s="253"/>
      <c r="C196" s="252"/>
      <c r="D196" s="253"/>
      <c r="E196" s="252"/>
      <c r="F196" s="317"/>
      <c r="G196" s="284" t="s">
        <v>368</v>
      </c>
      <c r="H196" s="269"/>
      <c r="I196" s="269"/>
      <c r="J196" s="269"/>
      <c r="K196" s="269"/>
      <c r="L196" s="269"/>
      <c r="M196" s="269"/>
      <c r="N196" s="269"/>
      <c r="O196" s="269"/>
      <c r="P196" s="269"/>
      <c r="Q196" s="269"/>
      <c r="R196" s="269"/>
      <c r="S196" s="269"/>
      <c r="T196" s="269"/>
      <c r="U196" s="269"/>
      <c r="V196" s="269"/>
      <c r="W196" s="269"/>
      <c r="X196" s="270"/>
      <c r="Y196" s="285"/>
      <c r="Z196" s="286"/>
      <c r="AA196" s="287"/>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1" t="s">
        <v>370</v>
      </c>
      <c r="AV196" s="281"/>
      <c r="AW196" s="281"/>
      <c r="AX196" s="282"/>
    </row>
    <row r="197" spans="1:50" ht="18.75" hidden="1" customHeight="1" x14ac:dyDescent="0.15">
      <c r="A197" s="996"/>
      <c r="B197" s="253"/>
      <c r="C197" s="252"/>
      <c r="D197" s="253"/>
      <c r="E197" s="252"/>
      <c r="F197" s="317"/>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7"/>
      <c r="G198" s="227"/>
      <c r="H198" s="162"/>
      <c r="I198" s="162"/>
      <c r="J198" s="162"/>
      <c r="K198" s="162"/>
      <c r="L198" s="162"/>
      <c r="M198" s="162"/>
      <c r="N198" s="162"/>
      <c r="O198" s="162"/>
      <c r="P198" s="162"/>
      <c r="Q198" s="162"/>
      <c r="R198" s="162"/>
      <c r="S198" s="162"/>
      <c r="T198" s="162"/>
      <c r="U198" s="162"/>
      <c r="V198" s="162"/>
      <c r="W198" s="162"/>
      <c r="X198" s="228"/>
      <c r="Y198" s="132" t="s">
        <v>369</v>
      </c>
      <c r="Z198" s="133"/>
      <c r="AA198" s="134"/>
      <c r="AB198" s="283"/>
      <c r="AC198" s="222"/>
      <c r="AD198" s="222"/>
      <c r="AE198" s="267"/>
      <c r="AF198" s="114"/>
      <c r="AG198" s="114"/>
      <c r="AH198" s="114"/>
      <c r="AI198" s="267"/>
      <c r="AJ198" s="114"/>
      <c r="AK198" s="114"/>
      <c r="AL198" s="114"/>
      <c r="AM198" s="267"/>
      <c r="AN198" s="114"/>
      <c r="AO198" s="114"/>
      <c r="AP198" s="114"/>
      <c r="AQ198" s="267"/>
      <c r="AR198" s="114"/>
      <c r="AS198" s="114"/>
      <c r="AT198" s="114"/>
      <c r="AU198" s="267"/>
      <c r="AV198" s="114"/>
      <c r="AW198" s="114"/>
      <c r="AX198" s="226"/>
    </row>
    <row r="199" spans="1:50" ht="39.75" hidden="1" customHeight="1" x14ac:dyDescent="0.15">
      <c r="A199" s="996"/>
      <c r="B199" s="253"/>
      <c r="C199" s="252"/>
      <c r="D199" s="253"/>
      <c r="E199" s="252"/>
      <c r="F199" s="317"/>
      <c r="G199" s="232"/>
      <c r="H199" s="165"/>
      <c r="I199" s="165"/>
      <c r="J199" s="165"/>
      <c r="K199" s="165"/>
      <c r="L199" s="165"/>
      <c r="M199" s="165"/>
      <c r="N199" s="165"/>
      <c r="O199" s="165"/>
      <c r="P199" s="165"/>
      <c r="Q199" s="165"/>
      <c r="R199" s="165"/>
      <c r="S199" s="165"/>
      <c r="T199" s="165"/>
      <c r="U199" s="165"/>
      <c r="V199" s="165"/>
      <c r="W199" s="165"/>
      <c r="X199" s="233"/>
      <c r="Y199" s="237" t="s">
        <v>54</v>
      </c>
      <c r="Z199" s="126"/>
      <c r="AA199" s="127"/>
      <c r="AB199" s="101"/>
      <c r="AC199" s="102"/>
      <c r="AD199" s="102"/>
      <c r="AE199" s="267"/>
      <c r="AF199" s="114"/>
      <c r="AG199" s="114"/>
      <c r="AH199" s="114"/>
      <c r="AI199" s="267"/>
      <c r="AJ199" s="114"/>
      <c r="AK199" s="114"/>
      <c r="AL199" s="114"/>
      <c r="AM199" s="267"/>
      <c r="AN199" s="114"/>
      <c r="AO199" s="114"/>
      <c r="AP199" s="114"/>
      <c r="AQ199" s="267"/>
      <c r="AR199" s="114"/>
      <c r="AS199" s="114"/>
      <c r="AT199" s="114"/>
      <c r="AU199" s="267"/>
      <c r="AV199" s="114"/>
      <c r="AW199" s="114"/>
      <c r="AX199" s="226"/>
    </row>
    <row r="200" spans="1:50" ht="18.75" hidden="1" customHeight="1" x14ac:dyDescent="0.15">
      <c r="A200" s="996"/>
      <c r="B200" s="253"/>
      <c r="C200" s="252"/>
      <c r="D200" s="253"/>
      <c r="E200" s="252"/>
      <c r="F200" s="317"/>
      <c r="G200" s="284" t="s">
        <v>368</v>
      </c>
      <c r="H200" s="269"/>
      <c r="I200" s="269"/>
      <c r="J200" s="269"/>
      <c r="K200" s="269"/>
      <c r="L200" s="269"/>
      <c r="M200" s="269"/>
      <c r="N200" s="269"/>
      <c r="O200" s="269"/>
      <c r="P200" s="269"/>
      <c r="Q200" s="269"/>
      <c r="R200" s="269"/>
      <c r="S200" s="269"/>
      <c r="T200" s="269"/>
      <c r="U200" s="269"/>
      <c r="V200" s="269"/>
      <c r="W200" s="269"/>
      <c r="X200" s="270"/>
      <c r="Y200" s="285"/>
      <c r="Z200" s="286"/>
      <c r="AA200" s="287"/>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1" t="s">
        <v>370</v>
      </c>
      <c r="AV200" s="281"/>
      <c r="AW200" s="281"/>
      <c r="AX200" s="282"/>
    </row>
    <row r="201" spans="1:50" ht="18.75" hidden="1" customHeight="1" x14ac:dyDescent="0.15">
      <c r="A201" s="996"/>
      <c r="B201" s="253"/>
      <c r="C201" s="252"/>
      <c r="D201" s="253"/>
      <c r="E201" s="252"/>
      <c r="F201" s="317"/>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7"/>
      <c r="G202" s="227"/>
      <c r="H202" s="162"/>
      <c r="I202" s="162"/>
      <c r="J202" s="162"/>
      <c r="K202" s="162"/>
      <c r="L202" s="162"/>
      <c r="M202" s="162"/>
      <c r="N202" s="162"/>
      <c r="O202" s="162"/>
      <c r="P202" s="162"/>
      <c r="Q202" s="162"/>
      <c r="R202" s="162"/>
      <c r="S202" s="162"/>
      <c r="T202" s="162"/>
      <c r="U202" s="162"/>
      <c r="V202" s="162"/>
      <c r="W202" s="162"/>
      <c r="X202" s="228"/>
      <c r="Y202" s="132" t="s">
        <v>369</v>
      </c>
      <c r="Z202" s="133"/>
      <c r="AA202" s="134"/>
      <c r="AB202" s="283"/>
      <c r="AC202" s="222"/>
      <c r="AD202" s="222"/>
      <c r="AE202" s="267"/>
      <c r="AF202" s="114"/>
      <c r="AG202" s="114"/>
      <c r="AH202" s="114"/>
      <c r="AI202" s="267"/>
      <c r="AJ202" s="114"/>
      <c r="AK202" s="114"/>
      <c r="AL202" s="114"/>
      <c r="AM202" s="267"/>
      <c r="AN202" s="114"/>
      <c r="AO202" s="114"/>
      <c r="AP202" s="114"/>
      <c r="AQ202" s="267"/>
      <c r="AR202" s="114"/>
      <c r="AS202" s="114"/>
      <c r="AT202" s="114"/>
      <c r="AU202" s="267"/>
      <c r="AV202" s="114"/>
      <c r="AW202" s="114"/>
      <c r="AX202" s="226"/>
    </row>
    <row r="203" spans="1:50" ht="39.75" hidden="1" customHeight="1" x14ac:dyDescent="0.15">
      <c r="A203" s="996"/>
      <c r="B203" s="253"/>
      <c r="C203" s="252"/>
      <c r="D203" s="253"/>
      <c r="E203" s="252"/>
      <c r="F203" s="317"/>
      <c r="G203" s="232"/>
      <c r="H203" s="165"/>
      <c r="I203" s="165"/>
      <c r="J203" s="165"/>
      <c r="K203" s="165"/>
      <c r="L203" s="165"/>
      <c r="M203" s="165"/>
      <c r="N203" s="165"/>
      <c r="O203" s="165"/>
      <c r="P203" s="165"/>
      <c r="Q203" s="165"/>
      <c r="R203" s="165"/>
      <c r="S203" s="165"/>
      <c r="T203" s="165"/>
      <c r="U203" s="165"/>
      <c r="V203" s="165"/>
      <c r="W203" s="165"/>
      <c r="X203" s="233"/>
      <c r="Y203" s="237" t="s">
        <v>54</v>
      </c>
      <c r="Z203" s="126"/>
      <c r="AA203" s="127"/>
      <c r="AB203" s="101"/>
      <c r="AC203" s="102"/>
      <c r="AD203" s="102"/>
      <c r="AE203" s="267"/>
      <c r="AF203" s="114"/>
      <c r="AG203" s="114"/>
      <c r="AH203" s="114"/>
      <c r="AI203" s="267"/>
      <c r="AJ203" s="114"/>
      <c r="AK203" s="114"/>
      <c r="AL203" s="114"/>
      <c r="AM203" s="267"/>
      <c r="AN203" s="114"/>
      <c r="AO203" s="114"/>
      <c r="AP203" s="114"/>
      <c r="AQ203" s="267"/>
      <c r="AR203" s="114"/>
      <c r="AS203" s="114"/>
      <c r="AT203" s="114"/>
      <c r="AU203" s="267"/>
      <c r="AV203" s="114"/>
      <c r="AW203" s="114"/>
      <c r="AX203" s="226"/>
    </row>
    <row r="204" spans="1:50" ht="18.75" hidden="1" customHeight="1" x14ac:dyDescent="0.15">
      <c r="A204" s="996"/>
      <c r="B204" s="253"/>
      <c r="C204" s="252"/>
      <c r="D204" s="253"/>
      <c r="E204" s="252"/>
      <c r="F204" s="317"/>
      <c r="G204" s="284" t="s">
        <v>368</v>
      </c>
      <c r="H204" s="269"/>
      <c r="I204" s="269"/>
      <c r="J204" s="269"/>
      <c r="K204" s="269"/>
      <c r="L204" s="269"/>
      <c r="M204" s="269"/>
      <c r="N204" s="269"/>
      <c r="O204" s="269"/>
      <c r="P204" s="269"/>
      <c r="Q204" s="269"/>
      <c r="R204" s="269"/>
      <c r="S204" s="269"/>
      <c r="T204" s="269"/>
      <c r="U204" s="269"/>
      <c r="V204" s="269"/>
      <c r="W204" s="269"/>
      <c r="X204" s="270"/>
      <c r="Y204" s="285"/>
      <c r="Z204" s="286"/>
      <c r="AA204" s="287"/>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1" t="s">
        <v>370</v>
      </c>
      <c r="AV204" s="281"/>
      <c r="AW204" s="281"/>
      <c r="AX204" s="282"/>
    </row>
    <row r="205" spans="1:50" ht="18.75" hidden="1" customHeight="1" x14ac:dyDescent="0.15">
      <c r="A205" s="996"/>
      <c r="B205" s="253"/>
      <c r="C205" s="252"/>
      <c r="D205" s="253"/>
      <c r="E205" s="252"/>
      <c r="F205" s="317"/>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7"/>
      <c r="G206" s="227"/>
      <c r="H206" s="162"/>
      <c r="I206" s="162"/>
      <c r="J206" s="162"/>
      <c r="K206" s="162"/>
      <c r="L206" s="162"/>
      <c r="M206" s="162"/>
      <c r="N206" s="162"/>
      <c r="O206" s="162"/>
      <c r="P206" s="162"/>
      <c r="Q206" s="162"/>
      <c r="R206" s="162"/>
      <c r="S206" s="162"/>
      <c r="T206" s="162"/>
      <c r="U206" s="162"/>
      <c r="V206" s="162"/>
      <c r="W206" s="162"/>
      <c r="X206" s="228"/>
      <c r="Y206" s="132" t="s">
        <v>369</v>
      </c>
      <c r="Z206" s="133"/>
      <c r="AA206" s="134"/>
      <c r="AB206" s="283"/>
      <c r="AC206" s="222"/>
      <c r="AD206" s="222"/>
      <c r="AE206" s="267"/>
      <c r="AF206" s="114"/>
      <c r="AG206" s="114"/>
      <c r="AH206" s="114"/>
      <c r="AI206" s="267"/>
      <c r="AJ206" s="114"/>
      <c r="AK206" s="114"/>
      <c r="AL206" s="114"/>
      <c r="AM206" s="267"/>
      <c r="AN206" s="114"/>
      <c r="AO206" s="114"/>
      <c r="AP206" s="114"/>
      <c r="AQ206" s="267"/>
      <c r="AR206" s="114"/>
      <c r="AS206" s="114"/>
      <c r="AT206" s="114"/>
      <c r="AU206" s="267"/>
      <c r="AV206" s="114"/>
      <c r="AW206" s="114"/>
      <c r="AX206" s="226"/>
    </row>
    <row r="207" spans="1:50" ht="39.75" hidden="1" customHeight="1" x14ac:dyDescent="0.15">
      <c r="A207" s="996"/>
      <c r="B207" s="253"/>
      <c r="C207" s="252"/>
      <c r="D207" s="253"/>
      <c r="E207" s="252"/>
      <c r="F207" s="317"/>
      <c r="G207" s="232"/>
      <c r="H207" s="165"/>
      <c r="I207" s="165"/>
      <c r="J207" s="165"/>
      <c r="K207" s="165"/>
      <c r="L207" s="165"/>
      <c r="M207" s="165"/>
      <c r="N207" s="165"/>
      <c r="O207" s="165"/>
      <c r="P207" s="165"/>
      <c r="Q207" s="165"/>
      <c r="R207" s="165"/>
      <c r="S207" s="165"/>
      <c r="T207" s="165"/>
      <c r="U207" s="165"/>
      <c r="V207" s="165"/>
      <c r="W207" s="165"/>
      <c r="X207" s="233"/>
      <c r="Y207" s="237" t="s">
        <v>54</v>
      </c>
      <c r="Z207" s="126"/>
      <c r="AA207" s="127"/>
      <c r="AB207" s="101"/>
      <c r="AC207" s="102"/>
      <c r="AD207" s="102"/>
      <c r="AE207" s="267"/>
      <c r="AF207" s="114"/>
      <c r="AG207" s="114"/>
      <c r="AH207" s="114"/>
      <c r="AI207" s="267"/>
      <c r="AJ207" s="114"/>
      <c r="AK207" s="114"/>
      <c r="AL207" s="114"/>
      <c r="AM207" s="267"/>
      <c r="AN207" s="114"/>
      <c r="AO207" s="114"/>
      <c r="AP207" s="114"/>
      <c r="AQ207" s="267"/>
      <c r="AR207" s="114"/>
      <c r="AS207" s="114"/>
      <c r="AT207" s="114"/>
      <c r="AU207" s="267"/>
      <c r="AV207" s="114"/>
      <c r="AW207" s="114"/>
      <c r="AX207" s="226"/>
    </row>
    <row r="208" spans="1:50" ht="18.75" hidden="1" customHeight="1" x14ac:dyDescent="0.15">
      <c r="A208" s="996"/>
      <c r="B208" s="253"/>
      <c r="C208" s="252"/>
      <c r="D208" s="253"/>
      <c r="E208" s="252"/>
      <c r="F208" s="317"/>
      <c r="G208" s="284" t="s">
        <v>368</v>
      </c>
      <c r="H208" s="269"/>
      <c r="I208" s="269"/>
      <c r="J208" s="269"/>
      <c r="K208" s="269"/>
      <c r="L208" s="269"/>
      <c r="M208" s="269"/>
      <c r="N208" s="269"/>
      <c r="O208" s="269"/>
      <c r="P208" s="269"/>
      <c r="Q208" s="269"/>
      <c r="R208" s="269"/>
      <c r="S208" s="269"/>
      <c r="T208" s="269"/>
      <c r="U208" s="269"/>
      <c r="V208" s="269"/>
      <c r="W208" s="269"/>
      <c r="X208" s="270"/>
      <c r="Y208" s="285"/>
      <c r="Z208" s="286"/>
      <c r="AA208" s="287"/>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1" t="s">
        <v>370</v>
      </c>
      <c r="AV208" s="281"/>
      <c r="AW208" s="281"/>
      <c r="AX208" s="282"/>
    </row>
    <row r="209" spans="1:50" ht="18.75" hidden="1" customHeight="1" x14ac:dyDescent="0.15">
      <c r="A209" s="996"/>
      <c r="B209" s="253"/>
      <c r="C209" s="252"/>
      <c r="D209" s="253"/>
      <c r="E209" s="252"/>
      <c r="F209" s="317"/>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7"/>
      <c r="G210" s="227"/>
      <c r="H210" s="162"/>
      <c r="I210" s="162"/>
      <c r="J210" s="162"/>
      <c r="K210" s="162"/>
      <c r="L210" s="162"/>
      <c r="M210" s="162"/>
      <c r="N210" s="162"/>
      <c r="O210" s="162"/>
      <c r="P210" s="162"/>
      <c r="Q210" s="162"/>
      <c r="R210" s="162"/>
      <c r="S210" s="162"/>
      <c r="T210" s="162"/>
      <c r="U210" s="162"/>
      <c r="V210" s="162"/>
      <c r="W210" s="162"/>
      <c r="X210" s="228"/>
      <c r="Y210" s="132" t="s">
        <v>369</v>
      </c>
      <c r="Z210" s="133"/>
      <c r="AA210" s="134"/>
      <c r="AB210" s="283"/>
      <c r="AC210" s="222"/>
      <c r="AD210" s="222"/>
      <c r="AE210" s="267"/>
      <c r="AF210" s="114"/>
      <c r="AG210" s="114"/>
      <c r="AH210" s="114"/>
      <c r="AI210" s="267"/>
      <c r="AJ210" s="114"/>
      <c r="AK210" s="114"/>
      <c r="AL210" s="114"/>
      <c r="AM210" s="267"/>
      <c r="AN210" s="114"/>
      <c r="AO210" s="114"/>
      <c r="AP210" s="114"/>
      <c r="AQ210" s="267"/>
      <c r="AR210" s="114"/>
      <c r="AS210" s="114"/>
      <c r="AT210" s="114"/>
      <c r="AU210" s="267"/>
      <c r="AV210" s="114"/>
      <c r="AW210" s="114"/>
      <c r="AX210" s="226"/>
    </row>
    <row r="211" spans="1:50" ht="39.75" hidden="1" customHeight="1" x14ac:dyDescent="0.15">
      <c r="A211" s="996"/>
      <c r="B211" s="253"/>
      <c r="C211" s="252"/>
      <c r="D211" s="253"/>
      <c r="E211" s="252"/>
      <c r="F211" s="317"/>
      <c r="G211" s="232"/>
      <c r="H211" s="165"/>
      <c r="I211" s="165"/>
      <c r="J211" s="165"/>
      <c r="K211" s="165"/>
      <c r="L211" s="165"/>
      <c r="M211" s="165"/>
      <c r="N211" s="165"/>
      <c r="O211" s="165"/>
      <c r="P211" s="165"/>
      <c r="Q211" s="165"/>
      <c r="R211" s="165"/>
      <c r="S211" s="165"/>
      <c r="T211" s="165"/>
      <c r="U211" s="165"/>
      <c r="V211" s="165"/>
      <c r="W211" s="165"/>
      <c r="X211" s="233"/>
      <c r="Y211" s="237" t="s">
        <v>54</v>
      </c>
      <c r="Z211" s="126"/>
      <c r="AA211" s="127"/>
      <c r="AB211" s="101"/>
      <c r="AC211" s="102"/>
      <c r="AD211" s="102"/>
      <c r="AE211" s="267"/>
      <c r="AF211" s="114"/>
      <c r="AG211" s="114"/>
      <c r="AH211" s="114"/>
      <c r="AI211" s="267"/>
      <c r="AJ211" s="114"/>
      <c r="AK211" s="114"/>
      <c r="AL211" s="114"/>
      <c r="AM211" s="267"/>
      <c r="AN211" s="114"/>
      <c r="AO211" s="114"/>
      <c r="AP211" s="114"/>
      <c r="AQ211" s="267"/>
      <c r="AR211" s="114"/>
      <c r="AS211" s="114"/>
      <c r="AT211" s="114"/>
      <c r="AU211" s="267"/>
      <c r="AV211" s="114"/>
      <c r="AW211" s="114"/>
      <c r="AX211" s="226"/>
    </row>
    <row r="212" spans="1:50" ht="22.5" hidden="1" customHeight="1" x14ac:dyDescent="0.15">
      <c r="A212" s="996"/>
      <c r="B212" s="253"/>
      <c r="C212" s="252"/>
      <c r="D212" s="253"/>
      <c r="E212" s="252"/>
      <c r="F212" s="317"/>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7"/>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7"/>
      <c r="G214" s="227"/>
      <c r="H214" s="162"/>
      <c r="I214" s="162"/>
      <c r="J214" s="162"/>
      <c r="K214" s="162"/>
      <c r="L214" s="162"/>
      <c r="M214" s="162"/>
      <c r="N214" s="162"/>
      <c r="O214" s="162"/>
      <c r="P214" s="228"/>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7"/>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7"/>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8"/>
      <c r="AC216" s="259"/>
      <c r="AD216" s="259"/>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3"/>
      <c r="C217" s="252"/>
      <c r="D217" s="253"/>
      <c r="E217" s="252"/>
      <c r="F217" s="317"/>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7"/>
      <c r="G218" s="232"/>
      <c r="H218" s="165"/>
      <c r="I218" s="165"/>
      <c r="J218" s="165"/>
      <c r="K218" s="165"/>
      <c r="L218" s="165"/>
      <c r="M218" s="165"/>
      <c r="N218" s="165"/>
      <c r="O218" s="165"/>
      <c r="P218" s="233"/>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7"/>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7"/>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7"/>
      <c r="G221" s="227"/>
      <c r="H221" s="162"/>
      <c r="I221" s="162"/>
      <c r="J221" s="162"/>
      <c r="K221" s="162"/>
      <c r="L221" s="162"/>
      <c r="M221" s="162"/>
      <c r="N221" s="162"/>
      <c r="O221" s="162"/>
      <c r="P221" s="228"/>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7"/>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7"/>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8"/>
      <c r="AC223" s="259"/>
      <c r="AD223" s="259"/>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3"/>
      <c r="C224" s="252"/>
      <c r="D224" s="253"/>
      <c r="E224" s="252"/>
      <c r="F224" s="317"/>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7"/>
      <c r="G225" s="232"/>
      <c r="H225" s="165"/>
      <c r="I225" s="165"/>
      <c r="J225" s="165"/>
      <c r="K225" s="165"/>
      <c r="L225" s="165"/>
      <c r="M225" s="165"/>
      <c r="N225" s="165"/>
      <c r="O225" s="165"/>
      <c r="P225" s="233"/>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7"/>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7"/>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7"/>
      <c r="G228" s="227"/>
      <c r="H228" s="162"/>
      <c r="I228" s="162"/>
      <c r="J228" s="162"/>
      <c r="K228" s="162"/>
      <c r="L228" s="162"/>
      <c r="M228" s="162"/>
      <c r="N228" s="162"/>
      <c r="O228" s="162"/>
      <c r="P228" s="228"/>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7"/>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7"/>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8"/>
      <c r="AC230" s="259"/>
      <c r="AD230" s="259"/>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3"/>
      <c r="C231" s="252"/>
      <c r="D231" s="253"/>
      <c r="E231" s="252"/>
      <c r="F231" s="317"/>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7"/>
      <c r="G232" s="232"/>
      <c r="H232" s="165"/>
      <c r="I232" s="165"/>
      <c r="J232" s="165"/>
      <c r="K232" s="165"/>
      <c r="L232" s="165"/>
      <c r="M232" s="165"/>
      <c r="N232" s="165"/>
      <c r="O232" s="165"/>
      <c r="P232" s="233"/>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7"/>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7"/>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7"/>
      <c r="G235" s="227"/>
      <c r="H235" s="162"/>
      <c r="I235" s="162"/>
      <c r="J235" s="162"/>
      <c r="K235" s="162"/>
      <c r="L235" s="162"/>
      <c r="M235" s="162"/>
      <c r="N235" s="162"/>
      <c r="O235" s="162"/>
      <c r="P235" s="228"/>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7"/>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7"/>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8"/>
      <c r="AC237" s="259"/>
      <c r="AD237" s="259"/>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3"/>
      <c r="C238" s="252"/>
      <c r="D238" s="253"/>
      <c r="E238" s="252"/>
      <c r="F238" s="317"/>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7"/>
      <c r="G239" s="232"/>
      <c r="H239" s="165"/>
      <c r="I239" s="165"/>
      <c r="J239" s="165"/>
      <c r="K239" s="165"/>
      <c r="L239" s="165"/>
      <c r="M239" s="165"/>
      <c r="N239" s="165"/>
      <c r="O239" s="165"/>
      <c r="P239" s="233"/>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7"/>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7"/>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7"/>
      <c r="G242" s="227"/>
      <c r="H242" s="162"/>
      <c r="I242" s="162"/>
      <c r="J242" s="162"/>
      <c r="K242" s="162"/>
      <c r="L242" s="162"/>
      <c r="M242" s="162"/>
      <c r="N242" s="162"/>
      <c r="O242" s="162"/>
      <c r="P242" s="228"/>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7"/>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7"/>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7"/>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8"/>
      <c r="F246" s="319"/>
      <c r="G246" s="232"/>
      <c r="H246" s="165"/>
      <c r="I246" s="165"/>
      <c r="J246" s="165"/>
      <c r="K246" s="165"/>
      <c r="L246" s="165"/>
      <c r="M246" s="165"/>
      <c r="N246" s="165"/>
      <c r="O246" s="165"/>
      <c r="P246" s="233"/>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6"/>
      <c r="B250" s="253"/>
      <c r="C250" s="252"/>
      <c r="D250" s="253"/>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6"/>
      <c r="B251" s="253"/>
      <c r="C251" s="252"/>
      <c r="D251" s="253"/>
      <c r="E251" s="239" t="s">
        <v>386</v>
      </c>
      <c r="F251" s="240"/>
      <c r="G251" s="232"/>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6"/>
      <c r="B252" s="253"/>
      <c r="C252" s="252"/>
      <c r="D252" s="253"/>
      <c r="E252" s="250" t="s">
        <v>359</v>
      </c>
      <c r="F252" s="316"/>
      <c r="G252" s="284" t="s">
        <v>368</v>
      </c>
      <c r="H252" s="269"/>
      <c r="I252" s="269"/>
      <c r="J252" s="269"/>
      <c r="K252" s="269"/>
      <c r="L252" s="269"/>
      <c r="M252" s="269"/>
      <c r="N252" s="269"/>
      <c r="O252" s="269"/>
      <c r="P252" s="269"/>
      <c r="Q252" s="269"/>
      <c r="R252" s="269"/>
      <c r="S252" s="269"/>
      <c r="T252" s="269"/>
      <c r="U252" s="269"/>
      <c r="V252" s="269"/>
      <c r="W252" s="269"/>
      <c r="X252" s="270"/>
      <c r="Y252" s="285"/>
      <c r="Z252" s="286"/>
      <c r="AA252" s="287"/>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1" t="s">
        <v>370</v>
      </c>
      <c r="AV252" s="281"/>
      <c r="AW252" s="281"/>
      <c r="AX252" s="282"/>
    </row>
    <row r="253" spans="1:50" ht="18.75" hidden="1" customHeight="1" x14ac:dyDescent="0.15">
      <c r="A253" s="996"/>
      <c r="B253" s="253"/>
      <c r="C253" s="252"/>
      <c r="D253" s="253"/>
      <c r="E253" s="252"/>
      <c r="F253" s="317"/>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7"/>
      <c r="G254" s="227"/>
      <c r="H254" s="162"/>
      <c r="I254" s="162"/>
      <c r="J254" s="162"/>
      <c r="K254" s="162"/>
      <c r="L254" s="162"/>
      <c r="M254" s="162"/>
      <c r="N254" s="162"/>
      <c r="O254" s="162"/>
      <c r="P254" s="162"/>
      <c r="Q254" s="162"/>
      <c r="R254" s="162"/>
      <c r="S254" s="162"/>
      <c r="T254" s="162"/>
      <c r="U254" s="162"/>
      <c r="V254" s="162"/>
      <c r="W254" s="162"/>
      <c r="X254" s="228"/>
      <c r="Y254" s="132" t="s">
        <v>369</v>
      </c>
      <c r="Z254" s="133"/>
      <c r="AA254" s="134"/>
      <c r="AB254" s="283"/>
      <c r="AC254" s="222"/>
      <c r="AD254" s="222"/>
      <c r="AE254" s="267"/>
      <c r="AF254" s="114"/>
      <c r="AG254" s="114"/>
      <c r="AH254" s="114"/>
      <c r="AI254" s="267"/>
      <c r="AJ254" s="114"/>
      <c r="AK254" s="114"/>
      <c r="AL254" s="114"/>
      <c r="AM254" s="267"/>
      <c r="AN254" s="114"/>
      <c r="AO254" s="114"/>
      <c r="AP254" s="114"/>
      <c r="AQ254" s="267"/>
      <c r="AR254" s="114"/>
      <c r="AS254" s="114"/>
      <c r="AT254" s="114"/>
      <c r="AU254" s="267"/>
      <c r="AV254" s="114"/>
      <c r="AW254" s="114"/>
      <c r="AX254" s="226"/>
    </row>
    <row r="255" spans="1:50" ht="39.75" hidden="1" customHeight="1" x14ac:dyDescent="0.15">
      <c r="A255" s="996"/>
      <c r="B255" s="253"/>
      <c r="C255" s="252"/>
      <c r="D255" s="253"/>
      <c r="E255" s="252"/>
      <c r="F255" s="317"/>
      <c r="G255" s="232"/>
      <c r="H255" s="165"/>
      <c r="I255" s="165"/>
      <c r="J255" s="165"/>
      <c r="K255" s="165"/>
      <c r="L255" s="165"/>
      <c r="M255" s="165"/>
      <c r="N255" s="165"/>
      <c r="O255" s="165"/>
      <c r="P255" s="165"/>
      <c r="Q255" s="165"/>
      <c r="R255" s="165"/>
      <c r="S255" s="165"/>
      <c r="T255" s="165"/>
      <c r="U255" s="165"/>
      <c r="V255" s="165"/>
      <c r="W255" s="165"/>
      <c r="X255" s="233"/>
      <c r="Y255" s="237" t="s">
        <v>54</v>
      </c>
      <c r="Z255" s="126"/>
      <c r="AA255" s="127"/>
      <c r="AB255" s="101"/>
      <c r="AC255" s="102"/>
      <c r="AD255" s="102"/>
      <c r="AE255" s="267"/>
      <c r="AF255" s="114"/>
      <c r="AG255" s="114"/>
      <c r="AH255" s="114"/>
      <c r="AI255" s="267"/>
      <c r="AJ255" s="114"/>
      <c r="AK255" s="114"/>
      <c r="AL255" s="114"/>
      <c r="AM255" s="267"/>
      <c r="AN255" s="114"/>
      <c r="AO255" s="114"/>
      <c r="AP255" s="114"/>
      <c r="AQ255" s="267"/>
      <c r="AR255" s="114"/>
      <c r="AS255" s="114"/>
      <c r="AT255" s="114"/>
      <c r="AU255" s="267"/>
      <c r="AV255" s="114"/>
      <c r="AW255" s="114"/>
      <c r="AX255" s="226"/>
    </row>
    <row r="256" spans="1:50" ht="18.75" hidden="1" customHeight="1" x14ac:dyDescent="0.15">
      <c r="A256" s="996"/>
      <c r="B256" s="253"/>
      <c r="C256" s="252"/>
      <c r="D256" s="253"/>
      <c r="E256" s="252"/>
      <c r="F256" s="317"/>
      <c r="G256" s="284" t="s">
        <v>368</v>
      </c>
      <c r="H256" s="269"/>
      <c r="I256" s="269"/>
      <c r="J256" s="269"/>
      <c r="K256" s="269"/>
      <c r="L256" s="269"/>
      <c r="M256" s="269"/>
      <c r="N256" s="269"/>
      <c r="O256" s="269"/>
      <c r="P256" s="269"/>
      <c r="Q256" s="269"/>
      <c r="R256" s="269"/>
      <c r="S256" s="269"/>
      <c r="T256" s="269"/>
      <c r="U256" s="269"/>
      <c r="V256" s="269"/>
      <c r="W256" s="269"/>
      <c r="X256" s="270"/>
      <c r="Y256" s="285"/>
      <c r="Z256" s="286"/>
      <c r="AA256" s="287"/>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1" t="s">
        <v>370</v>
      </c>
      <c r="AV256" s="281"/>
      <c r="AW256" s="281"/>
      <c r="AX256" s="282"/>
    </row>
    <row r="257" spans="1:50" ht="18.75" hidden="1" customHeight="1" x14ac:dyDescent="0.15">
      <c r="A257" s="996"/>
      <c r="B257" s="253"/>
      <c r="C257" s="252"/>
      <c r="D257" s="253"/>
      <c r="E257" s="252"/>
      <c r="F257" s="317"/>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7"/>
      <c r="G258" s="227"/>
      <c r="H258" s="162"/>
      <c r="I258" s="162"/>
      <c r="J258" s="162"/>
      <c r="K258" s="162"/>
      <c r="L258" s="162"/>
      <c r="M258" s="162"/>
      <c r="N258" s="162"/>
      <c r="O258" s="162"/>
      <c r="P258" s="162"/>
      <c r="Q258" s="162"/>
      <c r="R258" s="162"/>
      <c r="S258" s="162"/>
      <c r="T258" s="162"/>
      <c r="U258" s="162"/>
      <c r="V258" s="162"/>
      <c r="W258" s="162"/>
      <c r="X258" s="228"/>
      <c r="Y258" s="132" t="s">
        <v>369</v>
      </c>
      <c r="Z258" s="133"/>
      <c r="AA258" s="134"/>
      <c r="AB258" s="283"/>
      <c r="AC258" s="222"/>
      <c r="AD258" s="222"/>
      <c r="AE258" s="267"/>
      <c r="AF258" s="114"/>
      <c r="AG258" s="114"/>
      <c r="AH258" s="114"/>
      <c r="AI258" s="267"/>
      <c r="AJ258" s="114"/>
      <c r="AK258" s="114"/>
      <c r="AL258" s="114"/>
      <c r="AM258" s="267"/>
      <c r="AN258" s="114"/>
      <c r="AO258" s="114"/>
      <c r="AP258" s="114"/>
      <c r="AQ258" s="267"/>
      <c r="AR258" s="114"/>
      <c r="AS258" s="114"/>
      <c r="AT258" s="114"/>
      <c r="AU258" s="267"/>
      <c r="AV258" s="114"/>
      <c r="AW258" s="114"/>
      <c r="AX258" s="226"/>
    </row>
    <row r="259" spans="1:50" ht="39.75" hidden="1" customHeight="1" x14ac:dyDescent="0.15">
      <c r="A259" s="996"/>
      <c r="B259" s="253"/>
      <c r="C259" s="252"/>
      <c r="D259" s="253"/>
      <c r="E259" s="252"/>
      <c r="F259" s="317"/>
      <c r="G259" s="232"/>
      <c r="H259" s="165"/>
      <c r="I259" s="165"/>
      <c r="J259" s="165"/>
      <c r="K259" s="165"/>
      <c r="L259" s="165"/>
      <c r="M259" s="165"/>
      <c r="N259" s="165"/>
      <c r="O259" s="165"/>
      <c r="P259" s="165"/>
      <c r="Q259" s="165"/>
      <c r="R259" s="165"/>
      <c r="S259" s="165"/>
      <c r="T259" s="165"/>
      <c r="U259" s="165"/>
      <c r="V259" s="165"/>
      <c r="W259" s="165"/>
      <c r="X259" s="233"/>
      <c r="Y259" s="237" t="s">
        <v>54</v>
      </c>
      <c r="Z259" s="126"/>
      <c r="AA259" s="127"/>
      <c r="AB259" s="101"/>
      <c r="AC259" s="102"/>
      <c r="AD259" s="102"/>
      <c r="AE259" s="267"/>
      <c r="AF259" s="114"/>
      <c r="AG259" s="114"/>
      <c r="AH259" s="114"/>
      <c r="AI259" s="267"/>
      <c r="AJ259" s="114"/>
      <c r="AK259" s="114"/>
      <c r="AL259" s="114"/>
      <c r="AM259" s="267"/>
      <c r="AN259" s="114"/>
      <c r="AO259" s="114"/>
      <c r="AP259" s="114"/>
      <c r="AQ259" s="267"/>
      <c r="AR259" s="114"/>
      <c r="AS259" s="114"/>
      <c r="AT259" s="114"/>
      <c r="AU259" s="267"/>
      <c r="AV259" s="114"/>
      <c r="AW259" s="114"/>
      <c r="AX259" s="226"/>
    </row>
    <row r="260" spans="1:50" ht="18.75" hidden="1" customHeight="1" x14ac:dyDescent="0.15">
      <c r="A260" s="996"/>
      <c r="B260" s="253"/>
      <c r="C260" s="252"/>
      <c r="D260" s="253"/>
      <c r="E260" s="252"/>
      <c r="F260" s="317"/>
      <c r="G260" s="284" t="s">
        <v>368</v>
      </c>
      <c r="H260" s="269"/>
      <c r="I260" s="269"/>
      <c r="J260" s="269"/>
      <c r="K260" s="269"/>
      <c r="L260" s="269"/>
      <c r="M260" s="269"/>
      <c r="N260" s="269"/>
      <c r="O260" s="269"/>
      <c r="P260" s="269"/>
      <c r="Q260" s="269"/>
      <c r="R260" s="269"/>
      <c r="S260" s="269"/>
      <c r="T260" s="269"/>
      <c r="U260" s="269"/>
      <c r="V260" s="269"/>
      <c r="W260" s="269"/>
      <c r="X260" s="270"/>
      <c r="Y260" s="285"/>
      <c r="Z260" s="286"/>
      <c r="AA260" s="287"/>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1" t="s">
        <v>370</v>
      </c>
      <c r="AV260" s="281"/>
      <c r="AW260" s="281"/>
      <c r="AX260" s="282"/>
    </row>
    <row r="261" spans="1:50" ht="18.75" hidden="1" customHeight="1" x14ac:dyDescent="0.15">
      <c r="A261" s="996"/>
      <c r="B261" s="253"/>
      <c r="C261" s="252"/>
      <c r="D261" s="253"/>
      <c r="E261" s="252"/>
      <c r="F261" s="317"/>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7"/>
      <c r="G262" s="227"/>
      <c r="H262" s="162"/>
      <c r="I262" s="162"/>
      <c r="J262" s="162"/>
      <c r="K262" s="162"/>
      <c r="L262" s="162"/>
      <c r="M262" s="162"/>
      <c r="N262" s="162"/>
      <c r="O262" s="162"/>
      <c r="P262" s="162"/>
      <c r="Q262" s="162"/>
      <c r="R262" s="162"/>
      <c r="S262" s="162"/>
      <c r="T262" s="162"/>
      <c r="U262" s="162"/>
      <c r="V262" s="162"/>
      <c r="W262" s="162"/>
      <c r="X262" s="228"/>
      <c r="Y262" s="132" t="s">
        <v>369</v>
      </c>
      <c r="Z262" s="133"/>
      <c r="AA262" s="134"/>
      <c r="AB262" s="283"/>
      <c r="AC262" s="222"/>
      <c r="AD262" s="222"/>
      <c r="AE262" s="267"/>
      <c r="AF262" s="114"/>
      <c r="AG262" s="114"/>
      <c r="AH262" s="114"/>
      <c r="AI262" s="267"/>
      <c r="AJ262" s="114"/>
      <c r="AK262" s="114"/>
      <c r="AL262" s="114"/>
      <c r="AM262" s="267"/>
      <c r="AN262" s="114"/>
      <c r="AO262" s="114"/>
      <c r="AP262" s="114"/>
      <c r="AQ262" s="267"/>
      <c r="AR262" s="114"/>
      <c r="AS262" s="114"/>
      <c r="AT262" s="114"/>
      <c r="AU262" s="267"/>
      <c r="AV262" s="114"/>
      <c r="AW262" s="114"/>
      <c r="AX262" s="226"/>
    </row>
    <row r="263" spans="1:50" ht="39.75" hidden="1" customHeight="1" x14ac:dyDescent="0.15">
      <c r="A263" s="996"/>
      <c r="B263" s="253"/>
      <c r="C263" s="252"/>
      <c r="D263" s="253"/>
      <c r="E263" s="252"/>
      <c r="F263" s="317"/>
      <c r="G263" s="232"/>
      <c r="H263" s="165"/>
      <c r="I263" s="165"/>
      <c r="J263" s="165"/>
      <c r="K263" s="165"/>
      <c r="L263" s="165"/>
      <c r="M263" s="165"/>
      <c r="N263" s="165"/>
      <c r="O263" s="165"/>
      <c r="P263" s="165"/>
      <c r="Q263" s="165"/>
      <c r="R263" s="165"/>
      <c r="S263" s="165"/>
      <c r="T263" s="165"/>
      <c r="U263" s="165"/>
      <c r="V263" s="165"/>
      <c r="W263" s="165"/>
      <c r="X263" s="233"/>
      <c r="Y263" s="237" t="s">
        <v>54</v>
      </c>
      <c r="Z263" s="126"/>
      <c r="AA263" s="127"/>
      <c r="AB263" s="101"/>
      <c r="AC263" s="102"/>
      <c r="AD263" s="102"/>
      <c r="AE263" s="267"/>
      <c r="AF263" s="114"/>
      <c r="AG263" s="114"/>
      <c r="AH263" s="114"/>
      <c r="AI263" s="267"/>
      <c r="AJ263" s="114"/>
      <c r="AK263" s="114"/>
      <c r="AL263" s="114"/>
      <c r="AM263" s="267"/>
      <c r="AN263" s="114"/>
      <c r="AO263" s="114"/>
      <c r="AP263" s="114"/>
      <c r="AQ263" s="267"/>
      <c r="AR263" s="114"/>
      <c r="AS263" s="114"/>
      <c r="AT263" s="114"/>
      <c r="AU263" s="267"/>
      <c r="AV263" s="114"/>
      <c r="AW263" s="114"/>
      <c r="AX263" s="226"/>
    </row>
    <row r="264" spans="1:50" ht="18.75" hidden="1" customHeight="1" x14ac:dyDescent="0.15">
      <c r="A264" s="996"/>
      <c r="B264" s="253"/>
      <c r="C264" s="252"/>
      <c r="D264" s="253"/>
      <c r="E264" s="252"/>
      <c r="F264" s="317"/>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7"/>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7"/>
      <c r="G266" s="227"/>
      <c r="H266" s="162"/>
      <c r="I266" s="162"/>
      <c r="J266" s="162"/>
      <c r="K266" s="162"/>
      <c r="L266" s="162"/>
      <c r="M266" s="162"/>
      <c r="N266" s="162"/>
      <c r="O266" s="162"/>
      <c r="P266" s="162"/>
      <c r="Q266" s="162"/>
      <c r="R266" s="162"/>
      <c r="S266" s="162"/>
      <c r="T266" s="162"/>
      <c r="U266" s="162"/>
      <c r="V266" s="162"/>
      <c r="W266" s="162"/>
      <c r="X266" s="228"/>
      <c r="Y266" s="132" t="s">
        <v>369</v>
      </c>
      <c r="Z266" s="133"/>
      <c r="AA266" s="134"/>
      <c r="AB266" s="283"/>
      <c r="AC266" s="222"/>
      <c r="AD266" s="222"/>
      <c r="AE266" s="267"/>
      <c r="AF266" s="114"/>
      <c r="AG266" s="114"/>
      <c r="AH266" s="114"/>
      <c r="AI266" s="267"/>
      <c r="AJ266" s="114"/>
      <c r="AK266" s="114"/>
      <c r="AL266" s="114"/>
      <c r="AM266" s="267"/>
      <c r="AN266" s="114"/>
      <c r="AO266" s="114"/>
      <c r="AP266" s="114"/>
      <c r="AQ266" s="267"/>
      <c r="AR266" s="114"/>
      <c r="AS266" s="114"/>
      <c r="AT266" s="114"/>
      <c r="AU266" s="267"/>
      <c r="AV266" s="114"/>
      <c r="AW266" s="114"/>
      <c r="AX266" s="226"/>
    </row>
    <row r="267" spans="1:50" ht="39.75" hidden="1" customHeight="1" x14ac:dyDescent="0.15">
      <c r="A267" s="996"/>
      <c r="B267" s="253"/>
      <c r="C267" s="252"/>
      <c r="D267" s="253"/>
      <c r="E267" s="252"/>
      <c r="F267" s="317"/>
      <c r="G267" s="232"/>
      <c r="H267" s="165"/>
      <c r="I267" s="165"/>
      <c r="J267" s="165"/>
      <c r="K267" s="165"/>
      <c r="L267" s="165"/>
      <c r="M267" s="165"/>
      <c r="N267" s="165"/>
      <c r="O267" s="165"/>
      <c r="P267" s="165"/>
      <c r="Q267" s="165"/>
      <c r="R267" s="165"/>
      <c r="S267" s="165"/>
      <c r="T267" s="165"/>
      <c r="U267" s="165"/>
      <c r="V267" s="165"/>
      <c r="W267" s="165"/>
      <c r="X267" s="233"/>
      <c r="Y267" s="237" t="s">
        <v>54</v>
      </c>
      <c r="Z267" s="126"/>
      <c r="AA267" s="127"/>
      <c r="AB267" s="101"/>
      <c r="AC267" s="102"/>
      <c r="AD267" s="102"/>
      <c r="AE267" s="267"/>
      <c r="AF267" s="114"/>
      <c r="AG267" s="114"/>
      <c r="AH267" s="114"/>
      <c r="AI267" s="267"/>
      <c r="AJ267" s="114"/>
      <c r="AK267" s="114"/>
      <c r="AL267" s="114"/>
      <c r="AM267" s="267"/>
      <c r="AN267" s="114"/>
      <c r="AO267" s="114"/>
      <c r="AP267" s="114"/>
      <c r="AQ267" s="267"/>
      <c r="AR267" s="114"/>
      <c r="AS267" s="114"/>
      <c r="AT267" s="114"/>
      <c r="AU267" s="267"/>
      <c r="AV267" s="114"/>
      <c r="AW267" s="114"/>
      <c r="AX267" s="226"/>
    </row>
    <row r="268" spans="1:50" ht="18.75" hidden="1" customHeight="1" x14ac:dyDescent="0.15">
      <c r="A268" s="996"/>
      <c r="B268" s="253"/>
      <c r="C268" s="252"/>
      <c r="D268" s="253"/>
      <c r="E268" s="252"/>
      <c r="F268" s="317"/>
      <c r="G268" s="284" t="s">
        <v>368</v>
      </c>
      <c r="H268" s="269"/>
      <c r="I268" s="269"/>
      <c r="J268" s="269"/>
      <c r="K268" s="269"/>
      <c r="L268" s="269"/>
      <c r="M268" s="269"/>
      <c r="N268" s="269"/>
      <c r="O268" s="269"/>
      <c r="P268" s="269"/>
      <c r="Q268" s="269"/>
      <c r="R268" s="269"/>
      <c r="S268" s="269"/>
      <c r="T268" s="269"/>
      <c r="U268" s="269"/>
      <c r="V268" s="269"/>
      <c r="W268" s="269"/>
      <c r="X268" s="270"/>
      <c r="Y268" s="285"/>
      <c r="Z268" s="286"/>
      <c r="AA268" s="287"/>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1" t="s">
        <v>370</v>
      </c>
      <c r="AV268" s="281"/>
      <c r="AW268" s="281"/>
      <c r="AX268" s="282"/>
    </row>
    <row r="269" spans="1:50" ht="18.75" hidden="1" customHeight="1" x14ac:dyDescent="0.15">
      <c r="A269" s="996"/>
      <c r="B269" s="253"/>
      <c r="C269" s="252"/>
      <c r="D269" s="253"/>
      <c r="E269" s="252"/>
      <c r="F269" s="317"/>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7"/>
      <c r="G270" s="227"/>
      <c r="H270" s="162"/>
      <c r="I270" s="162"/>
      <c r="J270" s="162"/>
      <c r="K270" s="162"/>
      <c r="L270" s="162"/>
      <c r="M270" s="162"/>
      <c r="N270" s="162"/>
      <c r="O270" s="162"/>
      <c r="P270" s="162"/>
      <c r="Q270" s="162"/>
      <c r="R270" s="162"/>
      <c r="S270" s="162"/>
      <c r="T270" s="162"/>
      <c r="U270" s="162"/>
      <c r="V270" s="162"/>
      <c r="W270" s="162"/>
      <c r="X270" s="228"/>
      <c r="Y270" s="132" t="s">
        <v>369</v>
      </c>
      <c r="Z270" s="133"/>
      <c r="AA270" s="134"/>
      <c r="AB270" s="283"/>
      <c r="AC270" s="222"/>
      <c r="AD270" s="222"/>
      <c r="AE270" s="267"/>
      <c r="AF270" s="114"/>
      <c r="AG270" s="114"/>
      <c r="AH270" s="114"/>
      <c r="AI270" s="267"/>
      <c r="AJ270" s="114"/>
      <c r="AK270" s="114"/>
      <c r="AL270" s="114"/>
      <c r="AM270" s="267"/>
      <c r="AN270" s="114"/>
      <c r="AO270" s="114"/>
      <c r="AP270" s="114"/>
      <c r="AQ270" s="267"/>
      <c r="AR270" s="114"/>
      <c r="AS270" s="114"/>
      <c r="AT270" s="114"/>
      <c r="AU270" s="267"/>
      <c r="AV270" s="114"/>
      <c r="AW270" s="114"/>
      <c r="AX270" s="226"/>
    </row>
    <row r="271" spans="1:50" ht="39.75" hidden="1" customHeight="1" x14ac:dyDescent="0.15">
      <c r="A271" s="996"/>
      <c r="B271" s="253"/>
      <c r="C271" s="252"/>
      <c r="D271" s="253"/>
      <c r="E271" s="252"/>
      <c r="F271" s="317"/>
      <c r="G271" s="232"/>
      <c r="H271" s="165"/>
      <c r="I271" s="165"/>
      <c r="J271" s="165"/>
      <c r="K271" s="165"/>
      <c r="L271" s="165"/>
      <c r="M271" s="165"/>
      <c r="N271" s="165"/>
      <c r="O271" s="165"/>
      <c r="P271" s="165"/>
      <c r="Q271" s="165"/>
      <c r="R271" s="165"/>
      <c r="S271" s="165"/>
      <c r="T271" s="165"/>
      <c r="U271" s="165"/>
      <c r="V271" s="165"/>
      <c r="W271" s="165"/>
      <c r="X271" s="233"/>
      <c r="Y271" s="237" t="s">
        <v>54</v>
      </c>
      <c r="Z271" s="126"/>
      <c r="AA271" s="127"/>
      <c r="AB271" s="101"/>
      <c r="AC271" s="102"/>
      <c r="AD271" s="102"/>
      <c r="AE271" s="267"/>
      <c r="AF271" s="114"/>
      <c r="AG271" s="114"/>
      <c r="AH271" s="114"/>
      <c r="AI271" s="267"/>
      <c r="AJ271" s="114"/>
      <c r="AK271" s="114"/>
      <c r="AL271" s="114"/>
      <c r="AM271" s="267"/>
      <c r="AN271" s="114"/>
      <c r="AO271" s="114"/>
      <c r="AP271" s="114"/>
      <c r="AQ271" s="267"/>
      <c r="AR271" s="114"/>
      <c r="AS271" s="114"/>
      <c r="AT271" s="114"/>
      <c r="AU271" s="267"/>
      <c r="AV271" s="114"/>
      <c r="AW271" s="114"/>
      <c r="AX271" s="226"/>
    </row>
    <row r="272" spans="1:50" ht="22.5" hidden="1" customHeight="1" x14ac:dyDescent="0.15">
      <c r="A272" s="996"/>
      <c r="B272" s="253"/>
      <c r="C272" s="252"/>
      <c r="D272" s="253"/>
      <c r="E272" s="252"/>
      <c r="F272" s="317"/>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7"/>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7"/>
      <c r="G274" s="227"/>
      <c r="H274" s="162"/>
      <c r="I274" s="162"/>
      <c r="J274" s="162"/>
      <c r="K274" s="162"/>
      <c r="L274" s="162"/>
      <c r="M274" s="162"/>
      <c r="N274" s="162"/>
      <c r="O274" s="162"/>
      <c r="P274" s="228"/>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7"/>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7"/>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8"/>
      <c r="AC276" s="259"/>
      <c r="AD276" s="259"/>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3"/>
      <c r="C277" s="252"/>
      <c r="D277" s="253"/>
      <c r="E277" s="252"/>
      <c r="F277" s="317"/>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7"/>
      <c r="G278" s="232"/>
      <c r="H278" s="165"/>
      <c r="I278" s="165"/>
      <c r="J278" s="165"/>
      <c r="K278" s="165"/>
      <c r="L278" s="165"/>
      <c r="M278" s="165"/>
      <c r="N278" s="165"/>
      <c r="O278" s="165"/>
      <c r="P278" s="233"/>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7"/>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7"/>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7"/>
      <c r="G281" s="227"/>
      <c r="H281" s="162"/>
      <c r="I281" s="162"/>
      <c r="J281" s="162"/>
      <c r="K281" s="162"/>
      <c r="L281" s="162"/>
      <c r="M281" s="162"/>
      <c r="N281" s="162"/>
      <c r="O281" s="162"/>
      <c r="P281" s="228"/>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7"/>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7"/>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8"/>
      <c r="AC283" s="259"/>
      <c r="AD283" s="259"/>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3"/>
      <c r="C284" s="252"/>
      <c r="D284" s="253"/>
      <c r="E284" s="252"/>
      <c r="F284" s="317"/>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7"/>
      <c r="G285" s="232"/>
      <c r="H285" s="165"/>
      <c r="I285" s="165"/>
      <c r="J285" s="165"/>
      <c r="K285" s="165"/>
      <c r="L285" s="165"/>
      <c r="M285" s="165"/>
      <c r="N285" s="165"/>
      <c r="O285" s="165"/>
      <c r="P285" s="233"/>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7"/>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7"/>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7"/>
      <c r="G288" s="227"/>
      <c r="H288" s="162"/>
      <c r="I288" s="162"/>
      <c r="J288" s="162"/>
      <c r="K288" s="162"/>
      <c r="L288" s="162"/>
      <c r="M288" s="162"/>
      <c r="N288" s="162"/>
      <c r="O288" s="162"/>
      <c r="P288" s="228"/>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7"/>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7"/>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8"/>
      <c r="AC290" s="259"/>
      <c r="AD290" s="259"/>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3"/>
      <c r="C291" s="252"/>
      <c r="D291" s="253"/>
      <c r="E291" s="252"/>
      <c r="F291" s="317"/>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7"/>
      <c r="G292" s="232"/>
      <c r="H292" s="165"/>
      <c r="I292" s="165"/>
      <c r="J292" s="165"/>
      <c r="K292" s="165"/>
      <c r="L292" s="165"/>
      <c r="M292" s="165"/>
      <c r="N292" s="165"/>
      <c r="O292" s="165"/>
      <c r="P292" s="233"/>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7"/>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7"/>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7"/>
      <c r="G295" s="227"/>
      <c r="H295" s="162"/>
      <c r="I295" s="162"/>
      <c r="J295" s="162"/>
      <c r="K295" s="162"/>
      <c r="L295" s="162"/>
      <c r="M295" s="162"/>
      <c r="N295" s="162"/>
      <c r="O295" s="162"/>
      <c r="P295" s="228"/>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7"/>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7"/>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8"/>
      <c r="AC297" s="259"/>
      <c r="AD297" s="259"/>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3"/>
      <c r="C298" s="252"/>
      <c r="D298" s="253"/>
      <c r="E298" s="252"/>
      <c r="F298" s="317"/>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7"/>
      <c r="G299" s="232"/>
      <c r="H299" s="165"/>
      <c r="I299" s="165"/>
      <c r="J299" s="165"/>
      <c r="K299" s="165"/>
      <c r="L299" s="165"/>
      <c r="M299" s="165"/>
      <c r="N299" s="165"/>
      <c r="O299" s="165"/>
      <c r="P299" s="233"/>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7"/>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7"/>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7"/>
      <c r="G302" s="227"/>
      <c r="H302" s="162"/>
      <c r="I302" s="162"/>
      <c r="J302" s="162"/>
      <c r="K302" s="162"/>
      <c r="L302" s="162"/>
      <c r="M302" s="162"/>
      <c r="N302" s="162"/>
      <c r="O302" s="162"/>
      <c r="P302" s="228"/>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7"/>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7"/>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7"/>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8"/>
      <c r="F306" s="319"/>
      <c r="G306" s="232"/>
      <c r="H306" s="165"/>
      <c r="I306" s="165"/>
      <c r="J306" s="165"/>
      <c r="K306" s="165"/>
      <c r="L306" s="165"/>
      <c r="M306" s="165"/>
      <c r="N306" s="165"/>
      <c r="O306" s="165"/>
      <c r="P306" s="233"/>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6"/>
      <c r="B311" s="253"/>
      <c r="C311" s="252"/>
      <c r="D311" s="253"/>
      <c r="E311" s="239" t="s">
        <v>386</v>
      </c>
      <c r="F311" s="240"/>
      <c r="G311" s="232"/>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6"/>
      <c r="B312" s="253"/>
      <c r="C312" s="252"/>
      <c r="D312" s="253"/>
      <c r="E312" s="250" t="s">
        <v>359</v>
      </c>
      <c r="F312" s="316"/>
      <c r="G312" s="284" t="s">
        <v>368</v>
      </c>
      <c r="H312" s="269"/>
      <c r="I312" s="269"/>
      <c r="J312" s="269"/>
      <c r="K312" s="269"/>
      <c r="L312" s="269"/>
      <c r="M312" s="269"/>
      <c r="N312" s="269"/>
      <c r="O312" s="269"/>
      <c r="P312" s="269"/>
      <c r="Q312" s="269"/>
      <c r="R312" s="269"/>
      <c r="S312" s="269"/>
      <c r="T312" s="269"/>
      <c r="U312" s="269"/>
      <c r="V312" s="269"/>
      <c r="W312" s="269"/>
      <c r="X312" s="270"/>
      <c r="Y312" s="285"/>
      <c r="Z312" s="286"/>
      <c r="AA312" s="287"/>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1" t="s">
        <v>370</v>
      </c>
      <c r="AV312" s="281"/>
      <c r="AW312" s="281"/>
      <c r="AX312" s="282"/>
    </row>
    <row r="313" spans="1:50" ht="18.75" hidden="1" customHeight="1" x14ac:dyDescent="0.15">
      <c r="A313" s="996"/>
      <c r="B313" s="253"/>
      <c r="C313" s="252"/>
      <c r="D313" s="253"/>
      <c r="E313" s="252"/>
      <c r="F313" s="317"/>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7"/>
      <c r="G314" s="227"/>
      <c r="H314" s="162"/>
      <c r="I314" s="162"/>
      <c r="J314" s="162"/>
      <c r="K314" s="162"/>
      <c r="L314" s="162"/>
      <c r="M314" s="162"/>
      <c r="N314" s="162"/>
      <c r="O314" s="162"/>
      <c r="P314" s="162"/>
      <c r="Q314" s="162"/>
      <c r="R314" s="162"/>
      <c r="S314" s="162"/>
      <c r="T314" s="162"/>
      <c r="U314" s="162"/>
      <c r="V314" s="162"/>
      <c r="W314" s="162"/>
      <c r="X314" s="228"/>
      <c r="Y314" s="132" t="s">
        <v>369</v>
      </c>
      <c r="Z314" s="133"/>
      <c r="AA314" s="134"/>
      <c r="AB314" s="283"/>
      <c r="AC314" s="222"/>
      <c r="AD314" s="222"/>
      <c r="AE314" s="267"/>
      <c r="AF314" s="114"/>
      <c r="AG314" s="114"/>
      <c r="AH314" s="114"/>
      <c r="AI314" s="267"/>
      <c r="AJ314" s="114"/>
      <c r="AK314" s="114"/>
      <c r="AL314" s="114"/>
      <c r="AM314" s="267"/>
      <c r="AN314" s="114"/>
      <c r="AO314" s="114"/>
      <c r="AP314" s="114"/>
      <c r="AQ314" s="267"/>
      <c r="AR314" s="114"/>
      <c r="AS314" s="114"/>
      <c r="AT314" s="114"/>
      <c r="AU314" s="267"/>
      <c r="AV314" s="114"/>
      <c r="AW314" s="114"/>
      <c r="AX314" s="226"/>
    </row>
    <row r="315" spans="1:50" ht="39.75" hidden="1" customHeight="1" x14ac:dyDescent="0.15">
      <c r="A315" s="996"/>
      <c r="B315" s="253"/>
      <c r="C315" s="252"/>
      <c r="D315" s="253"/>
      <c r="E315" s="252"/>
      <c r="F315" s="317"/>
      <c r="G315" s="232"/>
      <c r="H315" s="165"/>
      <c r="I315" s="165"/>
      <c r="J315" s="165"/>
      <c r="K315" s="165"/>
      <c r="L315" s="165"/>
      <c r="M315" s="165"/>
      <c r="N315" s="165"/>
      <c r="O315" s="165"/>
      <c r="P315" s="165"/>
      <c r="Q315" s="165"/>
      <c r="R315" s="165"/>
      <c r="S315" s="165"/>
      <c r="T315" s="165"/>
      <c r="U315" s="165"/>
      <c r="V315" s="165"/>
      <c r="W315" s="165"/>
      <c r="X315" s="233"/>
      <c r="Y315" s="237" t="s">
        <v>54</v>
      </c>
      <c r="Z315" s="126"/>
      <c r="AA315" s="127"/>
      <c r="AB315" s="101"/>
      <c r="AC315" s="102"/>
      <c r="AD315" s="102"/>
      <c r="AE315" s="267"/>
      <c r="AF315" s="114"/>
      <c r="AG315" s="114"/>
      <c r="AH315" s="114"/>
      <c r="AI315" s="267"/>
      <c r="AJ315" s="114"/>
      <c r="AK315" s="114"/>
      <c r="AL315" s="114"/>
      <c r="AM315" s="267"/>
      <c r="AN315" s="114"/>
      <c r="AO315" s="114"/>
      <c r="AP315" s="114"/>
      <c r="AQ315" s="267"/>
      <c r="AR315" s="114"/>
      <c r="AS315" s="114"/>
      <c r="AT315" s="114"/>
      <c r="AU315" s="267"/>
      <c r="AV315" s="114"/>
      <c r="AW315" s="114"/>
      <c r="AX315" s="226"/>
    </row>
    <row r="316" spans="1:50" ht="18.75" hidden="1" customHeight="1" x14ac:dyDescent="0.15">
      <c r="A316" s="996"/>
      <c r="B316" s="253"/>
      <c r="C316" s="252"/>
      <c r="D316" s="253"/>
      <c r="E316" s="252"/>
      <c r="F316" s="317"/>
      <c r="G316" s="284" t="s">
        <v>368</v>
      </c>
      <c r="H316" s="269"/>
      <c r="I316" s="269"/>
      <c r="J316" s="269"/>
      <c r="K316" s="269"/>
      <c r="L316" s="269"/>
      <c r="M316" s="269"/>
      <c r="N316" s="269"/>
      <c r="O316" s="269"/>
      <c r="P316" s="269"/>
      <c r="Q316" s="269"/>
      <c r="R316" s="269"/>
      <c r="S316" s="269"/>
      <c r="T316" s="269"/>
      <c r="U316" s="269"/>
      <c r="V316" s="269"/>
      <c r="W316" s="269"/>
      <c r="X316" s="270"/>
      <c r="Y316" s="285"/>
      <c r="Z316" s="286"/>
      <c r="AA316" s="287"/>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1" t="s">
        <v>370</v>
      </c>
      <c r="AV316" s="281"/>
      <c r="AW316" s="281"/>
      <c r="AX316" s="282"/>
    </row>
    <row r="317" spans="1:50" ht="18.75" hidden="1" customHeight="1" x14ac:dyDescent="0.15">
      <c r="A317" s="996"/>
      <c r="B317" s="253"/>
      <c r="C317" s="252"/>
      <c r="D317" s="253"/>
      <c r="E317" s="252"/>
      <c r="F317" s="317"/>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7"/>
      <c r="G318" s="227"/>
      <c r="H318" s="162"/>
      <c r="I318" s="162"/>
      <c r="J318" s="162"/>
      <c r="K318" s="162"/>
      <c r="L318" s="162"/>
      <c r="M318" s="162"/>
      <c r="N318" s="162"/>
      <c r="O318" s="162"/>
      <c r="P318" s="162"/>
      <c r="Q318" s="162"/>
      <c r="R318" s="162"/>
      <c r="S318" s="162"/>
      <c r="T318" s="162"/>
      <c r="U318" s="162"/>
      <c r="V318" s="162"/>
      <c r="W318" s="162"/>
      <c r="X318" s="228"/>
      <c r="Y318" s="132" t="s">
        <v>369</v>
      </c>
      <c r="Z318" s="133"/>
      <c r="AA318" s="134"/>
      <c r="AB318" s="283"/>
      <c r="AC318" s="222"/>
      <c r="AD318" s="222"/>
      <c r="AE318" s="267"/>
      <c r="AF318" s="114"/>
      <c r="AG318" s="114"/>
      <c r="AH318" s="114"/>
      <c r="AI318" s="267"/>
      <c r="AJ318" s="114"/>
      <c r="AK318" s="114"/>
      <c r="AL318" s="114"/>
      <c r="AM318" s="267"/>
      <c r="AN318" s="114"/>
      <c r="AO318" s="114"/>
      <c r="AP318" s="114"/>
      <c r="AQ318" s="267"/>
      <c r="AR318" s="114"/>
      <c r="AS318" s="114"/>
      <c r="AT318" s="114"/>
      <c r="AU318" s="267"/>
      <c r="AV318" s="114"/>
      <c r="AW318" s="114"/>
      <c r="AX318" s="226"/>
    </row>
    <row r="319" spans="1:50" ht="39.75" hidden="1" customHeight="1" x14ac:dyDescent="0.15">
      <c r="A319" s="996"/>
      <c r="B319" s="253"/>
      <c r="C319" s="252"/>
      <c r="D319" s="253"/>
      <c r="E319" s="252"/>
      <c r="F319" s="317"/>
      <c r="G319" s="232"/>
      <c r="H319" s="165"/>
      <c r="I319" s="165"/>
      <c r="J319" s="165"/>
      <c r="K319" s="165"/>
      <c r="L319" s="165"/>
      <c r="M319" s="165"/>
      <c r="N319" s="165"/>
      <c r="O319" s="165"/>
      <c r="P319" s="165"/>
      <c r="Q319" s="165"/>
      <c r="R319" s="165"/>
      <c r="S319" s="165"/>
      <c r="T319" s="165"/>
      <c r="U319" s="165"/>
      <c r="V319" s="165"/>
      <c r="W319" s="165"/>
      <c r="X319" s="233"/>
      <c r="Y319" s="237" t="s">
        <v>54</v>
      </c>
      <c r="Z319" s="126"/>
      <c r="AA319" s="127"/>
      <c r="AB319" s="101"/>
      <c r="AC319" s="102"/>
      <c r="AD319" s="102"/>
      <c r="AE319" s="267"/>
      <c r="AF319" s="114"/>
      <c r="AG319" s="114"/>
      <c r="AH319" s="114"/>
      <c r="AI319" s="267"/>
      <c r="AJ319" s="114"/>
      <c r="AK319" s="114"/>
      <c r="AL319" s="114"/>
      <c r="AM319" s="267"/>
      <c r="AN319" s="114"/>
      <c r="AO319" s="114"/>
      <c r="AP319" s="114"/>
      <c r="AQ319" s="267"/>
      <c r="AR319" s="114"/>
      <c r="AS319" s="114"/>
      <c r="AT319" s="114"/>
      <c r="AU319" s="267"/>
      <c r="AV319" s="114"/>
      <c r="AW319" s="114"/>
      <c r="AX319" s="226"/>
    </row>
    <row r="320" spans="1:50" ht="18.75" hidden="1" customHeight="1" x14ac:dyDescent="0.15">
      <c r="A320" s="996"/>
      <c r="B320" s="253"/>
      <c r="C320" s="252"/>
      <c r="D320" s="253"/>
      <c r="E320" s="252"/>
      <c r="F320" s="317"/>
      <c r="G320" s="284" t="s">
        <v>368</v>
      </c>
      <c r="H320" s="269"/>
      <c r="I320" s="269"/>
      <c r="J320" s="269"/>
      <c r="K320" s="269"/>
      <c r="L320" s="269"/>
      <c r="M320" s="269"/>
      <c r="N320" s="269"/>
      <c r="O320" s="269"/>
      <c r="P320" s="269"/>
      <c r="Q320" s="269"/>
      <c r="R320" s="269"/>
      <c r="S320" s="269"/>
      <c r="T320" s="269"/>
      <c r="U320" s="269"/>
      <c r="V320" s="269"/>
      <c r="W320" s="269"/>
      <c r="X320" s="270"/>
      <c r="Y320" s="285"/>
      <c r="Z320" s="286"/>
      <c r="AA320" s="287"/>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1" t="s">
        <v>370</v>
      </c>
      <c r="AV320" s="281"/>
      <c r="AW320" s="281"/>
      <c r="AX320" s="282"/>
    </row>
    <row r="321" spans="1:50" ht="18.75" hidden="1" customHeight="1" x14ac:dyDescent="0.15">
      <c r="A321" s="996"/>
      <c r="B321" s="253"/>
      <c r="C321" s="252"/>
      <c r="D321" s="253"/>
      <c r="E321" s="252"/>
      <c r="F321" s="317"/>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7"/>
      <c r="G322" s="227"/>
      <c r="H322" s="162"/>
      <c r="I322" s="162"/>
      <c r="J322" s="162"/>
      <c r="K322" s="162"/>
      <c r="L322" s="162"/>
      <c r="M322" s="162"/>
      <c r="N322" s="162"/>
      <c r="O322" s="162"/>
      <c r="P322" s="162"/>
      <c r="Q322" s="162"/>
      <c r="R322" s="162"/>
      <c r="S322" s="162"/>
      <c r="T322" s="162"/>
      <c r="U322" s="162"/>
      <c r="V322" s="162"/>
      <c r="W322" s="162"/>
      <c r="X322" s="228"/>
      <c r="Y322" s="132" t="s">
        <v>369</v>
      </c>
      <c r="Z322" s="133"/>
      <c r="AA322" s="134"/>
      <c r="AB322" s="283"/>
      <c r="AC322" s="222"/>
      <c r="AD322" s="222"/>
      <c r="AE322" s="267"/>
      <c r="AF322" s="114"/>
      <c r="AG322" s="114"/>
      <c r="AH322" s="114"/>
      <c r="AI322" s="267"/>
      <c r="AJ322" s="114"/>
      <c r="AK322" s="114"/>
      <c r="AL322" s="114"/>
      <c r="AM322" s="267"/>
      <c r="AN322" s="114"/>
      <c r="AO322" s="114"/>
      <c r="AP322" s="114"/>
      <c r="AQ322" s="267"/>
      <c r="AR322" s="114"/>
      <c r="AS322" s="114"/>
      <c r="AT322" s="114"/>
      <c r="AU322" s="267"/>
      <c r="AV322" s="114"/>
      <c r="AW322" s="114"/>
      <c r="AX322" s="226"/>
    </row>
    <row r="323" spans="1:50" ht="39.75" hidden="1" customHeight="1" x14ac:dyDescent="0.15">
      <c r="A323" s="996"/>
      <c r="B323" s="253"/>
      <c r="C323" s="252"/>
      <c r="D323" s="253"/>
      <c r="E323" s="252"/>
      <c r="F323" s="317"/>
      <c r="G323" s="232"/>
      <c r="H323" s="165"/>
      <c r="I323" s="165"/>
      <c r="J323" s="165"/>
      <c r="K323" s="165"/>
      <c r="L323" s="165"/>
      <c r="M323" s="165"/>
      <c r="N323" s="165"/>
      <c r="O323" s="165"/>
      <c r="P323" s="165"/>
      <c r="Q323" s="165"/>
      <c r="R323" s="165"/>
      <c r="S323" s="165"/>
      <c r="T323" s="165"/>
      <c r="U323" s="165"/>
      <c r="V323" s="165"/>
      <c r="W323" s="165"/>
      <c r="X323" s="233"/>
      <c r="Y323" s="237" t="s">
        <v>54</v>
      </c>
      <c r="Z323" s="126"/>
      <c r="AA323" s="127"/>
      <c r="AB323" s="101"/>
      <c r="AC323" s="102"/>
      <c r="AD323" s="102"/>
      <c r="AE323" s="267"/>
      <c r="AF323" s="114"/>
      <c r="AG323" s="114"/>
      <c r="AH323" s="114"/>
      <c r="AI323" s="267"/>
      <c r="AJ323" s="114"/>
      <c r="AK323" s="114"/>
      <c r="AL323" s="114"/>
      <c r="AM323" s="267"/>
      <c r="AN323" s="114"/>
      <c r="AO323" s="114"/>
      <c r="AP323" s="114"/>
      <c r="AQ323" s="267"/>
      <c r="AR323" s="114"/>
      <c r="AS323" s="114"/>
      <c r="AT323" s="114"/>
      <c r="AU323" s="267"/>
      <c r="AV323" s="114"/>
      <c r="AW323" s="114"/>
      <c r="AX323" s="226"/>
    </row>
    <row r="324" spans="1:50" ht="18.75" hidden="1" customHeight="1" x14ac:dyDescent="0.15">
      <c r="A324" s="996"/>
      <c r="B324" s="253"/>
      <c r="C324" s="252"/>
      <c r="D324" s="253"/>
      <c r="E324" s="252"/>
      <c r="F324" s="317"/>
      <c r="G324" s="284" t="s">
        <v>368</v>
      </c>
      <c r="H324" s="269"/>
      <c r="I324" s="269"/>
      <c r="J324" s="269"/>
      <c r="K324" s="269"/>
      <c r="L324" s="269"/>
      <c r="M324" s="269"/>
      <c r="N324" s="269"/>
      <c r="O324" s="269"/>
      <c r="P324" s="269"/>
      <c r="Q324" s="269"/>
      <c r="R324" s="269"/>
      <c r="S324" s="269"/>
      <c r="T324" s="269"/>
      <c r="U324" s="269"/>
      <c r="V324" s="269"/>
      <c r="W324" s="269"/>
      <c r="X324" s="270"/>
      <c r="Y324" s="285"/>
      <c r="Z324" s="286"/>
      <c r="AA324" s="287"/>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1" t="s">
        <v>370</v>
      </c>
      <c r="AV324" s="281"/>
      <c r="AW324" s="281"/>
      <c r="AX324" s="282"/>
    </row>
    <row r="325" spans="1:50" ht="18.75" hidden="1" customHeight="1" x14ac:dyDescent="0.15">
      <c r="A325" s="996"/>
      <c r="B325" s="253"/>
      <c r="C325" s="252"/>
      <c r="D325" s="253"/>
      <c r="E325" s="252"/>
      <c r="F325" s="317"/>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7"/>
      <c r="G326" s="227"/>
      <c r="H326" s="162"/>
      <c r="I326" s="162"/>
      <c r="J326" s="162"/>
      <c r="K326" s="162"/>
      <c r="L326" s="162"/>
      <c r="M326" s="162"/>
      <c r="N326" s="162"/>
      <c r="O326" s="162"/>
      <c r="P326" s="162"/>
      <c r="Q326" s="162"/>
      <c r="R326" s="162"/>
      <c r="S326" s="162"/>
      <c r="T326" s="162"/>
      <c r="U326" s="162"/>
      <c r="V326" s="162"/>
      <c r="W326" s="162"/>
      <c r="X326" s="228"/>
      <c r="Y326" s="132" t="s">
        <v>369</v>
      </c>
      <c r="Z326" s="133"/>
      <c r="AA326" s="134"/>
      <c r="AB326" s="283"/>
      <c r="AC326" s="222"/>
      <c r="AD326" s="222"/>
      <c r="AE326" s="267"/>
      <c r="AF326" s="114"/>
      <c r="AG326" s="114"/>
      <c r="AH326" s="114"/>
      <c r="AI326" s="267"/>
      <c r="AJ326" s="114"/>
      <c r="AK326" s="114"/>
      <c r="AL326" s="114"/>
      <c r="AM326" s="267"/>
      <c r="AN326" s="114"/>
      <c r="AO326" s="114"/>
      <c r="AP326" s="114"/>
      <c r="AQ326" s="267"/>
      <c r="AR326" s="114"/>
      <c r="AS326" s="114"/>
      <c r="AT326" s="114"/>
      <c r="AU326" s="267"/>
      <c r="AV326" s="114"/>
      <c r="AW326" s="114"/>
      <c r="AX326" s="226"/>
    </row>
    <row r="327" spans="1:50" ht="39.75" hidden="1" customHeight="1" x14ac:dyDescent="0.15">
      <c r="A327" s="996"/>
      <c r="B327" s="253"/>
      <c r="C327" s="252"/>
      <c r="D327" s="253"/>
      <c r="E327" s="252"/>
      <c r="F327" s="317"/>
      <c r="G327" s="232"/>
      <c r="H327" s="165"/>
      <c r="I327" s="165"/>
      <c r="J327" s="165"/>
      <c r="K327" s="165"/>
      <c r="L327" s="165"/>
      <c r="M327" s="165"/>
      <c r="N327" s="165"/>
      <c r="O327" s="165"/>
      <c r="P327" s="165"/>
      <c r="Q327" s="165"/>
      <c r="R327" s="165"/>
      <c r="S327" s="165"/>
      <c r="T327" s="165"/>
      <c r="U327" s="165"/>
      <c r="V327" s="165"/>
      <c r="W327" s="165"/>
      <c r="X327" s="233"/>
      <c r="Y327" s="237" t="s">
        <v>54</v>
      </c>
      <c r="Z327" s="126"/>
      <c r="AA327" s="127"/>
      <c r="AB327" s="101"/>
      <c r="AC327" s="102"/>
      <c r="AD327" s="102"/>
      <c r="AE327" s="267"/>
      <c r="AF327" s="114"/>
      <c r="AG327" s="114"/>
      <c r="AH327" s="114"/>
      <c r="AI327" s="267"/>
      <c r="AJ327" s="114"/>
      <c r="AK327" s="114"/>
      <c r="AL327" s="114"/>
      <c r="AM327" s="267"/>
      <c r="AN327" s="114"/>
      <c r="AO327" s="114"/>
      <c r="AP327" s="114"/>
      <c r="AQ327" s="267"/>
      <c r="AR327" s="114"/>
      <c r="AS327" s="114"/>
      <c r="AT327" s="114"/>
      <c r="AU327" s="267"/>
      <c r="AV327" s="114"/>
      <c r="AW327" s="114"/>
      <c r="AX327" s="226"/>
    </row>
    <row r="328" spans="1:50" ht="18.75" hidden="1" customHeight="1" x14ac:dyDescent="0.15">
      <c r="A328" s="996"/>
      <c r="B328" s="253"/>
      <c r="C328" s="252"/>
      <c r="D328" s="253"/>
      <c r="E328" s="252"/>
      <c r="F328" s="317"/>
      <c r="G328" s="284" t="s">
        <v>368</v>
      </c>
      <c r="H328" s="269"/>
      <c r="I328" s="269"/>
      <c r="J328" s="269"/>
      <c r="K328" s="269"/>
      <c r="L328" s="269"/>
      <c r="M328" s="269"/>
      <c r="N328" s="269"/>
      <c r="O328" s="269"/>
      <c r="P328" s="269"/>
      <c r="Q328" s="269"/>
      <c r="R328" s="269"/>
      <c r="S328" s="269"/>
      <c r="T328" s="269"/>
      <c r="U328" s="269"/>
      <c r="V328" s="269"/>
      <c r="W328" s="269"/>
      <c r="X328" s="270"/>
      <c r="Y328" s="285"/>
      <c r="Z328" s="286"/>
      <c r="AA328" s="287"/>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1" t="s">
        <v>370</v>
      </c>
      <c r="AV328" s="281"/>
      <c r="AW328" s="281"/>
      <c r="AX328" s="282"/>
    </row>
    <row r="329" spans="1:50" ht="18.75" hidden="1" customHeight="1" x14ac:dyDescent="0.15">
      <c r="A329" s="996"/>
      <c r="B329" s="253"/>
      <c r="C329" s="252"/>
      <c r="D329" s="253"/>
      <c r="E329" s="252"/>
      <c r="F329" s="317"/>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7"/>
      <c r="G330" s="227"/>
      <c r="H330" s="162"/>
      <c r="I330" s="162"/>
      <c r="J330" s="162"/>
      <c r="K330" s="162"/>
      <c r="L330" s="162"/>
      <c r="M330" s="162"/>
      <c r="N330" s="162"/>
      <c r="O330" s="162"/>
      <c r="P330" s="162"/>
      <c r="Q330" s="162"/>
      <c r="R330" s="162"/>
      <c r="S330" s="162"/>
      <c r="T330" s="162"/>
      <c r="U330" s="162"/>
      <c r="V330" s="162"/>
      <c r="W330" s="162"/>
      <c r="X330" s="228"/>
      <c r="Y330" s="132" t="s">
        <v>369</v>
      </c>
      <c r="Z330" s="133"/>
      <c r="AA330" s="134"/>
      <c r="AB330" s="283"/>
      <c r="AC330" s="222"/>
      <c r="AD330" s="222"/>
      <c r="AE330" s="267"/>
      <c r="AF330" s="114"/>
      <c r="AG330" s="114"/>
      <c r="AH330" s="114"/>
      <c r="AI330" s="267"/>
      <c r="AJ330" s="114"/>
      <c r="AK330" s="114"/>
      <c r="AL330" s="114"/>
      <c r="AM330" s="267"/>
      <c r="AN330" s="114"/>
      <c r="AO330" s="114"/>
      <c r="AP330" s="114"/>
      <c r="AQ330" s="267"/>
      <c r="AR330" s="114"/>
      <c r="AS330" s="114"/>
      <c r="AT330" s="114"/>
      <c r="AU330" s="267"/>
      <c r="AV330" s="114"/>
      <c r="AW330" s="114"/>
      <c r="AX330" s="226"/>
    </row>
    <row r="331" spans="1:50" ht="39.75" hidden="1" customHeight="1" x14ac:dyDescent="0.15">
      <c r="A331" s="996"/>
      <c r="B331" s="253"/>
      <c r="C331" s="252"/>
      <c r="D331" s="253"/>
      <c r="E331" s="252"/>
      <c r="F331" s="317"/>
      <c r="G331" s="232"/>
      <c r="H331" s="165"/>
      <c r="I331" s="165"/>
      <c r="J331" s="165"/>
      <c r="K331" s="165"/>
      <c r="L331" s="165"/>
      <c r="M331" s="165"/>
      <c r="N331" s="165"/>
      <c r="O331" s="165"/>
      <c r="P331" s="165"/>
      <c r="Q331" s="165"/>
      <c r="R331" s="165"/>
      <c r="S331" s="165"/>
      <c r="T331" s="165"/>
      <c r="U331" s="165"/>
      <c r="V331" s="165"/>
      <c r="W331" s="165"/>
      <c r="X331" s="233"/>
      <c r="Y331" s="237" t="s">
        <v>54</v>
      </c>
      <c r="Z331" s="126"/>
      <c r="AA331" s="127"/>
      <c r="AB331" s="101"/>
      <c r="AC331" s="102"/>
      <c r="AD331" s="102"/>
      <c r="AE331" s="267"/>
      <c r="AF331" s="114"/>
      <c r="AG331" s="114"/>
      <c r="AH331" s="114"/>
      <c r="AI331" s="267"/>
      <c r="AJ331" s="114"/>
      <c r="AK331" s="114"/>
      <c r="AL331" s="114"/>
      <c r="AM331" s="267"/>
      <c r="AN331" s="114"/>
      <c r="AO331" s="114"/>
      <c r="AP331" s="114"/>
      <c r="AQ331" s="267"/>
      <c r="AR331" s="114"/>
      <c r="AS331" s="114"/>
      <c r="AT331" s="114"/>
      <c r="AU331" s="267"/>
      <c r="AV331" s="114"/>
      <c r="AW331" s="114"/>
      <c r="AX331" s="226"/>
    </row>
    <row r="332" spans="1:50" ht="22.5" hidden="1" customHeight="1" x14ac:dyDescent="0.15">
      <c r="A332" s="996"/>
      <c r="B332" s="253"/>
      <c r="C332" s="252"/>
      <c r="D332" s="253"/>
      <c r="E332" s="252"/>
      <c r="F332" s="317"/>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7"/>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7"/>
      <c r="G334" s="227"/>
      <c r="H334" s="162"/>
      <c r="I334" s="162"/>
      <c r="J334" s="162"/>
      <c r="K334" s="162"/>
      <c r="L334" s="162"/>
      <c r="M334" s="162"/>
      <c r="N334" s="162"/>
      <c r="O334" s="162"/>
      <c r="P334" s="228"/>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7"/>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7"/>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8"/>
      <c r="AC336" s="259"/>
      <c r="AD336" s="259"/>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3"/>
      <c r="C337" s="252"/>
      <c r="D337" s="253"/>
      <c r="E337" s="252"/>
      <c r="F337" s="317"/>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7"/>
      <c r="G338" s="232"/>
      <c r="H338" s="165"/>
      <c r="I338" s="165"/>
      <c r="J338" s="165"/>
      <c r="K338" s="165"/>
      <c r="L338" s="165"/>
      <c r="M338" s="165"/>
      <c r="N338" s="165"/>
      <c r="O338" s="165"/>
      <c r="P338" s="233"/>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7"/>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7"/>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7"/>
      <c r="G341" s="227"/>
      <c r="H341" s="162"/>
      <c r="I341" s="162"/>
      <c r="J341" s="162"/>
      <c r="K341" s="162"/>
      <c r="L341" s="162"/>
      <c r="M341" s="162"/>
      <c r="N341" s="162"/>
      <c r="O341" s="162"/>
      <c r="P341" s="228"/>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7"/>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7"/>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8"/>
      <c r="AC343" s="259"/>
      <c r="AD343" s="259"/>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3"/>
      <c r="C344" s="252"/>
      <c r="D344" s="253"/>
      <c r="E344" s="252"/>
      <c r="F344" s="317"/>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7"/>
      <c r="G345" s="232"/>
      <c r="H345" s="165"/>
      <c r="I345" s="165"/>
      <c r="J345" s="165"/>
      <c r="K345" s="165"/>
      <c r="L345" s="165"/>
      <c r="M345" s="165"/>
      <c r="N345" s="165"/>
      <c r="O345" s="165"/>
      <c r="P345" s="233"/>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7"/>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7"/>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7"/>
      <c r="G348" s="227"/>
      <c r="H348" s="162"/>
      <c r="I348" s="162"/>
      <c r="J348" s="162"/>
      <c r="K348" s="162"/>
      <c r="L348" s="162"/>
      <c r="M348" s="162"/>
      <c r="N348" s="162"/>
      <c r="O348" s="162"/>
      <c r="P348" s="228"/>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7"/>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7"/>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8"/>
      <c r="AC350" s="259"/>
      <c r="AD350" s="259"/>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3"/>
      <c r="C351" s="252"/>
      <c r="D351" s="253"/>
      <c r="E351" s="252"/>
      <c r="F351" s="317"/>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7"/>
      <c r="G352" s="232"/>
      <c r="H352" s="165"/>
      <c r="I352" s="165"/>
      <c r="J352" s="165"/>
      <c r="K352" s="165"/>
      <c r="L352" s="165"/>
      <c r="M352" s="165"/>
      <c r="N352" s="165"/>
      <c r="O352" s="165"/>
      <c r="P352" s="233"/>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7"/>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7"/>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7"/>
      <c r="G355" s="227"/>
      <c r="H355" s="162"/>
      <c r="I355" s="162"/>
      <c r="J355" s="162"/>
      <c r="K355" s="162"/>
      <c r="L355" s="162"/>
      <c r="M355" s="162"/>
      <c r="N355" s="162"/>
      <c r="O355" s="162"/>
      <c r="P355" s="228"/>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7"/>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7"/>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8"/>
      <c r="AC357" s="259"/>
      <c r="AD357" s="259"/>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3"/>
      <c r="C358" s="252"/>
      <c r="D358" s="253"/>
      <c r="E358" s="252"/>
      <c r="F358" s="317"/>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7"/>
      <c r="G359" s="232"/>
      <c r="H359" s="165"/>
      <c r="I359" s="165"/>
      <c r="J359" s="165"/>
      <c r="K359" s="165"/>
      <c r="L359" s="165"/>
      <c r="M359" s="165"/>
      <c r="N359" s="165"/>
      <c r="O359" s="165"/>
      <c r="P359" s="233"/>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7"/>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7"/>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7"/>
      <c r="G362" s="227"/>
      <c r="H362" s="162"/>
      <c r="I362" s="162"/>
      <c r="J362" s="162"/>
      <c r="K362" s="162"/>
      <c r="L362" s="162"/>
      <c r="M362" s="162"/>
      <c r="N362" s="162"/>
      <c r="O362" s="162"/>
      <c r="P362" s="228"/>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7"/>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7"/>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7"/>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8"/>
      <c r="F366" s="319"/>
      <c r="G366" s="232"/>
      <c r="H366" s="165"/>
      <c r="I366" s="165"/>
      <c r="J366" s="165"/>
      <c r="K366" s="165"/>
      <c r="L366" s="165"/>
      <c r="M366" s="165"/>
      <c r="N366" s="165"/>
      <c r="O366" s="165"/>
      <c r="P366" s="233"/>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6"/>
      <c r="B370" s="253"/>
      <c r="C370" s="252"/>
      <c r="D370" s="253"/>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6"/>
      <c r="B371" s="253"/>
      <c r="C371" s="252"/>
      <c r="D371" s="253"/>
      <c r="E371" s="239" t="s">
        <v>386</v>
      </c>
      <c r="F371" s="240"/>
      <c r="G371" s="232"/>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6"/>
      <c r="B372" s="253"/>
      <c r="C372" s="252"/>
      <c r="D372" s="253"/>
      <c r="E372" s="250" t="s">
        <v>359</v>
      </c>
      <c r="F372" s="316"/>
      <c r="G372" s="284" t="s">
        <v>368</v>
      </c>
      <c r="H372" s="269"/>
      <c r="I372" s="269"/>
      <c r="J372" s="269"/>
      <c r="K372" s="269"/>
      <c r="L372" s="269"/>
      <c r="M372" s="269"/>
      <c r="N372" s="269"/>
      <c r="O372" s="269"/>
      <c r="P372" s="269"/>
      <c r="Q372" s="269"/>
      <c r="R372" s="269"/>
      <c r="S372" s="269"/>
      <c r="T372" s="269"/>
      <c r="U372" s="269"/>
      <c r="V372" s="269"/>
      <c r="W372" s="269"/>
      <c r="X372" s="270"/>
      <c r="Y372" s="285"/>
      <c r="Z372" s="286"/>
      <c r="AA372" s="287"/>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1" t="s">
        <v>370</v>
      </c>
      <c r="AV372" s="281"/>
      <c r="AW372" s="281"/>
      <c r="AX372" s="282"/>
    </row>
    <row r="373" spans="1:50" ht="18.75" hidden="1" customHeight="1" x14ac:dyDescent="0.15">
      <c r="A373" s="996"/>
      <c r="B373" s="253"/>
      <c r="C373" s="252"/>
      <c r="D373" s="253"/>
      <c r="E373" s="252"/>
      <c r="F373" s="317"/>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7"/>
      <c r="G374" s="227"/>
      <c r="H374" s="162"/>
      <c r="I374" s="162"/>
      <c r="J374" s="162"/>
      <c r="K374" s="162"/>
      <c r="L374" s="162"/>
      <c r="M374" s="162"/>
      <c r="N374" s="162"/>
      <c r="O374" s="162"/>
      <c r="P374" s="162"/>
      <c r="Q374" s="162"/>
      <c r="R374" s="162"/>
      <c r="S374" s="162"/>
      <c r="T374" s="162"/>
      <c r="U374" s="162"/>
      <c r="V374" s="162"/>
      <c r="W374" s="162"/>
      <c r="X374" s="228"/>
      <c r="Y374" s="132" t="s">
        <v>369</v>
      </c>
      <c r="Z374" s="133"/>
      <c r="AA374" s="134"/>
      <c r="AB374" s="283"/>
      <c r="AC374" s="222"/>
      <c r="AD374" s="222"/>
      <c r="AE374" s="267"/>
      <c r="AF374" s="114"/>
      <c r="AG374" s="114"/>
      <c r="AH374" s="114"/>
      <c r="AI374" s="267"/>
      <c r="AJ374" s="114"/>
      <c r="AK374" s="114"/>
      <c r="AL374" s="114"/>
      <c r="AM374" s="267"/>
      <c r="AN374" s="114"/>
      <c r="AO374" s="114"/>
      <c r="AP374" s="114"/>
      <c r="AQ374" s="267"/>
      <c r="AR374" s="114"/>
      <c r="AS374" s="114"/>
      <c r="AT374" s="114"/>
      <c r="AU374" s="267"/>
      <c r="AV374" s="114"/>
      <c r="AW374" s="114"/>
      <c r="AX374" s="226"/>
    </row>
    <row r="375" spans="1:50" ht="39.75" hidden="1" customHeight="1" x14ac:dyDescent="0.15">
      <c r="A375" s="996"/>
      <c r="B375" s="253"/>
      <c r="C375" s="252"/>
      <c r="D375" s="253"/>
      <c r="E375" s="252"/>
      <c r="F375" s="317"/>
      <c r="G375" s="232"/>
      <c r="H375" s="165"/>
      <c r="I375" s="165"/>
      <c r="J375" s="165"/>
      <c r="K375" s="165"/>
      <c r="L375" s="165"/>
      <c r="M375" s="165"/>
      <c r="N375" s="165"/>
      <c r="O375" s="165"/>
      <c r="P375" s="165"/>
      <c r="Q375" s="165"/>
      <c r="R375" s="165"/>
      <c r="S375" s="165"/>
      <c r="T375" s="165"/>
      <c r="U375" s="165"/>
      <c r="V375" s="165"/>
      <c r="W375" s="165"/>
      <c r="X375" s="233"/>
      <c r="Y375" s="237" t="s">
        <v>54</v>
      </c>
      <c r="Z375" s="126"/>
      <c r="AA375" s="127"/>
      <c r="AB375" s="101"/>
      <c r="AC375" s="102"/>
      <c r="AD375" s="102"/>
      <c r="AE375" s="267"/>
      <c r="AF375" s="114"/>
      <c r="AG375" s="114"/>
      <c r="AH375" s="114"/>
      <c r="AI375" s="267"/>
      <c r="AJ375" s="114"/>
      <c r="AK375" s="114"/>
      <c r="AL375" s="114"/>
      <c r="AM375" s="267"/>
      <c r="AN375" s="114"/>
      <c r="AO375" s="114"/>
      <c r="AP375" s="114"/>
      <c r="AQ375" s="267"/>
      <c r="AR375" s="114"/>
      <c r="AS375" s="114"/>
      <c r="AT375" s="114"/>
      <c r="AU375" s="267"/>
      <c r="AV375" s="114"/>
      <c r="AW375" s="114"/>
      <c r="AX375" s="226"/>
    </row>
    <row r="376" spans="1:50" ht="18.75" hidden="1" customHeight="1" x14ac:dyDescent="0.15">
      <c r="A376" s="996"/>
      <c r="B376" s="253"/>
      <c r="C376" s="252"/>
      <c r="D376" s="253"/>
      <c r="E376" s="252"/>
      <c r="F376" s="317"/>
      <c r="G376" s="284" t="s">
        <v>368</v>
      </c>
      <c r="H376" s="269"/>
      <c r="I376" s="269"/>
      <c r="J376" s="269"/>
      <c r="K376" s="269"/>
      <c r="L376" s="269"/>
      <c r="M376" s="269"/>
      <c r="N376" s="269"/>
      <c r="O376" s="269"/>
      <c r="P376" s="269"/>
      <c r="Q376" s="269"/>
      <c r="R376" s="269"/>
      <c r="S376" s="269"/>
      <c r="T376" s="269"/>
      <c r="U376" s="269"/>
      <c r="V376" s="269"/>
      <c r="W376" s="269"/>
      <c r="X376" s="270"/>
      <c r="Y376" s="285"/>
      <c r="Z376" s="286"/>
      <c r="AA376" s="287"/>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1" t="s">
        <v>370</v>
      </c>
      <c r="AV376" s="281"/>
      <c r="AW376" s="281"/>
      <c r="AX376" s="282"/>
    </row>
    <row r="377" spans="1:50" ht="18.75" hidden="1" customHeight="1" x14ac:dyDescent="0.15">
      <c r="A377" s="996"/>
      <c r="B377" s="253"/>
      <c r="C377" s="252"/>
      <c r="D377" s="253"/>
      <c r="E377" s="252"/>
      <c r="F377" s="317"/>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7"/>
      <c r="G378" s="227"/>
      <c r="H378" s="162"/>
      <c r="I378" s="162"/>
      <c r="J378" s="162"/>
      <c r="K378" s="162"/>
      <c r="L378" s="162"/>
      <c r="M378" s="162"/>
      <c r="N378" s="162"/>
      <c r="O378" s="162"/>
      <c r="P378" s="162"/>
      <c r="Q378" s="162"/>
      <c r="R378" s="162"/>
      <c r="S378" s="162"/>
      <c r="T378" s="162"/>
      <c r="U378" s="162"/>
      <c r="V378" s="162"/>
      <c r="W378" s="162"/>
      <c r="X378" s="228"/>
      <c r="Y378" s="132" t="s">
        <v>369</v>
      </c>
      <c r="Z378" s="133"/>
      <c r="AA378" s="134"/>
      <c r="AB378" s="283"/>
      <c r="AC378" s="222"/>
      <c r="AD378" s="222"/>
      <c r="AE378" s="267"/>
      <c r="AF378" s="114"/>
      <c r="AG378" s="114"/>
      <c r="AH378" s="114"/>
      <c r="AI378" s="267"/>
      <c r="AJ378" s="114"/>
      <c r="AK378" s="114"/>
      <c r="AL378" s="114"/>
      <c r="AM378" s="267"/>
      <c r="AN378" s="114"/>
      <c r="AO378" s="114"/>
      <c r="AP378" s="114"/>
      <c r="AQ378" s="267"/>
      <c r="AR378" s="114"/>
      <c r="AS378" s="114"/>
      <c r="AT378" s="114"/>
      <c r="AU378" s="267"/>
      <c r="AV378" s="114"/>
      <c r="AW378" s="114"/>
      <c r="AX378" s="226"/>
    </row>
    <row r="379" spans="1:50" ht="39.75" hidden="1" customHeight="1" x14ac:dyDescent="0.15">
      <c r="A379" s="996"/>
      <c r="B379" s="253"/>
      <c r="C379" s="252"/>
      <c r="D379" s="253"/>
      <c r="E379" s="252"/>
      <c r="F379" s="317"/>
      <c r="G379" s="232"/>
      <c r="H379" s="165"/>
      <c r="I379" s="165"/>
      <c r="J379" s="165"/>
      <c r="K379" s="165"/>
      <c r="L379" s="165"/>
      <c r="M379" s="165"/>
      <c r="N379" s="165"/>
      <c r="O379" s="165"/>
      <c r="P379" s="165"/>
      <c r="Q379" s="165"/>
      <c r="R379" s="165"/>
      <c r="S379" s="165"/>
      <c r="T379" s="165"/>
      <c r="U379" s="165"/>
      <c r="V379" s="165"/>
      <c r="W379" s="165"/>
      <c r="X379" s="233"/>
      <c r="Y379" s="237" t="s">
        <v>54</v>
      </c>
      <c r="Z379" s="126"/>
      <c r="AA379" s="127"/>
      <c r="AB379" s="101"/>
      <c r="AC379" s="102"/>
      <c r="AD379" s="102"/>
      <c r="AE379" s="267"/>
      <c r="AF379" s="114"/>
      <c r="AG379" s="114"/>
      <c r="AH379" s="114"/>
      <c r="AI379" s="267"/>
      <c r="AJ379" s="114"/>
      <c r="AK379" s="114"/>
      <c r="AL379" s="114"/>
      <c r="AM379" s="267"/>
      <c r="AN379" s="114"/>
      <c r="AO379" s="114"/>
      <c r="AP379" s="114"/>
      <c r="AQ379" s="267"/>
      <c r="AR379" s="114"/>
      <c r="AS379" s="114"/>
      <c r="AT379" s="114"/>
      <c r="AU379" s="267"/>
      <c r="AV379" s="114"/>
      <c r="AW379" s="114"/>
      <c r="AX379" s="226"/>
    </row>
    <row r="380" spans="1:50" ht="18.75" hidden="1" customHeight="1" x14ac:dyDescent="0.15">
      <c r="A380" s="996"/>
      <c r="B380" s="253"/>
      <c r="C380" s="252"/>
      <c r="D380" s="253"/>
      <c r="E380" s="252"/>
      <c r="F380" s="317"/>
      <c r="G380" s="284" t="s">
        <v>368</v>
      </c>
      <c r="H380" s="269"/>
      <c r="I380" s="269"/>
      <c r="J380" s="269"/>
      <c r="K380" s="269"/>
      <c r="L380" s="269"/>
      <c r="M380" s="269"/>
      <c r="N380" s="269"/>
      <c r="O380" s="269"/>
      <c r="P380" s="269"/>
      <c r="Q380" s="269"/>
      <c r="R380" s="269"/>
      <c r="S380" s="269"/>
      <c r="T380" s="269"/>
      <c r="U380" s="269"/>
      <c r="V380" s="269"/>
      <c r="W380" s="269"/>
      <c r="X380" s="270"/>
      <c r="Y380" s="285"/>
      <c r="Z380" s="286"/>
      <c r="AA380" s="287"/>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1" t="s">
        <v>370</v>
      </c>
      <c r="AV380" s="281"/>
      <c r="AW380" s="281"/>
      <c r="AX380" s="282"/>
    </row>
    <row r="381" spans="1:50" ht="18.75" hidden="1" customHeight="1" x14ac:dyDescent="0.15">
      <c r="A381" s="996"/>
      <c r="B381" s="253"/>
      <c r="C381" s="252"/>
      <c r="D381" s="253"/>
      <c r="E381" s="252"/>
      <c r="F381" s="317"/>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7"/>
      <c r="G382" s="227"/>
      <c r="H382" s="162"/>
      <c r="I382" s="162"/>
      <c r="J382" s="162"/>
      <c r="K382" s="162"/>
      <c r="L382" s="162"/>
      <c r="M382" s="162"/>
      <c r="N382" s="162"/>
      <c r="O382" s="162"/>
      <c r="P382" s="162"/>
      <c r="Q382" s="162"/>
      <c r="R382" s="162"/>
      <c r="S382" s="162"/>
      <c r="T382" s="162"/>
      <c r="U382" s="162"/>
      <c r="V382" s="162"/>
      <c r="W382" s="162"/>
      <c r="X382" s="228"/>
      <c r="Y382" s="132" t="s">
        <v>369</v>
      </c>
      <c r="Z382" s="133"/>
      <c r="AA382" s="134"/>
      <c r="AB382" s="283"/>
      <c r="AC382" s="222"/>
      <c r="AD382" s="222"/>
      <c r="AE382" s="267"/>
      <c r="AF382" s="114"/>
      <c r="AG382" s="114"/>
      <c r="AH382" s="114"/>
      <c r="AI382" s="267"/>
      <c r="AJ382" s="114"/>
      <c r="AK382" s="114"/>
      <c r="AL382" s="114"/>
      <c r="AM382" s="267"/>
      <c r="AN382" s="114"/>
      <c r="AO382" s="114"/>
      <c r="AP382" s="114"/>
      <c r="AQ382" s="267"/>
      <c r="AR382" s="114"/>
      <c r="AS382" s="114"/>
      <c r="AT382" s="114"/>
      <c r="AU382" s="267"/>
      <c r="AV382" s="114"/>
      <c r="AW382" s="114"/>
      <c r="AX382" s="226"/>
    </row>
    <row r="383" spans="1:50" ht="39.75" hidden="1" customHeight="1" x14ac:dyDescent="0.15">
      <c r="A383" s="996"/>
      <c r="B383" s="253"/>
      <c r="C383" s="252"/>
      <c r="D383" s="253"/>
      <c r="E383" s="252"/>
      <c r="F383" s="317"/>
      <c r="G383" s="232"/>
      <c r="H383" s="165"/>
      <c r="I383" s="165"/>
      <c r="J383" s="165"/>
      <c r="K383" s="165"/>
      <c r="L383" s="165"/>
      <c r="M383" s="165"/>
      <c r="N383" s="165"/>
      <c r="O383" s="165"/>
      <c r="P383" s="165"/>
      <c r="Q383" s="165"/>
      <c r="R383" s="165"/>
      <c r="S383" s="165"/>
      <c r="T383" s="165"/>
      <c r="U383" s="165"/>
      <c r="V383" s="165"/>
      <c r="W383" s="165"/>
      <c r="X383" s="233"/>
      <c r="Y383" s="237" t="s">
        <v>54</v>
      </c>
      <c r="Z383" s="126"/>
      <c r="AA383" s="127"/>
      <c r="AB383" s="101"/>
      <c r="AC383" s="102"/>
      <c r="AD383" s="102"/>
      <c r="AE383" s="267"/>
      <c r="AF383" s="114"/>
      <c r="AG383" s="114"/>
      <c r="AH383" s="114"/>
      <c r="AI383" s="267"/>
      <c r="AJ383" s="114"/>
      <c r="AK383" s="114"/>
      <c r="AL383" s="114"/>
      <c r="AM383" s="267"/>
      <c r="AN383" s="114"/>
      <c r="AO383" s="114"/>
      <c r="AP383" s="114"/>
      <c r="AQ383" s="267"/>
      <c r="AR383" s="114"/>
      <c r="AS383" s="114"/>
      <c r="AT383" s="114"/>
      <c r="AU383" s="267"/>
      <c r="AV383" s="114"/>
      <c r="AW383" s="114"/>
      <c r="AX383" s="226"/>
    </row>
    <row r="384" spans="1:50" ht="18.75" hidden="1" customHeight="1" x14ac:dyDescent="0.15">
      <c r="A384" s="996"/>
      <c r="B384" s="253"/>
      <c r="C384" s="252"/>
      <c r="D384" s="253"/>
      <c r="E384" s="252"/>
      <c r="F384" s="317"/>
      <c r="G384" s="284" t="s">
        <v>368</v>
      </c>
      <c r="H384" s="269"/>
      <c r="I384" s="269"/>
      <c r="J384" s="269"/>
      <c r="K384" s="269"/>
      <c r="L384" s="269"/>
      <c r="M384" s="269"/>
      <c r="N384" s="269"/>
      <c r="O384" s="269"/>
      <c r="P384" s="269"/>
      <c r="Q384" s="269"/>
      <c r="R384" s="269"/>
      <c r="S384" s="269"/>
      <c r="T384" s="269"/>
      <c r="U384" s="269"/>
      <c r="V384" s="269"/>
      <c r="W384" s="269"/>
      <c r="X384" s="270"/>
      <c r="Y384" s="285"/>
      <c r="Z384" s="286"/>
      <c r="AA384" s="287"/>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1" t="s">
        <v>370</v>
      </c>
      <c r="AV384" s="281"/>
      <c r="AW384" s="281"/>
      <c r="AX384" s="282"/>
    </row>
    <row r="385" spans="1:50" ht="18.75" hidden="1" customHeight="1" x14ac:dyDescent="0.15">
      <c r="A385" s="996"/>
      <c r="B385" s="253"/>
      <c r="C385" s="252"/>
      <c r="D385" s="253"/>
      <c r="E385" s="252"/>
      <c r="F385" s="317"/>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7"/>
      <c r="G386" s="227"/>
      <c r="H386" s="162"/>
      <c r="I386" s="162"/>
      <c r="J386" s="162"/>
      <c r="K386" s="162"/>
      <c r="L386" s="162"/>
      <c r="M386" s="162"/>
      <c r="N386" s="162"/>
      <c r="O386" s="162"/>
      <c r="P386" s="162"/>
      <c r="Q386" s="162"/>
      <c r="R386" s="162"/>
      <c r="S386" s="162"/>
      <c r="T386" s="162"/>
      <c r="U386" s="162"/>
      <c r="V386" s="162"/>
      <c r="W386" s="162"/>
      <c r="X386" s="228"/>
      <c r="Y386" s="132" t="s">
        <v>369</v>
      </c>
      <c r="Z386" s="133"/>
      <c r="AA386" s="134"/>
      <c r="AB386" s="283"/>
      <c r="AC386" s="222"/>
      <c r="AD386" s="222"/>
      <c r="AE386" s="267"/>
      <c r="AF386" s="114"/>
      <c r="AG386" s="114"/>
      <c r="AH386" s="114"/>
      <c r="AI386" s="267"/>
      <c r="AJ386" s="114"/>
      <c r="AK386" s="114"/>
      <c r="AL386" s="114"/>
      <c r="AM386" s="267"/>
      <c r="AN386" s="114"/>
      <c r="AO386" s="114"/>
      <c r="AP386" s="114"/>
      <c r="AQ386" s="267"/>
      <c r="AR386" s="114"/>
      <c r="AS386" s="114"/>
      <c r="AT386" s="114"/>
      <c r="AU386" s="267"/>
      <c r="AV386" s="114"/>
      <c r="AW386" s="114"/>
      <c r="AX386" s="226"/>
    </row>
    <row r="387" spans="1:50" ht="39.75" hidden="1" customHeight="1" x14ac:dyDescent="0.15">
      <c r="A387" s="996"/>
      <c r="B387" s="253"/>
      <c r="C387" s="252"/>
      <c r="D387" s="253"/>
      <c r="E387" s="252"/>
      <c r="F387" s="317"/>
      <c r="G387" s="232"/>
      <c r="H387" s="165"/>
      <c r="I387" s="165"/>
      <c r="J387" s="165"/>
      <c r="K387" s="165"/>
      <c r="L387" s="165"/>
      <c r="M387" s="165"/>
      <c r="N387" s="165"/>
      <c r="O387" s="165"/>
      <c r="P387" s="165"/>
      <c r="Q387" s="165"/>
      <c r="R387" s="165"/>
      <c r="S387" s="165"/>
      <c r="T387" s="165"/>
      <c r="U387" s="165"/>
      <c r="V387" s="165"/>
      <c r="W387" s="165"/>
      <c r="X387" s="233"/>
      <c r="Y387" s="237" t="s">
        <v>54</v>
      </c>
      <c r="Z387" s="126"/>
      <c r="AA387" s="127"/>
      <c r="AB387" s="101"/>
      <c r="AC387" s="102"/>
      <c r="AD387" s="102"/>
      <c r="AE387" s="267"/>
      <c r="AF387" s="114"/>
      <c r="AG387" s="114"/>
      <c r="AH387" s="114"/>
      <c r="AI387" s="267"/>
      <c r="AJ387" s="114"/>
      <c r="AK387" s="114"/>
      <c r="AL387" s="114"/>
      <c r="AM387" s="267"/>
      <c r="AN387" s="114"/>
      <c r="AO387" s="114"/>
      <c r="AP387" s="114"/>
      <c r="AQ387" s="267"/>
      <c r="AR387" s="114"/>
      <c r="AS387" s="114"/>
      <c r="AT387" s="114"/>
      <c r="AU387" s="267"/>
      <c r="AV387" s="114"/>
      <c r="AW387" s="114"/>
      <c r="AX387" s="226"/>
    </row>
    <row r="388" spans="1:50" ht="18.75" hidden="1" customHeight="1" x14ac:dyDescent="0.15">
      <c r="A388" s="996"/>
      <c r="B388" s="253"/>
      <c r="C388" s="252"/>
      <c r="D388" s="253"/>
      <c r="E388" s="252"/>
      <c r="F388" s="317"/>
      <c r="G388" s="284" t="s">
        <v>368</v>
      </c>
      <c r="H388" s="269"/>
      <c r="I388" s="269"/>
      <c r="J388" s="269"/>
      <c r="K388" s="269"/>
      <c r="L388" s="269"/>
      <c r="M388" s="269"/>
      <c r="N388" s="269"/>
      <c r="O388" s="269"/>
      <c r="P388" s="269"/>
      <c r="Q388" s="269"/>
      <c r="R388" s="269"/>
      <c r="S388" s="269"/>
      <c r="T388" s="269"/>
      <c r="U388" s="269"/>
      <c r="V388" s="269"/>
      <c r="W388" s="269"/>
      <c r="X388" s="270"/>
      <c r="Y388" s="285"/>
      <c r="Z388" s="286"/>
      <c r="AA388" s="287"/>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1" t="s">
        <v>370</v>
      </c>
      <c r="AV388" s="281"/>
      <c r="AW388" s="281"/>
      <c r="AX388" s="282"/>
    </row>
    <row r="389" spans="1:50" ht="18.75" hidden="1" customHeight="1" x14ac:dyDescent="0.15">
      <c r="A389" s="996"/>
      <c r="B389" s="253"/>
      <c r="C389" s="252"/>
      <c r="D389" s="253"/>
      <c r="E389" s="252"/>
      <c r="F389" s="317"/>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7"/>
      <c r="G390" s="227"/>
      <c r="H390" s="162"/>
      <c r="I390" s="162"/>
      <c r="J390" s="162"/>
      <c r="K390" s="162"/>
      <c r="L390" s="162"/>
      <c r="M390" s="162"/>
      <c r="N390" s="162"/>
      <c r="O390" s="162"/>
      <c r="P390" s="162"/>
      <c r="Q390" s="162"/>
      <c r="R390" s="162"/>
      <c r="S390" s="162"/>
      <c r="T390" s="162"/>
      <c r="U390" s="162"/>
      <c r="V390" s="162"/>
      <c r="W390" s="162"/>
      <c r="X390" s="228"/>
      <c r="Y390" s="132" t="s">
        <v>369</v>
      </c>
      <c r="Z390" s="133"/>
      <c r="AA390" s="134"/>
      <c r="AB390" s="283"/>
      <c r="AC390" s="222"/>
      <c r="AD390" s="222"/>
      <c r="AE390" s="267"/>
      <c r="AF390" s="114"/>
      <c r="AG390" s="114"/>
      <c r="AH390" s="114"/>
      <c r="AI390" s="267"/>
      <c r="AJ390" s="114"/>
      <c r="AK390" s="114"/>
      <c r="AL390" s="114"/>
      <c r="AM390" s="267"/>
      <c r="AN390" s="114"/>
      <c r="AO390" s="114"/>
      <c r="AP390" s="114"/>
      <c r="AQ390" s="267"/>
      <c r="AR390" s="114"/>
      <c r="AS390" s="114"/>
      <c r="AT390" s="114"/>
      <c r="AU390" s="267"/>
      <c r="AV390" s="114"/>
      <c r="AW390" s="114"/>
      <c r="AX390" s="226"/>
    </row>
    <row r="391" spans="1:50" ht="39.75" hidden="1" customHeight="1" x14ac:dyDescent="0.15">
      <c r="A391" s="996"/>
      <c r="B391" s="253"/>
      <c r="C391" s="252"/>
      <c r="D391" s="253"/>
      <c r="E391" s="252"/>
      <c r="F391" s="317"/>
      <c r="G391" s="232"/>
      <c r="H391" s="165"/>
      <c r="I391" s="165"/>
      <c r="J391" s="165"/>
      <c r="K391" s="165"/>
      <c r="L391" s="165"/>
      <c r="M391" s="165"/>
      <c r="N391" s="165"/>
      <c r="O391" s="165"/>
      <c r="P391" s="165"/>
      <c r="Q391" s="165"/>
      <c r="R391" s="165"/>
      <c r="S391" s="165"/>
      <c r="T391" s="165"/>
      <c r="U391" s="165"/>
      <c r="V391" s="165"/>
      <c r="W391" s="165"/>
      <c r="X391" s="233"/>
      <c r="Y391" s="237" t="s">
        <v>54</v>
      </c>
      <c r="Z391" s="126"/>
      <c r="AA391" s="127"/>
      <c r="AB391" s="101"/>
      <c r="AC391" s="102"/>
      <c r="AD391" s="102"/>
      <c r="AE391" s="267"/>
      <c r="AF391" s="114"/>
      <c r="AG391" s="114"/>
      <c r="AH391" s="114"/>
      <c r="AI391" s="267"/>
      <c r="AJ391" s="114"/>
      <c r="AK391" s="114"/>
      <c r="AL391" s="114"/>
      <c r="AM391" s="267"/>
      <c r="AN391" s="114"/>
      <c r="AO391" s="114"/>
      <c r="AP391" s="114"/>
      <c r="AQ391" s="267"/>
      <c r="AR391" s="114"/>
      <c r="AS391" s="114"/>
      <c r="AT391" s="114"/>
      <c r="AU391" s="267"/>
      <c r="AV391" s="114"/>
      <c r="AW391" s="114"/>
      <c r="AX391" s="226"/>
    </row>
    <row r="392" spans="1:50" ht="22.5" hidden="1" customHeight="1" x14ac:dyDescent="0.15">
      <c r="A392" s="996"/>
      <c r="B392" s="253"/>
      <c r="C392" s="252"/>
      <c r="D392" s="253"/>
      <c r="E392" s="252"/>
      <c r="F392" s="317"/>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7"/>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7"/>
      <c r="G394" s="227"/>
      <c r="H394" s="162"/>
      <c r="I394" s="162"/>
      <c r="J394" s="162"/>
      <c r="K394" s="162"/>
      <c r="L394" s="162"/>
      <c r="M394" s="162"/>
      <c r="N394" s="162"/>
      <c r="O394" s="162"/>
      <c r="P394" s="228"/>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7"/>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7"/>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8"/>
      <c r="AC396" s="259"/>
      <c r="AD396" s="259"/>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3"/>
      <c r="C397" s="252"/>
      <c r="D397" s="253"/>
      <c r="E397" s="252"/>
      <c r="F397" s="317"/>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7"/>
      <c r="G398" s="232"/>
      <c r="H398" s="165"/>
      <c r="I398" s="165"/>
      <c r="J398" s="165"/>
      <c r="K398" s="165"/>
      <c r="L398" s="165"/>
      <c r="M398" s="165"/>
      <c r="N398" s="165"/>
      <c r="O398" s="165"/>
      <c r="P398" s="233"/>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7"/>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7"/>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7"/>
      <c r="G401" s="227"/>
      <c r="H401" s="162"/>
      <c r="I401" s="162"/>
      <c r="J401" s="162"/>
      <c r="K401" s="162"/>
      <c r="L401" s="162"/>
      <c r="M401" s="162"/>
      <c r="N401" s="162"/>
      <c r="O401" s="162"/>
      <c r="P401" s="228"/>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7"/>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7"/>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8"/>
      <c r="AC403" s="259"/>
      <c r="AD403" s="259"/>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3"/>
      <c r="C404" s="252"/>
      <c r="D404" s="253"/>
      <c r="E404" s="252"/>
      <c r="F404" s="317"/>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7"/>
      <c r="G405" s="232"/>
      <c r="H405" s="165"/>
      <c r="I405" s="165"/>
      <c r="J405" s="165"/>
      <c r="K405" s="165"/>
      <c r="L405" s="165"/>
      <c r="M405" s="165"/>
      <c r="N405" s="165"/>
      <c r="O405" s="165"/>
      <c r="P405" s="233"/>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7"/>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7"/>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7"/>
      <c r="G408" s="227"/>
      <c r="H408" s="162"/>
      <c r="I408" s="162"/>
      <c r="J408" s="162"/>
      <c r="K408" s="162"/>
      <c r="L408" s="162"/>
      <c r="M408" s="162"/>
      <c r="N408" s="162"/>
      <c r="O408" s="162"/>
      <c r="P408" s="228"/>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7"/>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7"/>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8"/>
      <c r="AC410" s="259"/>
      <c r="AD410" s="259"/>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3"/>
      <c r="C411" s="252"/>
      <c r="D411" s="253"/>
      <c r="E411" s="252"/>
      <c r="F411" s="317"/>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7"/>
      <c r="G412" s="232"/>
      <c r="H412" s="165"/>
      <c r="I412" s="165"/>
      <c r="J412" s="165"/>
      <c r="K412" s="165"/>
      <c r="L412" s="165"/>
      <c r="M412" s="165"/>
      <c r="N412" s="165"/>
      <c r="O412" s="165"/>
      <c r="P412" s="233"/>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7"/>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7"/>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7"/>
      <c r="G415" s="227"/>
      <c r="H415" s="162"/>
      <c r="I415" s="162"/>
      <c r="J415" s="162"/>
      <c r="K415" s="162"/>
      <c r="L415" s="162"/>
      <c r="M415" s="162"/>
      <c r="N415" s="162"/>
      <c r="O415" s="162"/>
      <c r="P415" s="228"/>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7"/>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7"/>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8"/>
      <c r="AC417" s="259"/>
      <c r="AD417" s="259"/>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3"/>
      <c r="C418" s="252"/>
      <c r="D418" s="253"/>
      <c r="E418" s="252"/>
      <c r="F418" s="317"/>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7"/>
      <c r="G419" s="232"/>
      <c r="H419" s="165"/>
      <c r="I419" s="165"/>
      <c r="J419" s="165"/>
      <c r="K419" s="165"/>
      <c r="L419" s="165"/>
      <c r="M419" s="165"/>
      <c r="N419" s="165"/>
      <c r="O419" s="165"/>
      <c r="P419" s="233"/>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7"/>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7"/>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7"/>
      <c r="G422" s="227"/>
      <c r="H422" s="162"/>
      <c r="I422" s="162"/>
      <c r="J422" s="162"/>
      <c r="K422" s="162"/>
      <c r="L422" s="162"/>
      <c r="M422" s="162"/>
      <c r="N422" s="162"/>
      <c r="O422" s="162"/>
      <c r="P422" s="228"/>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7"/>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7"/>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7"/>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8"/>
      <c r="F426" s="319"/>
      <c r="G426" s="232"/>
      <c r="H426" s="165"/>
      <c r="I426" s="165"/>
      <c r="J426" s="165"/>
      <c r="K426" s="165"/>
      <c r="L426" s="165"/>
      <c r="M426" s="165"/>
      <c r="N426" s="165"/>
      <c r="O426" s="165"/>
      <c r="P426" s="233"/>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0.75" hidden="1" customHeight="1" x14ac:dyDescent="0.15">
      <c r="A429" s="996"/>
      <c r="B429" s="253"/>
      <c r="C429" s="318"/>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560</v>
      </c>
      <c r="D430" s="251"/>
      <c r="E430" s="239" t="s">
        <v>544</v>
      </c>
      <c r="F430" s="449"/>
      <c r="G430" s="241" t="s">
        <v>374</v>
      </c>
      <c r="H430" s="159"/>
      <c r="I430" s="159"/>
      <c r="J430" s="242" t="s">
        <v>586</v>
      </c>
      <c r="K430" s="243"/>
      <c r="L430" s="243"/>
      <c r="M430" s="243"/>
      <c r="N430" s="243"/>
      <c r="O430" s="243"/>
      <c r="P430" s="243"/>
      <c r="Q430" s="243"/>
      <c r="R430" s="243"/>
      <c r="S430" s="243"/>
      <c r="T430" s="244"/>
      <c r="U430" s="245" t="s">
        <v>690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20</v>
      </c>
      <c r="AF432" s="137"/>
      <c r="AG432" s="138" t="s">
        <v>355</v>
      </c>
      <c r="AH432" s="173"/>
      <c r="AI432" s="183"/>
      <c r="AJ432" s="183"/>
      <c r="AK432" s="183"/>
      <c r="AL432" s="178"/>
      <c r="AM432" s="183"/>
      <c r="AN432" s="183"/>
      <c r="AO432" s="183"/>
      <c r="AP432" s="178"/>
      <c r="AQ432" s="218" t="s">
        <v>585</v>
      </c>
      <c r="AR432" s="137"/>
      <c r="AS432" s="138" t="s">
        <v>355</v>
      </c>
      <c r="AT432" s="173"/>
      <c r="AU432" s="137">
        <v>31</v>
      </c>
      <c r="AV432" s="137"/>
      <c r="AW432" s="138" t="s">
        <v>300</v>
      </c>
      <c r="AX432" s="139"/>
    </row>
    <row r="433" spans="1:50" ht="23.25" customHeight="1" x14ac:dyDescent="0.15">
      <c r="A433" s="996"/>
      <c r="B433" s="253"/>
      <c r="C433" s="252"/>
      <c r="D433" s="253"/>
      <c r="E433" s="167"/>
      <c r="F433" s="168"/>
      <c r="G433" s="227" t="s">
        <v>632</v>
      </c>
      <c r="H433" s="162"/>
      <c r="I433" s="162"/>
      <c r="J433" s="162"/>
      <c r="K433" s="162"/>
      <c r="L433" s="162"/>
      <c r="M433" s="162"/>
      <c r="N433" s="162"/>
      <c r="O433" s="162"/>
      <c r="P433" s="162"/>
      <c r="Q433" s="162"/>
      <c r="R433" s="162"/>
      <c r="S433" s="162"/>
      <c r="T433" s="162"/>
      <c r="U433" s="162"/>
      <c r="V433" s="162"/>
      <c r="W433" s="162"/>
      <c r="X433" s="228"/>
      <c r="Y433" s="132" t="s">
        <v>12</v>
      </c>
      <c r="Z433" s="133"/>
      <c r="AA433" s="134"/>
      <c r="AB433" s="102" t="s">
        <v>587</v>
      </c>
      <c r="AC433" s="102"/>
      <c r="AD433" s="102"/>
      <c r="AE433" s="113">
        <v>30</v>
      </c>
      <c r="AF433" s="114"/>
      <c r="AG433" s="114"/>
      <c r="AH433" s="114"/>
      <c r="AI433" s="113"/>
      <c r="AJ433" s="114"/>
      <c r="AK433" s="114"/>
      <c r="AL433" s="114"/>
      <c r="AM433" s="113" t="s">
        <v>651</v>
      </c>
      <c r="AN433" s="114"/>
      <c r="AO433" s="114"/>
      <c r="AP433" s="115"/>
      <c r="AQ433" s="113" t="s">
        <v>603</v>
      </c>
      <c r="AR433" s="114"/>
      <c r="AS433" s="114"/>
      <c r="AT433" s="115"/>
      <c r="AU433" s="114" t="s">
        <v>585</v>
      </c>
      <c r="AV433" s="114"/>
      <c r="AW433" s="114"/>
      <c r="AX433" s="226"/>
    </row>
    <row r="434" spans="1:50" ht="23.25" customHeight="1" x14ac:dyDescent="0.15">
      <c r="A434" s="996"/>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6"/>
      <c r="AA434" s="127"/>
      <c r="AB434" s="222" t="s">
        <v>588</v>
      </c>
      <c r="AC434" s="222"/>
      <c r="AD434" s="222"/>
      <c r="AE434" s="113">
        <v>30</v>
      </c>
      <c r="AF434" s="114"/>
      <c r="AG434" s="114"/>
      <c r="AH434" s="115"/>
      <c r="AI434" s="113">
        <v>86.6</v>
      </c>
      <c r="AJ434" s="114"/>
      <c r="AK434" s="114"/>
      <c r="AL434" s="114"/>
      <c r="AM434" s="113">
        <v>100</v>
      </c>
      <c r="AN434" s="114"/>
      <c r="AO434" s="114"/>
      <c r="AP434" s="115"/>
      <c r="AQ434" s="113" t="s">
        <v>589</v>
      </c>
      <c r="AR434" s="114"/>
      <c r="AS434" s="114"/>
      <c r="AT434" s="115"/>
      <c r="AU434" s="114">
        <v>100</v>
      </c>
      <c r="AV434" s="114"/>
      <c r="AW434" s="114"/>
      <c r="AX434" s="226"/>
    </row>
    <row r="435" spans="1:50" ht="23.25" customHeight="1" x14ac:dyDescent="0.15">
      <c r="A435" s="996"/>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6"/>
      <c r="AA435" s="127"/>
      <c r="AB435" s="238" t="s">
        <v>301</v>
      </c>
      <c r="AC435" s="238"/>
      <c r="AD435" s="238"/>
      <c r="AE435" s="113">
        <v>100</v>
      </c>
      <c r="AF435" s="114"/>
      <c r="AG435" s="114"/>
      <c r="AH435" s="115"/>
      <c r="AI435" s="113"/>
      <c r="AJ435" s="114"/>
      <c r="AK435" s="114"/>
      <c r="AL435" s="114"/>
      <c r="AM435" s="113" t="s">
        <v>646</v>
      </c>
      <c r="AN435" s="114"/>
      <c r="AO435" s="114"/>
      <c r="AP435" s="115"/>
      <c r="AQ435" s="113" t="s">
        <v>585</v>
      </c>
      <c r="AR435" s="114"/>
      <c r="AS435" s="114"/>
      <c r="AT435" s="115"/>
      <c r="AU435" s="114" t="s">
        <v>590</v>
      </c>
      <c r="AV435" s="114"/>
      <c r="AW435" s="114"/>
      <c r="AX435" s="226"/>
    </row>
    <row r="436" spans="1:50" ht="18.75"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v>16</v>
      </c>
      <c r="AF437" s="137"/>
      <c r="AG437" s="138" t="s">
        <v>355</v>
      </c>
      <c r="AH437" s="173"/>
      <c r="AI437" s="183"/>
      <c r="AJ437" s="183"/>
      <c r="AK437" s="183"/>
      <c r="AL437" s="178"/>
      <c r="AM437" s="183"/>
      <c r="AN437" s="183"/>
      <c r="AO437" s="183"/>
      <c r="AP437" s="178"/>
      <c r="AQ437" s="218" t="s">
        <v>634</v>
      </c>
      <c r="AR437" s="137"/>
      <c r="AS437" s="138" t="s">
        <v>355</v>
      </c>
      <c r="AT437" s="173"/>
      <c r="AU437" s="137"/>
      <c r="AV437" s="137"/>
      <c r="AW437" s="138" t="s">
        <v>300</v>
      </c>
      <c r="AX437" s="139"/>
    </row>
    <row r="438" spans="1:50" ht="23.25" customHeight="1" x14ac:dyDescent="0.15">
      <c r="A438" s="996"/>
      <c r="B438" s="253"/>
      <c r="C438" s="252"/>
      <c r="D438" s="253"/>
      <c r="E438" s="167"/>
      <c r="F438" s="168"/>
      <c r="G438" s="227" t="s">
        <v>633</v>
      </c>
      <c r="H438" s="162"/>
      <c r="I438" s="162"/>
      <c r="J438" s="162"/>
      <c r="K438" s="162"/>
      <c r="L438" s="162"/>
      <c r="M438" s="162"/>
      <c r="N438" s="162"/>
      <c r="O438" s="162"/>
      <c r="P438" s="162"/>
      <c r="Q438" s="162"/>
      <c r="R438" s="162"/>
      <c r="S438" s="162"/>
      <c r="T438" s="162"/>
      <c r="U438" s="162"/>
      <c r="V438" s="162"/>
      <c r="W438" s="162"/>
      <c r="X438" s="228"/>
      <c r="Y438" s="132" t="s">
        <v>12</v>
      </c>
      <c r="Z438" s="133"/>
      <c r="AA438" s="134"/>
      <c r="AB438" s="278" t="s">
        <v>14</v>
      </c>
      <c r="AC438" s="278"/>
      <c r="AD438" s="278"/>
      <c r="AE438" s="113">
        <v>99.9</v>
      </c>
      <c r="AF438" s="114"/>
      <c r="AG438" s="114"/>
      <c r="AH438" s="114"/>
      <c r="AI438" s="113"/>
      <c r="AJ438" s="114"/>
      <c r="AK438" s="114"/>
      <c r="AL438" s="114"/>
      <c r="AM438" s="113" t="s">
        <v>646</v>
      </c>
      <c r="AN438" s="114"/>
      <c r="AO438" s="114"/>
      <c r="AP438" s="115"/>
      <c r="AQ438" s="113" t="s">
        <v>623</v>
      </c>
      <c r="AR438" s="114"/>
      <c r="AS438" s="114"/>
      <c r="AT438" s="115"/>
      <c r="AU438" s="114" t="s">
        <v>623</v>
      </c>
      <c r="AV438" s="114"/>
      <c r="AW438" s="114"/>
      <c r="AX438" s="226"/>
    </row>
    <row r="439" spans="1:50" ht="23.25" customHeight="1" x14ac:dyDescent="0.15">
      <c r="A439" s="996"/>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6"/>
      <c r="AA439" s="127"/>
      <c r="AB439" s="278" t="s">
        <v>14</v>
      </c>
      <c r="AC439" s="278"/>
      <c r="AD439" s="278"/>
      <c r="AE439" s="113">
        <v>100</v>
      </c>
      <c r="AF439" s="114"/>
      <c r="AG439" s="114"/>
      <c r="AH439" s="115"/>
      <c r="AI439" s="113">
        <v>100</v>
      </c>
      <c r="AJ439" s="114"/>
      <c r="AK439" s="114"/>
      <c r="AL439" s="114"/>
      <c r="AM439" s="113">
        <v>100</v>
      </c>
      <c r="AN439" s="114"/>
      <c r="AO439" s="114"/>
      <c r="AP439" s="115"/>
      <c r="AQ439" s="113" t="s">
        <v>623</v>
      </c>
      <c r="AR439" s="114"/>
      <c r="AS439" s="114"/>
      <c r="AT439" s="115"/>
      <c r="AU439" s="114">
        <v>100</v>
      </c>
      <c r="AV439" s="114"/>
      <c r="AW439" s="114"/>
      <c r="AX439" s="226"/>
    </row>
    <row r="440" spans="1:50" ht="23.25" customHeight="1" x14ac:dyDescent="0.15">
      <c r="A440" s="996"/>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6"/>
      <c r="AA440" s="127"/>
      <c r="AB440" s="238" t="s">
        <v>301</v>
      </c>
      <c r="AC440" s="238"/>
      <c r="AD440" s="238"/>
      <c r="AE440" s="113">
        <v>99.9</v>
      </c>
      <c r="AF440" s="114"/>
      <c r="AG440" s="114"/>
      <c r="AH440" s="115"/>
      <c r="AI440" s="113"/>
      <c r="AJ440" s="114"/>
      <c r="AK440" s="114"/>
      <c r="AL440" s="114"/>
      <c r="AM440" s="113" t="s">
        <v>652</v>
      </c>
      <c r="AN440" s="114"/>
      <c r="AO440" s="114"/>
      <c r="AP440" s="115"/>
      <c r="AQ440" s="113" t="s">
        <v>634</v>
      </c>
      <c r="AR440" s="114"/>
      <c r="AS440" s="114"/>
      <c r="AT440" s="115"/>
      <c r="AU440" s="114" t="s">
        <v>624</v>
      </c>
      <c r="AV440" s="114"/>
      <c r="AW440" s="114"/>
      <c r="AX440" s="226"/>
    </row>
    <row r="441" spans="1:50" ht="18.75"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v>24</v>
      </c>
      <c r="AF442" s="137"/>
      <c r="AG442" s="138" t="s">
        <v>355</v>
      </c>
      <c r="AH442" s="173"/>
      <c r="AI442" s="183"/>
      <c r="AJ442" s="183"/>
      <c r="AK442" s="183"/>
      <c r="AL442" s="178"/>
      <c r="AM442" s="183"/>
      <c r="AN442" s="183"/>
      <c r="AO442" s="183"/>
      <c r="AP442" s="178"/>
      <c r="AQ442" s="218" t="s">
        <v>628</v>
      </c>
      <c r="AR442" s="137"/>
      <c r="AS442" s="138" t="s">
        <v>355</v>
      </c>
      <c r="AT442" s="173"/>
      <c r="AU442" s="137">
        <v>34</v>
      </c>
      <c r="AV442" s="137"/>
      <c r="AW442" s="138" t="s">
        <v>300</v>
      </c>
      <c r="AX442" s="139"/>
    </row>
    <row r="443" spans="1:50" ht="23.25" customHeight="1" x14ac:dyDescent="0.15">
      <c r="A443" s="996"/>
      <c r="B443" s="253"/>
      <c r="C443" s="252"/>
      <c r="D443" s="253"/>
      <c r="E443" s="167"/>
      <c r="F443" s="168"/>
      <c r="G443" s="227" t="s">
        <v>635</v>
      </c>
      <c r="H443" s="162"/>
      <c r="I443" s="162"/>
      <c r="J443" s="162"/>
      <c r="K443" s="162"/>
      <c r="L443" s="162"/>
      <c r="M443" s="162"/>
      <c r="N443" s="162"/>
      <c r="O443" s="162"/>
      <c r="P443" s="162"/>
      <c r="Q443" s="162"/>
      <c r="R443" s="162"/>
      <c r="S443" s="162"/>
      <c r="T443" s="162"/>
      <c r="U443" s="162"/>
      <c r="V443" s="162"/>
      <c r="W443" s="162"/>
      <c r="X443" s="228"/>
      <c r="Y443" s="132" t="s">
        <v>12</v>
      </c>
      <c r="Z443" s="133"/>
      <c r="AA443" s="134"/>
      <c r="AB443" s="278" t="s">
        <v>14</v>
      </c>
      <c r="AC443" s="278"/>
      <c r="AD443" s="278"/>
      <c r="AE443" s="113">
        <v>33.5</v>
      </c>
      <c r="AF443" s="114"/>
      <c r="AG443" s="114"/>
      <c r="AH443" s="114"/>
      <c r="AI443" s="113">
        <v>39.299999999999997</v>
      </c>
      <c r="AJ443" s="114"/>
      <c r="AK443" s="114"/>
      <c r="AL443" s="114"/>
      <c r="AM443" s="113" t="s">
        <v>646</v>
      </c>
      <c r="AN443" s="114"/>
      <c r="AO443" s="114"/>
      <c r="AP443" s="115"/>
      <c r="AQ443" s="113" t="s">
        <v>629</v>
      </c>
      <c r="AR443" s="114"/>
      <c r="AS443" s="114"/>
      <c r="AT443" s="115"/>
      <c r="AU443" s="114" t="s">
        <v>629</v>
      </c>
      <c r="AV443" s="114"/>
      <c r="AW443" s="114"/>
      <c r="AX443" s="226"/>
    </row>
    <row r="444" spans="1:50" ht="23.25" customHeight="1" x14ac:dyDescent="0.15">
      <c r="A444" s="996"/>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6"/>
      <c r="AA444" s="127"/>
      <c r="AB444" s="278" t="s">
        <v>14</v>
      </c>
      <c r="AC444" s="278"/>
      <c r="AD444" s="278"/>
      <c r="AE444" s="113">
        <v>33.5</v>
      </c>
      <c r="AF444" s="114"/>
      <c r="AG444" s="114"/>
      <c r="AH444" s="115"/>
      <c r="AI444" s="113">
        <v>41.8</v>
      </c>
      <c r="AJ444" s="114"/>
      <c r="AK444" s="114"/>
      <c r="AL444" s="114"/>
      <c r="AM444" s="113">
        <v>43.4</v>
      </c>
      <c r="AN444" s="114"/>
      <c r="AO444" s="114"/>
      <c r="AP444" s="115"/>
      <c r="AQ444" s="113" t="s">
        <v>623</v>
      </c>
      <c r="AR444" s="114"/>
      <c r="AS444" s="114"/>
      <c r="AT444" s="115"/>
      <c r="AU444" s="114">
        <v>50</v>
      </c>
      <c r="AV444" s="114"/>
      <c r="AW444" s="114"/>
      <c r="AX444" s="226"/>
    </row>
    <row r="445" spans="1:50" ht="23.25" customHeight="1" x14ac:dyDescent="0.15">
      <c r="A445" s="996"/>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6"/>
      <c r="AA445" s="127"/>
      <c r="AB445" s="238" t="s">
        <v>301</v>
      </c>
      <c r="AC445" s="238"/>
      <c r="AD445" s="238"/>
      <c r="AE445" s="113">
        <v>100</v>
      </c>
      <c r="AF445" s="114"/>
      <c r="AG445" s="114"/>
      <c r="AH445" s="115"/>
      <c r="AI445" s="113">
        <v>94</v>
      </c>
      <c r="AJ445" s="114"/>
      <c r="AK445" s="114"/>
      <c r="AL445" s="114"/>
      <c r="AM445" s="113" t="s">
        <v>646</v>
      </c>
      <c r="AN445" s="114"/>
      <c r="AO445" s="114"/>
      <c r="AP445" s="115"/>
      <c r="AQ445" s="113" t="s">
        <v>623</v>
      </c>
      <c r="AR445" s="114"/>
      <c r="AS445" s="114"/>
      <c r="AT445" s="115"/>
      <c r="AU445" s="114" t="s">
        <v>623</v>
      </c>
      <c r="AV445" s="114"/>
      <c r="AW445" s="114"/>
      <c r="AX445" s="226"/>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2" t="s">
        <v>12</v>
      </c>
      <c r="Z448" s="133"/>
      <c r="AA448" s="134"/>
      <c r="AB448" s="102"/>
      <c r="AC448" s="102"/>
      <c r="AD448" s="10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6"/>
    </row>
    <row r="449" spans="1:50" ht="23.25" hidden="1" customHeight="1" x14ac:dyDescent="0.15">
      <c r="A449" s="996"/>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6"/>
      <c r="AA449" s="127"/>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26"/>
    </row>
    <row r="450" spans="1:50" ht="23.25" hidden="1" customHeight="1" x14ac:dyDescent="0.15">
      <c r="A450" s="996"/>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6"/>
      <c r="AA450" s="12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226"/>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2" t="s">
        <v>12</v>
      </c>
      <c r="Z453" s="133"/>
      <c r="AA453" s="134"/>
      <c r="AB453" s="102"/>
      <c r="AC453" s="102"/>
      <c r="AD453" s="10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6"/>
    </row>
    <row r="454" spans="1:50" ht="23.25" hidden="1" customHeight="1" x14ac:dyDescent="0.15">
      <c r="A454" s="996"/>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6"/>
      <c r="AA454" s="127"/>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26"/>
    </row>
    <row r="455" spans="1:50" ht="23.25" hidden="1" customHeight="1" x14ac:dyDescent="0.15">
      <c r="A455" s="996"/>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6"/>
      <c r="AA455" s="12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226"/>
    </row>
    <row r="456" spans="1:50" ht="18.75"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585</v>
      </c>
      <c r="AF457" s="137"/>
      <c r="AG457" s="138" t="s">
        <v>355</v>
      </c>
      <c r="AH457" s="173"/>
      <c r="AI457" s="183"/>
      <c r="AJ457" s="183"/>
      <c r="AK457" s="183"/>
      <c r="AL457" s="178"/>
      <c r="AM457" s="183"/>
      <c r="AN457" s="183"/>
      <c r="AO457" s="183"/>
      <c r="AP457" s="178"/>
      <c r="AQ457" s="218" t="s">
        <v>585</v>
      </c>
      <c r="AR457" s="137"/>
      <c r="AS457" s="138" t="s">
        <v>355</v>
      </c>
      <c r="AT457" s="173"/>
      <c r="AU457" s="137" t="s">
        <v>585</v>
      </c>
      <c r="AV457" s="137"/>
      <c r="AW457" s="138" t="s">
        <v>300</v>
      </c>
      <c r="AX457" s="139"/>
    </row>
    <row r="458" spans="1:50" ht="23.25" customHeight="1" x14ac:dyDescent="0.15">
      <c r="A458" s="996"/>
      <c r="B458" s="253"/>
      <c r="C458" s="252"/>
      <c r="D458" s="253"/>
      <c r="E458" s="167"/>
      <c r="F458" s="168"/>
      <c r="G458" s="227" t="s">
        <v>591</v>
      </c>
      <c r="H458" s="162"/>
      <c r="I458" s="162"/>
      <c r="J458" s="162"/>
      <c r="K458" s="162"/>
      <c r="L458" s="162"/>
      <c r="M458" s="162"/>
      <c r="N458" s="162"/>
      <c r="O458" s="162"/>
      <c r="P458" s="162"/>
      <c r="Q458" s="162"/>
      <c r="R458" s="162"/>
      <c r="S458" s="162"/>
      <c r="T458" s="162"/>
      <c r="U458" s="162"/>
      <c r="V458" s="162"/>
      <c r="W458" s="162"/>
      <c r="X458" s="228"/>
      <c r="Y458" s="132" t="s">
        <v>12</v>
      </c>
      <c r="Z458" s="133"/>
      <c r="AA458" s="134"/>
      <c r="AB458" s="102" t="s">
        <v>585</v>
      </c>
      <c r="AC458" s="102"/>
      <c r="AD458" s="102"/>
      <c r="AE458" s="113" t="s">
        <v>592</v>
      </c>
      <c r="AF458" s="114"/>
      <c r="AG458" s="114"/>
      <c r="AH458" s="114"/>
      <c r="AI458" s="113" t="s">
        <v>585</v>
      </c>
      <c r="AJ458" s="114"/>
      <c r="AK458" s="114"/>
      <c r="AL458" s="114"/>
      <c r="AM458" s="113" t="s">
        <v>585</v>
      </c>
      <c r="AN458" s="114"/>
      <c r="AO458" s="114"/>
      <c r="AP458" s="115"/>
      <c r="AQ458" s="113" t="s">
        <v>592</v>
      </c>
      <c r="AR458" s="114"/>
      <c r="AS458" s="114"/>
      <c r="AT458" s="115"/>
      <c r="AU458" s="114" t="s">
        <v>585</v>
      </c>
      <c r="AV458" s="114"/>
      <c r="AW458" s="114"/>
      <c r="AX458" s="226"/>
    </row>
    <row r="459" spans="1:50" ht="23.25" customHeight="1" x14ac:dyDescent="0.15">
      <c r="A459" s="996"/>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6"/>
      <c r="AA459" s="127"/>
      <c r="AB459" s="222" t="s">
        <v>585</v>
      </c>
      <c r="AC459" s="222"/>
      <c r="AD459" s="222"/>
      <c r="AE459" s="113" t="s">
        <v>585</v>
      </c>
      <c r="AF459" s="114"/>
      <c r="AG459" s="114"/>
      <c r="AH459" s="115"/>
      <c r="AI459" s="113" t="s">
        <v>590</v>
      </c>
      <c r="AJ459" s="114"/>
      <c r="AK459" s="114"/>
      <c r="AL459" s="114"/>
      <c r="AM459" s="113" t="s">
        <v>585</v>
      </c>
      <c r="AN459" s="114"/>
      <c r="AO459" s="114"/>
      <c r="AP459" s="115"/>
      <c r="AQ459" s="113" t="s">
        <v>585</v>
      </c>
      <c r="AR459" s="114"/>
      <c r="AS459" s="114"/>
      <c r="AT459" s="115"/>
      <c r="AU459" s="114" t="s">
        <v>593</v>
      </c>
      <c r="AV459" s="114"/>
      <c r="AW459" s="114"/>
      <c r="AX459" s="226"/>
    </row>
    <row r="460" spans="1:50" ht="23.25" customHeight="1" x14ac:dyDescent="0.15">
      <c r="A460" s="996"/>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6"/>
      <c r="AA460" s="127"/>
      <c r="AB460" s="238" t="s">
        <v>14</v>
      </c>
      <c r="AC460" s="238"/>
      <c r="AD460" s="238"/>
      <c r="AE460" s="113" t="s">
        <v>585</v>
      </c>
      <c r="AF460" s="114"/>
      <c r="AG460" s="114"/>
      <c r="AH460" s="115"/>
      <c r="AI460" s="113" t="s">
        <v>585</v>
      </c>
      <c r="AJ460" s="114"/>
      <c r="AK460" s="114"/>
      <c r="AL460" s="114"/>
      <c r="AM460" s="113" t="s">
        <v>585</v>
      </c>
      <c r="AN460" s="114"/>
      <c r="AO460" s="114"/>
      <c r="AP460" s="115"/>
      <c r="AQ460" s="113" t="s">
        <v>585</v>
      </c>
      <c r="AR460" s="114"/>
      <c r="AS460" s="114"/>
      <c r="AT460" s="115"/>
      <c r="AU460" s="114" t="s">
        <v>585</v>
      </c>
      <c r="AV460" s="114"/>
      <c r="AW460" s="114"/>
      <c r="AX460" s="226"/>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2" t="s">
        <v>12</v>
      </c>
      <c r="Z463" s="133"/>
      <c r="AA463" s="134"/>
      <c r="AB463" s="102"/>
      <c r="AC463" s="102"/>
      <c r="AD463" s="10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6"/>
    </row>
    <row r="464" spans="1:50" ht="23.25" hidden="1" customHeight="1" x14ac:dyDescent="0.15">
      <c r="A464" s="996"/>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6"/>
      <c r="AA464" s="127"/>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26"/>
    </row>
    <row r="465" spans="1:50" ht="23.25" hidden="1" customHeight="1" x14ac:dyDescent="0.15">
      <c r="A465" s="996"/>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6"/>
      <c r="AA465" s="12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226"/>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2" t="s">
        <v>12</v>
      </c>
      <c r="Z468" s="133"/>
      <c r="AA468" s="134"/>
      <c r="AB468" s="102"/>
      <c r="AC468" s="102"/>
      <c r="AD468" s="10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6"/>
    </row>
    <row r="469" spans="1:50" ht="23.25" hidden="1" customHeight="1" x14ac:dyDescent="0.15">
      <c r="A469" s="996"/>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6"/>
      <c r="AA469" s="127"/>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26"/>
    </row>
    <row r="470" spans="1:50" ht="23.25" hidden="1" customHeight="1" x14ac:dyDescent="0.15">
      <c r="A470" s="996"/>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6"/>
      <c r="AA470" s="12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226"/>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2" t="s">
        <v>12</v>
      </c>
      <c r="Z473" s="133"/>
      <c r="AA473" s="134"/>
      <c r="AB473" s="102"/>
      <c r="AC473" s="102"/>
      <c r="AD473" s="10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6"/>
    </row>
    <row r="474" spans="1:50" ht="23.25" hidden="1" customHeight="1" x14ac:dyDescent="0.15">
      <c r="A474" s="996"/>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6"/>
      <c r="AA474" s="127"/>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26"/>
    </row>
    <row r="475" spans="1:50" ht="23.25" hidden="1" customHeight="1" x14ac:dyDescent="0.15">
      <c r="A475" s="996"/>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6"/>
      <c r="AA475" s="12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226"/>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2" t="s">
        <v>12</v>
      </c>
      <c r="Z478" s="133"/>
      <c r="AA478" s="134"/>
      <c r="AB478" s="102"/>
      <c r="AC478" s="102"/>
      <c r="AD478" s="10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6"/>
    </row>
    <row r="479" spans="1:50" ht="23.25" hidden="1" customHeight="1" x14ac:dyDescent="0.15">
      <c r="A479" s="996"/>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6"/>
      <c r="AA479" s="127"/>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26"/>
    </row>
    <row r="480" spans="1:50" ht="23.25" hidden="1" customHeight="1" x14ac:dyDescent="0.15">
      <c r="A480" s="996"/>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6"/>
      <c r="AA480" s="12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226"/>
    </row>
    <row r="481" spans="1:50" ht="23.85" customHeight="1" x14ac:dyDescent="0.15">
      <c r="A481" s="996"/>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636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2" t="s">
        <v>12</v>
      </c>
      <c r="Z487" s="133"/>
      <c r="AA487" s="134"/>
      <c r="AB487" s="102"/>
      <c r="AC487" s="102"/>
      <c r="AD487" s="10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6"/>
    </row>
    <row r="488" spans="1:50" ht="23.25" hidden="1" customHeight="1" x14ac:dyDescent="0.15">
      <c r="A488" s="996"/>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6"/>
      <c r="AA488" s="127"/>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26"/>
    </row>
    <row r="489" spans="1:50" ht="23.25" hidden="1" customHeight="1" x14ac:dyDescent="0.15">
      <c r="A489" s="996"/>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6"/>
      <c r="AA489" s="12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226"/>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2" t="s">
        <v>12</v>
      </c>
      <c r="Z492" s="133"/>
      <c r="AA492" s="134"/>
      <c r="AB492" s="102"/>
      <c r="AC492" s="102"/>
      <c r="AD492" s="10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6"/>
    </row>
    <row r="493" spans="1:50" ht="23.25" hidden="1" customHeight="1" x14ac:dyDescent="0.15">
      <c r="A493" s="996"/>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6"/>
      <c r="AA493" s="127"/>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26"/>
    </row>
    <row r="494" spans="1:50" ht="23.25" hidden="1" customHeight="1" x14ac:dyDescent="0.15">
      <c r="A494" s="996"/>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6"/>
      <c r="AA494" s="12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226"/>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2" t="s">
        <v>12</v>
      </c>
      <c r="Z497" s="133"/>
      <c r="AA497" s="134"/>
      <c r="AB497" s="102"/>
      <c r="AC497" s="102"/>
      <c r="AD497" s="10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6"/>
    </row>
    <row r="498" spans="1:50" ht="23.25" hidden="1" customHeight="1" x14ac:dyDescent="0.15">
      <c r="A498" s="996"/>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6"/>
      <c r="AA498" s="127"/>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26"/>
    </row>
    <row r="499" spans="1:50" ht="23.25" hidden="1" customHeight="1" x14ac:dyDescent="0.15">
      <c r="A499" s="996"/>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6"/>
      <c r="AA499" s="12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226"/>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2" t="s">
        <v>12</v>
      </c>
      <c r="Z502" s="133"/>
      <c r="AA502" s="134"/>
      <c r="AB502" s="102"/>
      <c r="AC502" s="102"/>
      <c r="AD502" s="10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6"/>
    </row>
    <row r="503" spans="1:50" ht="23.25" hidden="1" customHeight="1" x14ac:dyDescent="0.15">
      <c r="A503" s="996"/>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6"/>
      <c r="AA503" s="127"/>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26"/>
    </row>
    <row r="504" spans="1:50" ht="23.25" hidden="1" customHeight="1" x14ac:dyDescent="0.15">
      <c r="A504" s="996"/>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6"/>
      <c r="AA504" s="12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226"/>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2" t="s">
        <v>12</v>
      </c>
      <c r="Z507" s="133"/>
      <c r="AA507" s="134"/>
      <c r="AB507" s="102"/>
      <c r="AC507" s="102"/>
      <c r="AD507" s="10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6"/>
    </row>
    <row r="508" spans="1:50" ht="23.25" hidden="1" customHeight="1" x14ac:dyDescent="0.15">
      <c r="A508" s="996"/>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6"/>
      <c r="AA508" s="127"/>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26"/>
    </row>
    <row r="509" spans="1:50" ht="23.25" hidden="1" customHeight="1" x14ac:dyDescent="0.15">
      <c r="A509" s="996"/>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6"/>
      <c r="AA509" s="12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226"/>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2" t="s">
        <v>12</v>
      </c>
      <c r="Z512" s="133"/>
      <c r="AA512" s="134"/>
      <c r="AB512" s="102"/>
      <c r="AC512" s="102"/>
      <c r="AD512" s="10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6"/>
    </row>
    <row r="513" spans="1:50" ht="23.25" hidden="1" customHeight="1" x14ac:dyDescent="0.15">
      <c r="A513" s="996"/>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6"/>
      <c r="AA513" s="127"/>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26"/>
    </row>
    <row r="514" spans="1:50" ht="23.25" hidden="1" customHeight="1" x14ac:dyDescent="0.15">
      <c r="A514" s="996"/>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6"/>
      <c r="AA514" s="12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226"/>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2" t="s">
        <v>12</v>
      </c>
      <c r="Z517" s="133"/>
      <c r="AA517" s="134"/>
      <c r="AB517" s="102"/>
      <c r="AC517" s="102"/>
      <c r="AD517" s="10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6"/>
    </row>
    <row r="518" spans="1:50" ht="23.25" hidden="1" customHeight="1" x14ac:dyDescent="0.15">
      <c r="A518" s="996"/>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6"/>
      <c r="AA518" s="127"/>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26"/>
    </row>
    <row r="519" spans="1:50" ht="23.25" hidden="1" customHeight="1" x14ac:dyDescent="0.15">
      <c r="A519" s="996"/>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6"/>
      <c r="AA519" s="12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226"/>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2" t="s">
        <v>12</v>
      </c>
      <c r="Z522" s="133"/>
      <c r="AA522" s="134"/>
      <c r="AB522" s="102"/>
      <c r="AC522" s="102"/>
      <c r="AD522" s="10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6"/>
    </row>
    <row r="523" spans="1:50" ht="23.25" hidden="1" customHeight="1" x14ac:dyDescent="0.15">
      <c r="A523" s="996"/>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6"/>
      <c r="AA523" s="127"/>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26"/>
    </row>
    <row r="524" spans="1:50" ht="23.25" hidden="1" customHeight="1" x14ac:dyDescent="0.15">
      <c r="A524" s="996"/>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6"/>
      <c r="AA524" s="12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226"/>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2" t="s">
        <v>12</v>
      </c>
      <c r="Z527" s="133"/>
      <c r="AA527" s="134"/>
      <c r="AB527" s="102"/>
      <c r="AC527" s="102"/>
      <c r="AD527" s="10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6"/>
    </row>
    <row r="528" spans="1:50" ht="23.25" hidden="1" customHeight="1" x14ac:dyDescent="0.15">
      <c r="A528" s="996"/>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6"/>
      <c r="AA528" s="127"/>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26"/>
    </row>
    <row r="529" spans="1:50" ht="23.25" hidden="1" customHeight="1" x14ac:dyDescent="0.15">
      <c r="A529" s="996"/>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6"/>
      <c r="AA529" s="12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226"/>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2" t="s">
        <v>12</v>
      </c>
      <c r="Z532" s="133"/>
      <c r="AA532" s="134"/>
      <c r="AB532" s="102"/>
      <c r="AC532" s="102"/>
      <c r="AD532" s="10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6"/>
    </row>
    <row r="533" spans="1:50" ht="23.25" hidden="1" customHeight="1" x14ac:dyDescent="0.15">
      <c r="A533" s="996"/>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6"/>
      <c r="AA533" s="127"/>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26"/>
    </row>
    <row r="534" spans="1:50" ht="23.25" hidden="1" customHeight="1" x14ac:dyDescent="0.15">
      <c r="A534" s="996"/>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6"/>
      <c r="AA534" s="12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226"/>
    </row>
    <row r="535" spans="1:50" ht="23.85" hidden="1" customHeight="1" x14ac:dyDescent="0.15">
      <c r="A535" s="996"/>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2" t="s">
        <v>12</v>
      </c>
      <c r="Z541" s="133"/>
      <c r="AA541" s="134"/>
      <c r="AB541" s="102"/>
      <c r="AC541" s="102"/>
      <c r="AD541" s="10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6"/>
    </row>
    <row r="542" spans="1:50" ht="23.25" hidden="1" customHeight="1" x14ac:dyDescent="0.15">
      <c r="A542" s="996"/>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6"/>
      <c r="AA542" s="127"/>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26"/>
    </row>
    <row r="543" spans="1:50" ht="23.25" hidden="1" customHeight="1" x14ac:dyDescent="0.15">
      <c r="A543" s="996"/>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6"/>
      <c r="AA543" s="12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226"/>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2" t="s">
        <v>12</v>
      </c>
      <c r="Z546" s="133"/>
      <c r="AA546" s="134"/>
      <c r="AB546" s="102"/>
      <c r="AC546" s="102"/>
      <c r="AD546" s="10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6"/>
    </row>
    <row r="547" spans="1:50" ht="23.25" hidden="1" customHeight="1" x14ac:dyDescent="0.15">
      <c r="A547" s="996"/>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6"/>
      <c r="AA547" s="127"/>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26"/>
    </row>
    <row r="548" spans="1:50" ht="23.25" hidden="1" customHeight="1" x14ac:dyDescent="0.15">
      <c r="A548" s="996"/>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6"/>
      <c r="AA548" s="12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226"/>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2" t="s">
        <v>12</v>
      </c>
      <c r="Z551" s="133"/>
      <c r="AA551" s="134"/>
      <c r="AB551" s="102"/>
      <c r="AC551" s="102"/>
      <c r="AD551" s="10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6"/>
    </row>
    <row r="552" spans="1:50" ht="23.25" hidden="1" customHeight="1" x14ac:dyDescent="0.15">
      <c r="A552" s="996"/>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6"/>
      <c r="AA552" s="127"/>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26"/>
    </row>
    <row r="553" spans="1:50" ht="23.25" hidden="1" customHeight="1" x14ac:dyDescent="0.15">
      <c r="A553" s="996"/>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6"/>
      <c r="AA553" s="12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226"/>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2" t="s">
        <v>12</v>
      </c>
      <c r="Z556" s="133"/>
      <c r="AA556" s="134"/>
      <c r="AB556" s="102"/>
      <c r="AC556" s="102"/>
      <c r="AD556" s="10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6"/>
    </row>
    <row r="557" spans="1:50" ht="23.25" hidden="1" customHeight="1" x14ac:dyDescent="0.15">
      <c r="A557" s="996"/>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6"/>
      <c r="AA557" s="127"/>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26"/>
    </row>
    <row r="558" spans="1:50" ht="23.25" hidden="1" customHeight="1" x14ac:dyDescent="0.15">
      <c r="A558" s="996"/>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6"/>
      <c r="AA558" s="12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226"/>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2" t="s">
        <v>12</v>
      </c>
      <c r="Z561" s="133"/>
      <c r="AA561" s="134"/>
      <c r="AB561" s="102"/>
      <c r="AC561" s="102"/>
      <c r="AD561" s="10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6"/>
    </row>
    <row r="562" spans="1:50" ht="23.25" hidden="1" customHeight="1" x14ac:dyDescent="0.15">
      <c r="A562" s="996"/>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6"/>
      <c r="AA562" s="127"/>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26"/>
    </row>
    <row r="563" spans="1:50" ht="23.25" hidden="1" customHeight="1" x14ac:dyDescent="0.15">
      <c r="A563" s="996"/>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6"/>
      <c r="AA563" s="12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226"/>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2" t="s">
        <v>12</v>
      </c>
      <c r="Z566" s="133"/>
      <c r="AA566" s="134"/>
      <c r="AB566" s="102"/>
      <c r="AC566" s="102"/>
      <c r="AD566" s="10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6"/>
    </row>
    <row r="567" spans="1:50" ht="23.25" hidden="1" customHeight="1" x14ac:dyDescent="0.15">
      <c r="A567" s="996"/>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6"/>
      <c r="AA567" s="127"/>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26"/>
    </row>
    <row r="568" spans="1:50" ht="23.25" hidden="1" customHeight="1" x14ac:dyDescent="0.15">
      <c r="A568" s="996"/>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6"/>
      <c r="AA568" s="12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226"/>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2" t="s">
        <v>12</v>
      </c>
      <c r="Z571" s="133"/>
      <c r="AA571" s="134"/>
      <c r="AB571" s="102"/>
      <c r="AC571" s="102"/>
      <c r="AD571" s="10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6"/>
    </row>
    <row r="572" spans="1:50" ht="23.25" hidden="1" customHeight="1" x14ac:dyDescent="0.15">
      <c r="A572" s="996"/>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6"/>
      <c r="AA572" s="127"/>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26"/>
    </row>
    <row r="573" spans="1:50" ht="23.25" hidden="1" customHeight="1" x14ac:dyDescent="0.15">
      <c r="A573" s="996"/>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6"/>
      <c r="AA573" s="12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226"/>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2" t="s">
        <v>12</v>
      </c>
      <c r="Z576" s="133"/>
      <c r="AA576" s="134"/>
      <c r="AB576" s="102"/>
      <c r="AC576" s="102"/>
      <c r="AD576" s="10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6"/>
    </row>
    <row r="577" spans="1:50" ht="23.25" hidden="1" customHeight="1" x14ac:dyDescent="0.15">
      <c r="A577" s="996"/>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6"/>
      <c r="AA577" s="127"/>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26"/>
    </row>
    <row r="578" spans="1:50" ht="23.25" hidden="1" customHeight="1" x14ac:dyDescent="0.15">
      <c r="A578" s="996"/>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6"/>
      <c r="AA578" s="12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226"/>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2" t="s">
        <v>12</v>
      </c>
      <c r="Z581" s="133"/>
      <c r="AA581" s="134"/>
      <c r="AB581" s="102"/>
      <c r="AC581" s="102"/>
      <c r="AD581" s="10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6"/>
    </row>
    <row r="582" spans="1:50" ht="23.25" hidden="1" customHeight="1" x14ac:dyDescent="0.15">
      <c r="A582" s="996"/>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6"/>
      <c r="AA582" s="127"/>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26"/>
    </row>
    <row r="583" spans="1:50" ht="23.25" hidden="1" customHeight="1" x14ac:dyDescent="0.15">
      <c r="A583" s="996"/>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6"/>
      <c r="AA583" s="12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226"/>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2" t="s">
        <v>12</v>
      </c>
      <c r="Z586" s="133"/>
      <c r="AA586" s="134"/>
      <c r="AB586" s="102"/>
      <c r="AC586" s="102"/>
      <c r="AD586" s="10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6"/>
    </row>
    <row r="587" spans="1:50" ht="23.25" hidden="1" customHeight="1" x14ac:dyDescent="0.15">
      <c r="A587" s="996"/>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6"/>
      <c r="AA587" s="127"/>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26"/>
    </row>
    <row r="588" spans="1:50" ht="23.25" hidden="1" customHeight="1" x14ac:dyDescent="0.15">
      <c r="A588" s="996"/>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6"/>
      <c r="AA588" s="12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226"/>
    </row>
    <row r="589" spans="1:50" ht="23.85" hidden="1" customHeight="1" x14ac:dyDescent="0.15">
      <c r="A589" s="996"/>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2" t="s">
        <v>12</v>
      </c>
      <c r="Z595" s="133"/>
      <c r="AA595" s="134"/>
      <c r="AB595" s="102"/>
      <c r="AC595" s="102"/>
      <c r="AD595" s="10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6"/>
    </row>
    <row r="596" spans="1:50" ht="23.25" hidden="1" customHeight="1" x14ac:dyDescent="0.15">
      <c r="A596" s="996"/>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6"/>
      <c r="AA596" s="127"/>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26"/>
    </row>
    <row r="597" spans="1:50" ht="23.25" hidden="1" customHeight="1" x14ac:dyDescent="0.15">
      <c r="A597" s="996"/>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6"/>
      <c r="AA597" s="12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226"/>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2" t="s">
        <v>12</v>
      </c>
      <c r="Z600" s="133"/>
      <c r="AA600" s="134"/>
      <c r="AB600" s="102"/>
      <c r="AC600" s="102"/>
      <c r="AD600" s="10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6"/>
    </row>
    <row r="601" spans="1:50" ht="23.25" hidden="1" customHeight="1" x14ac:dyDescent="0.15">
      <c r="A601" s="996"/>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6"/>
      <c r="AA601" s="127"/>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26"/>
    </row>
    <row r="602" spans="1:50" ht="23.25" hidden="1" customHeight="1" x14ac:dyDescent="0.15">
      <c r="A602" s="996"/>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6"/>
      <c r="AA602" s="12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226"/>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2" t="s">
        <v>12</v>
      </c>
      <c r="Z605" s="133"/>
      <c r="AA605" s="134"/>
      <c r="AB605" s="102"/>
      <c r="AC605" s="102"/>
      <c r="AD605" s="10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6"/>
    </row>
    <row r="606" spans="1:50" ht="23.25" hidden="1" customHeight="1" x14ac:dyDescent="0.15">
      <c r="A606" s="996"/>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6"/>
      <c r="AA606" s="127"/>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26"/>
    </row>
    <row r="607" spans="1:50" ht="23.25" hidden="1" customHeight="1" x14ac:dyDescent="0.15">
      <c r="A607" s="996"/>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6"/>
      <c r="AA607" s="12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226"/>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2" t="s">
        <v>12</v>
      </c>
      <c r="Z610" s="133"/>
      <c r="AA610" s="134"/>
      <c r="AB610" s="102"/>
      <c r="AC610" s="102"/>
      <c r="AD610" s="10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6"/>
    </row>
    <row r="611" spans="1:50" ht="23.25" hidden="1" customHeight="1" x14ac:dyDescent="0.15">
      <c r="A611" s="996"/>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6"/>
      <c r="AA611" s="127"/>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26"/>
    </row>
    <row r="612" spans="1:50" ht="23.25" hidden="1" customHeight="1" x14ac:dyDescent="0.15">
      <c r="A612" s="996"/>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6"/>
      <c r="AA612" s="12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226"/>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2" t="s">
        <v>12</v>
      </c>
      <c r="Z615" s="133"/>
      <c r="AA615" s="134"/>
      <c r="AB615" s="102"/>
      <c r="AC615" s="102"/>
      <c r="AD615" s="10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6"/>
    </row>
    <row r="616" spans="1:50" ht="23.25" hidden="1" customHeight="1" x14ac:dyDescent="0.15">
      <c r="A616" s="996"/>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6"/>
      <c r="AA616" s="127"/>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26"/>
    </row>
    <row r="617" spans="1:50" ht="23.25" hidden="1" customHeight="1" x14ac:dyDescent="0.15">
      <c r="A617" s="996"/>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6"/>
      <c r="AA617" s="12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226"/>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2" t="s">
        <v>12</v>
      </c>
      <c r="Z620" s="133"/>
      <c r="AA620" s="134"/>
      <c r="AB620" s="102"/>
      <c r="AC620" s="102"/>
      <c r="AD620" s="10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6"/>
    </row>
    <row r="621" spans="1:50" ht="23.25" hidden="1" customHeight="1" x14ac:dyDescent="0.15">
      <c r="A621" s="996"/>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6"/>
      <c r="AA621" s="127"/>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26"/>
    </row>
    <row r="622" spans="1:50" ht="23.25" hidden="1" customHeight="1" x14ac:dyDescent="0.15">
      <c r="A622" s="996"/>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6"/>
      <c r="AA622" s="12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226"/>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2" t="s">
        <v>12</v>
      </c>
      <c r="Z625" s="133"/>
      <c r="AA625" s="134"/>
      <c r="AB625" s="102"/>
      <c r="AC625" s="102"/>
      <c r="AD625" s="10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6"/>
    </row>
    <row r="626" spans="1:50" ht="23.25" hidden="1" customHeight="1" x14ac:dyDescent="0.15">
      <c r="A626" s="996"/>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6"/>
      <c r="AA626" s="127"/>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26"/>
    </row>
    <row r="627" spans="1:50" ht="23.25" hidden="1" customHeight="1" x14ac:dyDescent="0.15">
      <c r="A627" s="996"/>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6"/>
      <c r="AA627" s="12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226"/>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2" t="s">
        <v>12</v>
      </c>
      <c r="Z630" s="133"/>
      <c r="AA630" s="134"/>
      <c r="AB630" s="102"/>
      <c r="AC630" s="102"/>
      <c r="AD630" s="10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6"/>
    </row>
    <row r="631" spans="1:50" ht="23.25" hidden="1" customHeight="1" x14ac:dyDescent="0.15">
      <c r="A631" s="996"/>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6"/>
      <c r="AA631" s="127"/>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26"/>
    </row>
    <row r="632" spans="1:50" ht="23.25" hidden="1" customHeight="1" x14ac:dyDescent="0.15">
      <c r="A632" s="996"/>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6"/>
      <c r="AA632" s="12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226"/>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2" t="s">
        <v>12</v>
      </c>
      <c r="Z635" s="133"/>
      <c r="AA635" s="134"/>
      <c r="AB635" s="102"/>
      <c r="AC635" s="102"/>
      <c r="AD635" s="10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6"/>
    </row>
    <row r="636" spans="1:50" ht="23.25" hidden="1" customHeight="1" x14ac:dyDescent="0.15">
      <c r="A636" s="996"/>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6"/>
      <c r="AA636" s="127"/>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26"/>
    </row>
    <row r="637" spans="1:50" ht="23.25" hidden="1" customHeight="1" x14ac:dyDescent="0.15">
      <c r="A637" s="996"/>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6"/>
      <c r="AA637" s="12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226"/>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2" t="s">
        <v>12</v>
      </c>
      <c r="Z640" s="133"/>
      <c r="AA640" s="134"/>
      <c r="AB640" s="102"/>
      <c r="AC640" s="102"/>
      <c r="AD640" s="10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6"/>
    </row>
    <row r="641" spans="1:50" ht="23.25" hidden="1" customHeight="1" x14ac:dyDescent="0.15">
      <c r="A641" s="996"/>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6"/>
      <c r="AA641" s="127"/>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26"/>
    </row>
    <row r="642" spans="1:50" ht="23.25" hidden="1" customHeight="1" x14ac:dyDescent="0.15">
      <c r="A642" s="996"/>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6"/>
      <c r="AA642" s="12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226"/>
    </row>
    <row r="643" spans="1:50" ht="23.85" hidden="1" customHeight="1" x14ac:dyDescent="0.15">
      <c r="A643" s="996"/>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2" t="s">
        <v>12</v>
      </c>
      <c r="Z649" s="133"/>
      <c r="AA649" s="134"/>
      <c r="AB649" s="102"/>
      <c r="AC649" s="102"/>
      <c r="AD649" s="10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6"/>
    </row>
    <row r="650" spans="1:50" ht="23.25" hidden="1" customHeight="1" x14ac:dyDescent="0.15">
      <c r="A650" s="996"/>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6"/>
      <c r="AA650" s="127"/>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26"/>
    </row>
    <row r="651" spans="1:50" ht="23.25" hidden="1" customHeight="1" x14ac:dyDescent="0.15">
      <c r="A651" s="996"/>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6"/>
      <c r="AA651" s="12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226"/>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2" t="s">
        <v>12</v>
      </c>
      <c r="Z654" s="133"/>
      <c r="AA654" s="134"/>
      <c r="AB654" s="102"/>
      <c r="AC654" s="102"/>
      <c r="AD654" s="10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6"/>
    </row>
    <row r="655" spans="1:50" ht="23.25" hidden="1" customHeight="1" x14ac:dyDescent="0.15">
      <c r="A655" s="996"/>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6"/>
      <c r="AA655" s="127"/>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26"/>
    </row>
    <row r="656" spans="1:50" ht="23.25" hidden="1" customHeight="1" x14ac:dyDescent="0.15">
      <c r="A656" s="996"/>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6"/>
      <c r="AA656" s="12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226"/>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2" t="s">
        <v>12</v>
      </c>
      <c r="Z659" s="133"/>
      <c r="AA659" s="134"/>
      <c r="AB659" s="102"/>
      <c r="AC659" s="102"/>
      <c r="AD659" s="10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6"/>
    </row>
    <row r="660" spans="1:50" ht="23.25" hidden="1" customHeight="1" x14ac:dyDescent="0.15">
      <c r="A660" s="996"/>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6"/>
      <c r="AA660" s="127"/>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26"/>
    </row>
    <row r="661" spans="1:50" ht="23.25" hidden="1" customHeight="1" x14ac:dyDescent="0.15">
      <c r="A661" s="996"/>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6"/>
      <c r="AA661" s="12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226"/>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2" t="s">
        <v>12</v>
      </c>
      <c r="Z664" s="133"/>
      <c r="AA664" s="134"/>
      <c r="AB664" s="102"/>
      <c r="AC664" s="102"/>
      <c r="AD664" s="10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6"/>
    </row>
    <row r="665" spans="1:50" ht="23.25" hidden="1" customHeight="1" x14ac:dyDescent="0.15">
      <c r="A665" s="996"/>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6"/>
      <c r="AA665" s="127"/>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26"/>
    </row>
    <row r="666" spans="1:50" ht="23.25" hidden="1" customHeight="1" x14ac:dyDescent="0.15">
      <c r="A666" s="996"/>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6"/>
      <c r="AA666" s="12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226"/>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2" t="s">
        <v>12</v>
      </c>
      <c r="Z669" s="133"/>
      <c r="AA669" s="134"/>
      <c r="AB669" s="102"/>
      <c r="AC669" s="102"/>
      <c r="AD669" s="10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6"/>
    </row>
    <row r="670" spans="1:50" ht="23.25" hidden="1" customHeight="1" x14ac:dyDescent="0.15">
      <c r="A670" s="996"/>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6"/>
      <c r="AA670" s="127"/>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26"/>
    </row>
    <row r="671" spans="1:50" ht="23.25" hidden="1" customHeight="1" x14ac:dyDescent="0.15">
      <c r="A671" s="996"/>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6"/>
      <c r="AA671" s="12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226"/>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2" t="s">
        <v>12</v>
      </c>
      <c r="Z674" s="133"/>
      <c r="AA674" s="134"/>
      <c r="AB674" s="102"/>
      <c r="AC674" s="102"/>
      <c r="AD674" s="10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6"/>
    </row>
    <row r="675" spans="1:50" ht="23.25" hidden="1" customHeight="1" x14ac:dyDescent="0.15">
      <c r="A675" s="996"/>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6"/>
      <c r="AA675" s="127"/>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26"/>
    </row>
    <row r="676" spans="1:50" ht="23.25" hidden="1" customHeight="1" x14ac:dyDescent="0.15">
      <c r="A676" s="996"/>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6"/>
      <c r="AA676" s="12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226"/>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2" t="s">
        <v>12</v>
      </c>
      <c r="Z679" s="133"/>
      <c r="AA679" s="134"/>
      <c r="AB679" s="102"/>
      <c r="AC679" s="102"/>
      <c r="AD679" s="10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6"/>
    </row>
    <row r="680" spans="1:50" ht="23.25" hidden="1" customHeight="1" x14ac:dyDescent="0.15">
      <c r="A680" s="996"/>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6"/>
      <c r="AA680" s="127"/>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26"/>
    </row>
    <row r="681" spans="1:50" ht="23.25" hidden="1" customHeight="1" x14ac:dyDescent="0.15">
      <c r="A681" s="996"/>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6"/>
      <c r="AA681" s="12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226"/>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2" t="s">
        <v>12</v>
      </c>
      <c r="Z684" s="133"/>
      <c r="AA684" s="134"/>
      <c r="AB684" s="102"/>
      <c r="AC684" s="102"/>
      <c r="AD684" s="10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6"/>
    </row>
    <row r="685" spans="1:50" ht="23.25" hidden="1" customHeight="1" x14ac:dyDescent="0.15">
      <c r="A685" s="996"/>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6"/>
      <c r="AA685" s="127"/>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26"/>
    </row>
    <row r="686" spans="1:50" ht="23.25" hidden="1" customHeight="1" x14ac:dyDescent="0.15">
      <c r="A686" s="996"/>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6"/>
      <c r="AA686" s="12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226"/>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2" t="s">
        <v>12</v>
      </c>
      <c r="Z689" s="133"/>
      <c r="AA689" s="134"/>
      <c r="AB689" s="102"/>
      <c r="AC689" s="102"/>
      <c r="AD689" s="10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6"/>
    </row>
    <row r="690" spans="1:50" ht="23.25" hidden="1" customHeight="1" x14ac:dyDescent="0.15">
      <c r="A690" s="996"/>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6"/>
      <c r="AA690" s="127"/>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26"/>
    </row>
    <row r="691" spans="1:50" ht="23.25" hidden="1" customHeight="1" x14ac:dyDescent="0.15">
      <c r="A691" s="996"/>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6"/>
      <c r="AA691" s="12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226"/>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2" t="s">
        <v>12</v>
      </c>
      <c r="Z694" s="133"/>
      <c r="AA694" s="134"/>
      <c r="AB694" s="102"/>
      <c r="AC694" s="102"/>
      <c r="AD694" s="10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6"/>
    </row>
    <row r="695" spans="1:50" ht="23.25" hidden="1" customHeight="1" x14ac:dyDescent="0.15">
      <c r="A695" s="996"/>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6"/>
      <c r="AA695" s="127"/>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26"/>
    </row>
    <row r="696" spans="1:50" ht="23.25" hidden="1" customHeight="1" x14ac:dyDescent="0.15">
      <c r="A696" s="996"/>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6"/>
      <c r="AA696" s="12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226"/>
    </row>
    <row r="697" spans="1:50" ht="23.85" hidden="1" customHeight="1" x14ac:dyDescent="0.15">
      <c r="A697" s="996"/>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653</v>
      </c>
      <c r="AH702" s="888"/>
      <c r="AI702" s="888"/>
      <c r="AJ702" s="888"/>
      <c r="AK702" s="888"/>
      <c r="AL702" s="888"/>
      <c r="AM702" s="888"/>
      <c r="AN702" s="888"/>
      <c r="AO702" s="888"/>
      <c r="AP702" s="888"/>
      <c r="AQ702" s="888"/>
      <c r="AR702" s="888"/>
      <c r="AS702" s="888"/>
      <c r="AT702" s="888"/>
      <c r="AU702" s="888"/>
      <c r="AV702" s="888"/>
      <c r="AW702" s="888"/>
      <c r="AX702" s="889"/>
    </row>
    <row r="703" spans="1:50" ht="42.9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572</v>
      </c>
      <c r="AE703" s="156"/>
      <c r="AF703" s="156"/>
      <c r="AG703" s="666" t="s">
        <v>654</v>
      </c>
      <c r="AH703" s="667"/>
      <c r="AI703" s="667"/>
      <c r="AJ703" s="667"/>
      <c r="AK703" s="667"/>
      <c r="AL703" s="667"/>
      <c r="AM703" s="667"/>
      <c r="AN703" s="667"/>
      <c r="AO703" s="667"/>
      <c r="AP703" s="667"/>
      <c r="AQ703" s="667"/>
      <c r="AR703" s="667"/>
      <c r="AS703" s="667"/>
      <c r="AT703" s="667"/>
      <c r="AU703" s="667"/>
      <c r="AV703" s="667"/>
      <c r="AW703" s="667"/>
      <c r="AX703" s="668"/>
    </row>
    <row r="704" spans="1:50" ht="43.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655</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572</v>
      </c>
      <c r="AE705" s="735"/>
      <c r="AF705" s="735"/>
      <c r="AG705" s="161" t="s">
        <v>656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657</v>
      </c>
      <c r="AE706" s="156"/>
      <c r="AF706" s="157"/>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657</v>
      </c>
      <c r="AE707" s="586"/>
      <c r="AF707" s="586"/>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572</v>
      </c>
      <c r="AE708" s="670"/>
      <c r="AF708" s="670"/>
      <c r="AG708" s="527" t="s">
        <v>658</v>
      </c>
      <c r="AH708" s="528"/>
      <c r="AI708" s="528"/>
      <c r="AJ708" s="528"/>
      <c r="AK708" s="528"/>
      <c r="AL708" s="528"/>
      <c r="AM708" s="528"/>
      <c r="AN708" s="528"/>
      <c r="AO708" s="528"/>
      <c r="AP708" s="528"/>
      <c r="AQ708" s="528"/>
      <c r="AR708" s="528"/>
      <c r="AS708" s="528"/>
      <c r="AT708" s="528"/>
      <c r="AU708" s="528"/>
      <c r="AV708" s="528"/>
      <c r="AW708" s="528"/>
      <c r="AX708" s="529"/>
    </row>
    <row r="709" spans="1:50" ht="42.9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572</v>
      </c>
      <c r="AE709" s="156"/>
      <c r="AF709" s="156"/>
      <c r="AG709" s="666" t="s">
        <v>659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661</v>
      </c>
      <c r="AE710" s="156"/>
      <c r="AF710" s="156"/>
      <c r="AG710" s="666" t="s">
        <v>646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572</v>
      </c>
      <c r="AE711" s="156"/>
      <c r="AF711" s="156"/>
      <c r="AG711" s="666" t="s">
        <v>660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661</v>
      </c>
      <c r="AE712" s="588"/>
      <c r="AF712" s="588"/>
      <c r="AG712" s="596" t="s">
        <v>662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661</v>
      </c>
      <c r="AE713" s="156"/>
      <c r="AF713" s="157"/>
      <c r="AG713" s="666" t="s">
        <v>663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661</v>
      </c>
      <c r="AE714" s="594"/>
      <c r="AF714" s="595"/>
      <c r="AG714" s="691" t="s">
        <v>646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79"/>
      <c r="AG715" s="527" t="s">
        <v>664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66" t="s">
        <v>665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572</v>
      </c>
      <c r="AE717" s="156"/>
      <c r="AF717" s="156"/>
      <c r="AG717" s="666" t="s">
        <v>666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572</v>
      </c>
      <c r="AE718" s="156"/>
      <c r="AF718" s="156"/>
      <c r="AG718" s="164" t="s">
        <v>667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661</v>
      </c>
      <c r="AE719" s="670"/>
      <c r="AF719" s="670"/>
      <c r="AG719" s="161" t="s">
        <v>646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668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669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548</v>
      </c>
      <c r="B737" s="126"/>
      <c r="C737" s="126"/>
      <c r="D737" s="127"/>
      <c r="E737" s="124" t="s">
        <v>637</v>
      </c>
      <c r="F737" s="124"/>
      <c r="G737" s="124"/>
      <c r="H737" s="124"/>
      <c r="I737" s="124"/>
      <c r="J737" s="124"/>
      <c r="K737" s="124"/>
      <c r="L737" s="124"/>
      <c r="M737" s="124"/>
      <c r="N737" s="103" t="s">
        <v>541</v>
      </c>
      <c r="O737" s="103"/>
      <c r="P737" s="103"/>
      <c r="Q737" s="103"/>
      <c r="R737" s="124" t="s">
        <v>638</v>
      </c>
      <c r="S737" s="124"/>
      <c r="T737" s="124"/>
      <c r="U737" s="124"/>
      <c r="V737" s="124"/>
      <c r="W737" s="124"/>
      <c r="X737" s="124"/>
      <c r="Y737" s="124"/>
      <c r="Z737" s="124"/>
      <c r="AA737" s="103" t="s">
        <v>540</v>
      </c>
      <c r="AB737" s="103"/>
      <c r="AC737" s="103"/>
      <c r="AD737" s="103"/>
      <c r="AE737" s="124" t="s">
        <v>639</v>
      </c>
      <c r="AF737" s="124"/>
      <c r="AG737" s="124"/>
      <c r="AH737" s="124"/>
      <c r="AI737" s="124"/>
      <c r="AJ737" s="124"/>
      <c r="AK737" s="124"/>
      <c r="AL737" s="124"/>
      <c r="AM737" s="124"/>
      <c r="AN737" s="103" t="s">
        <v>539</v>
      </c>
      <c r="AO737" s="103"/>
      <c r="AP737" s="103"/>
      <c r="AQ737" s="103"/>
      <c r="AR737" s="104" t="s">
        <v>640</v>
      </c>
      <c r="AS737" s="105"/>
      <c r="AT737" s="105"/>
      <c r="AU737" s="105"/>
      <c r="AV737" s="105"/>
      <c r="AW737" s="105"/>
      <c r="AX737" s="106"/>
      <c r="AY737" s="89"/>
      <c r="AZ737" s="89"/>
    </row>
    <row r="738" spans="1:52" ht="24.75" customHeight="1" x14ac:dyDescent="0.15">
      <c r="A738" s="125" t="s">
        <v>538</v>
      </c>
      <c r="B738" s="126"/>
      <c r="C738" s="126"/>
      <c r="D738" s="127"/>
      <c r="E738" s="124" t="s">
        <v>641</v>
      </c>
      <c r="F738" s="124"/>
      <c r="G738" s="124"/>
      <c r="H738" s="124"/>
      <c r="I738" s="124"/>
      <c r="J738" s="124"/>
      <c r="K738" s="124"/>
      <c r="L738" s="124"/>
      <c r="M738" s="124"/>
      <c r="N738" s="103" t="s">
        <v>537</v>
      </c>
      <c r="O738" s="103"/>
      <c r="P738" s="103"/>
      <c r="Q738" s="103"/>
      <c r="R738" s="124" t="s">
        <v>642</v>
      </c>
      <c r="S738" s="124"/>
      <c r="T738" s="124"/>
      <c r="U738" s="124"/>
      <c r="V738" s="124"/>
      <c r="W738" s="124"/>
      <c r="X738" s="124"/>
      <c r="Y738" s="124"/>
      <c r="Z738" s="124"/>
      <c r="AA738" s="103" t="s">
        <v>536</v>
      </c>
      <c r="AB738" s="103"/>
      <c r="AC738" s="103"/>
      <c r="AD738" s="103"/>
      <c r="AE738" s="124" t="s">
        <v>643</v>
      </c>
      <c r="AF738" s="124"/>
      <c r="AG738" s="124"/>
      <c r="AH738" s="124"/>
      <c r="AI738" s="124"/>
      <c r="AJ738" s="124"/>
      <c r="AK738" s="124"/>
      <c r="AL738" s="124"/>
      <c r="AM738" s="124"/>
      <c r="AN738" s="103" t="s">
        <v>532</v>
      </c>
      <c r="AO738" s="103"/>
      <c r="AP738" s="103"/>
      <c r="AQ738" s="103"/>
      <c r="AR738" s="104" t="s">
        <v>644</v>
      </c>
      <c r="AS738" s="105"/>
      <c r="AT738" s="105"/>
      <c r="AU738" s="105"/>
      <c r="AV738" s="105"/>
      <c r="AW738" s="105"/>
      <c r="AX738" s="106"/>
    </row>
    <row r="739" spans="1:52" ht="24.75" customHeight="1" thickBot="1" x14ac:dyDescent="0.2">
      <c r="A739" s="128" t="s">
        <v>528</v>
      </c>
      <c r="B739" s="129"/>
      <c r="C739" s="129"/>
      <c r="D739" s="130"/>
      <c r="E739" s="131" t="s">
        <v>568</v>
      </c>
      <c r="F739" s="119"/>
      <c r="G739" s="119"/>
      <c r="H739" s="93" t="str">
        <f>IF(E739="", "", "(")</f>
        <v>(</v>
      </c>
      <c r="I739" s="119"/>
      <c r="J739" s="119"/>
      <c r="K739" s="93" t="str">
        <f>IF(OR(I739="　", I739=""), "", "-")</f>
        <v/>
      </c>
      <c r="L739" s="120">
        <v>348</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998"/>
      <c r="H742" s="999"/>
      <c r="I742" s="999"/>
      <c r="J742" s="999"/>
      <c r="K742" s="999"/>
      <c r="L742" s="999"/>
      <c r="M742" s="999"/>
      <c r="N742" s="999"/>
      <c r="O742" s="999"/>
      <c r="P742" s="999"/>
      <c r="Q742" s="999"/>
      <c r="R742" s="999"/>
      <c r="S742" s="999"/>
      <c r="T742" s="999"/>
      <c r="U742" s="999"/>
      <c r="V742" s="999"/>
      <c r="W742" s="999"/>
      <c r="X742" s="999"/>
      <c r="Y742" s="999"/>
      <c r="Z742" s="999"/>
      <c r="AA742" s="999"/>
      <c r="AB742" s="999"/>
      <c r="AC742" s="999"/>
      <c r="AD742" s="999"/>
      <c r="AE742" s="999"/>
      <c r="AF742" s="999"/>
      <c r="AG742" s="999"/>
      <c r="AH742" s="999"/>
      <c r="AI742" s="999"/>
      <c r="AJ742" s="999"/>
      <c r="AK742" s="999"/>
      <c r="AL742" s="999"/>
      <c r="AM742" s="999"/>
      <c r="AN742" s="999"/>
      <c r="AO742" s="999"/>
      <c r="AP742" s="999"/>
      <c r="AQ742" s="999"/>
      <c r="AR742" s="999"/>
      <c r="AS742" s="999"/>
      <c r="AT742" s="999"/>
      <c r="AU742" s="999"/>
      <c r="AV742" s="999"/>
      <c r="AW742" s="999"/>
      <c r="AX742" s="1000"/>
    </row>
    <row r="743" spans="1:52" ht="28.35" customHeight="1" x14ac:dyDescent="0.15">
      <c r="A743" s="143"/>
      <c r="B743" s="144"/>
      <c r="C743" s="144"/>
      <c r="D743" s="144"/>
      <c r="E743" s="144"/>
      <c r="F743" s="145"/>
      <c r="G743" s="998"/>
      <c r="H743" s="999"/>
      <c r="I743" s="999"/>
      <c r="J743" s="999"/>
      <c r="K743" s="999"/>
      <c r="L743" s="999"/>
      <c r="M743" s="999"/>
      <c r="N743" s="999"/>
      <c r="O743" s="999"/>
      <c r="P743" s="999"/>
      <c r="Q743" s="999"/>
      <c r="R743" s="999"/>
      <c r="S743" s="999"/>
      <c r="T743" s="999"/>
      <c r="U743" s="999"/>
      <c r="V743" s="999"/>
      <c r="W743" s="999"/>
      <c r="X743" s="999"/>
      <c r="Y743" s="999"/>
      <c r="Z743" s="999"/>
      <c r="AA743" s="999"/>
      <c r="AB743" s="999"/>
      <c r="AC743" s="999"/>
      <c r="AD743" s="999"/>
      <c r="AE743" s="999"/>
      <c r="AF743" s="999"/>
      <c r="AG743" s="999"/>
      <c r="AH743" s="999"/>
      <c r="AI743" s="999"/>
      <c r="AJ743" s="999"/>
      <c r="AK743" s="999"/>
      <c r="AL743" s="999"/>
      <c r="AM743" s="999"/>
      <c r="AN743" s="999"/>
      <c r="AO743" s="999"/>
      <c r="AP743" s="999"/>
      <c r="AQ743" s="999"/>
      <c r="AR743" s="999"/>
      <c r="AS743" s="999"/>
      <c r="AT743" s="999"/>
      <c r="AU743" s="999"/>
      <c r="AV743" s="999"/>
      <c r="AW743" s="999"/>
      <c r="AX743" s="1000"/>
    </row>
    <row r="744" spans="1:52" ht="27.75" customHeight="1" x14ac:dyDescent="0.15">
      <c r="A744" s="143"/>
      <c r="B744" s="144"/>
      <c r="C744" s="144"/>
      <c r="D744" s="144"/>
      <c r="E744" s="144"/>
      <c r="F744" s="145"/>
      <c r="G744" s="998"/>
      <c r="H744" s="999"/>
      <c r="I744" s="999"/>
      <c r="J744" s="999"/>
      <c r="K744" s="999"/>
      <c r="L744" s="999"/>
      <c r="M744" s="999"/>
      <c r="N744" s="999"/>
      <c r="O744" s="999"/>
      <c r="P744" s="999"/>
      <c r="Q744" s="999"/>
      <c r="R744" s="999"/>
      <c r="S744" s="999"/>
      <c r="T744" s="999"/>
      <c r="U744" s="999"/>
      <c r="V744" s="999"/>
      <c r="W744" s="999"/>
      <c r="X744" s="999"/>
      <c r="Y744" s="999"/>
      <c r="Z744" s="999"/>
      <c r="AA744" s="999"/>
      <c r="AB744" s="999"/>
      <c r="AC744" s="999"/>
      <c r="AD744" s="999"/>
      <c r="AE744" s="999"/>
      <c r="AF744" s="999"/>
      <c r="AG744" s="999"/>
      <c r="AH744" s="999"/>
      <c r="AI744" s="999"/>
      <c r="AJ744" s="999"/>
      <c r="AK744" s="999"/>
      <c r="AL744" s="999"/>
      <c r="AM744" s="999"/>
      <c r="AN744" s="999"/>
      <c r="AO744" s="999"/>
      <c r="AP744" s="999"/>
      <c r="AQ744" s="999"/>
      <c r="AR744" s="999"/>
      <c r="AS744" s="999"/>
      <c r="AT744" s="999"/>
      <c r="AU744" s="999"/>
      <c r="AV744" s="999"/>
      <c r="AW744" s="999"/>
      <c r="AX744" s="1000"/>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0" t="s">
        <v>671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50" t="s">
        <v>673</v>
      </c>
      <c r="H781" s="451"/>
      <c r="I781" s="451"/>
      <c r="J781" s="451"/>
      <c r="K781" s="452"/>
      <c r="L781" s="453" t="s">
        <v>674</v>
      </c>
      <c r="M781" s="454"/>
      <c r="N781" s="454"/>
      <c r="O781" s="454"/>
      <c r="P781" s="454"/>
      <c r="Q781" s="454"/>
      <c r="R781" s="454"/>
      <c r="S781" s="454"/>
      <c r="T781" s="454"/>
      <c r="U781" s="454"/>
      <c r="V781" s="454"/>
      <c r="W781" s="454"/>
      <c r="X781" s="455"/>
      <c r="Y781" s="456">
        <v>0.6</v>
      </c>
      <c r="Z781" s="457"/>
      <c r="AA781" s="457"/>
      <c r="AB781" s="558"/>
      <c r="AC781" s="450" t="s">
        <v>673</v>
      </c>
      <c r="AD781" s="451"/>
      <c r="AE781" s="451"/>
      <c r="AF781" s="451"/>
      <c r="AG781" s="452"/>
      <c r="AH781" s="453" t="s">
        <v>672</v>
      </c>
      <c r="AI781" s="454"/>
      <c r="AJ781" s="454"/>
      <c r="AK781" s="454"/>
      <c r="AL781" s="454"/>
      <c r="AM781" s="454"/>
      <c r="AN781" s="454"/>
      <c r="AO781" s="454"/>
      <c r="AP781" s="454"/>
      <c r="AQ781" s="454"/>
      <c r="AR781" s="454"/>
      <c r="AS781" s="454"/>
      <c r="AT781" s="455"/>
      <c r="AU781" s="456">
        <v>1.1000000000000001</v>
      </c>
      <c r="AV781" s="457"/>
      <c r="AW781" s="457"/>
      <c r="AX781" s="458"/>
    </row>
    <row r="782" spans="1:50" ht="24.75" customHeight="1" x14ac:dyDescent="0.15">
      <c r="A782" s="557"/>
      <c r="B782" s="765"/>
      <c r="C782" s="765"/>
      <c r="D782" s="765"/>
      <c r="E782" s="765"/>
      <c r="F782" s="766"/>
      <c r="G782" s="351"/>
      <c r="H782" s="352"/>
      <c r="I782" s="352"/>
      <c r="J782" s="352"/>
      <c r="K782" s="353"/>
      <c r="L782" s="402"/>
      <c r="M782" s="403"/>
      <c r="N782" s="403"/>
      <c r="O782" s="403"/>
      <c r="P782" s="403"/>
      <c r="Q782" s="403"/>
      <c r="R782" s="403"/>
      <c r="S782" s="403"/>
      <c r="T782" s="403"/>
      <c r="U782" s="403"/>
      <c r="V782" s="403"/>
      <c r="W782" s="403"/>
      <c r="X782" s="404"/>
      <c r="Y782" s="399"/>
      <c r="Z782" s="400"/>
      <c r="AA782" s="400"/>
      <c r="AB782" s="406"/>
      <c r="AC782" s="351"/>
      <c r="AD782" s="352"/>
      <c r="AE782" s="352"/>
      <c r="AF782" s="352"/>
      <c r="AG782" s="353"/>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5"/>
      <c r="C783" s="765"/>
      <c r="D783" s="765"/>
      <c r="E783" s="765"/>
      <c r="F783" s="766"/>
      <c r="G783" s="351"/>
      <c r="H783" s="352"/>
      <c r="I783" s="352"/>
      <c r="J783" s="352"/>
      <c r="K783" s="353"/>
      <c r="L783" s="402"/>
      <c r="M783" s="403"/>
      <c r="N783" s="403"/>
      <c r="O783" s="403"/>
      <c r="P783" s="403"/>
      <c r="Q783" s="403"/>
      <c r="R783" s="403"/>
      <c r="S783" s="403"/>
      <c r="T783" s="403"/>
      <c r="U783" s="403"/>
      <c r="V783" s="403"/>
      <c r="W783" s="403"/>
      <c r="X783" s="404"/>
      <c r="Y783" s="399"/>
      <c r="Z783" s="400"/>
      <c r="AA783" s="400"/>
      <c r="AB783" s="406"/>
      <c r="AC783" s="351"/>
      <c r="AD783" s="352"/>
      <c r="AE783" s="352"/>
      <c r="AF783" s="352"/>
      <c r="AG783" s="353"/>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5"/>
      <c r="C784" s="765"/>
      <c r="D784" s="765"/>
      <c r="E784" s="765"/>
      <c r="F784" s="766"/>
      <c r="G784" s="351"/>
      <c r="H784" s="352"/>
      <c r="I784" s="352"/>
      <c r="J784" s="352"/>
      <c r="K784" s="353"/>
      <c r="L784" s="402"/>
      <c r="M784" s="403"/>
      <c r="N784" s="403"/>
      <c r="O784" s="403"/>
      <c r="P784" s="403"/>
      <c r="Q784" s="403"/>
      <c r="R784" s="403"/>
      <c r="S784" s="403"/>
      <c r="T784" s="403"/>
      <c r="U784" s="403"/>
      <c r="V784" s="403"/>
      <c r="W784" s="403"/>
      <c r="X784" s="404"/>
      <c r="Y784" s="399"/>
      <c r="Z784" s="400"/>
      <c r="AA784" s="400"/>
      <c r="AB784" s="406"/>
      <c r="AC784" s="351"/>
      <c r="AD784" s="352"/>
      <c r="AE784" s="352"/>
      <c r="AF784" s="352"/>
      <c r="AG784" s="353"/>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5"/>
      <c r="C785" s="765"/>
      <c r="D785" s="765"/>
      <c r="E785" s="765"/>
      <c r="F785" s="766"/>
      <c r="G785" s="351"/>
      <c r="H785" s="352"/>
      <c r="I785" s="352"/>
      <c r="J785" s="352"/>
      <c r="K785" s="353"/>
      <c r="L785" s="402"/>
      <c r="M785" s="403"/>
      <c r="N785" s="403"/>
      <c r="O785" s="403"/>
      <c r="P785" s="403"/>
      <c r="Q785" s="403"/>
      <c r="R785" s="403"/>
      <c r="S785" s="403"/>
      <c r="T785" s="403"/>
      <c r="U785" s="403"/>
      <c r="V785" s="403"/>
      <c r="W785" s="403"/>
      <c r="X785" s="404"/>
      <c r="Y785" s="399"/>
      <c r="Z785" s="400"/>
      <c r="AA785" s="400"/>
      <c r="AB785" s="406"/>
      <c r="AC785" s="351"/>
      <c r="AD785" s="352"/>
      <c r="AE785" s="352"/>
      <c r="AF785" s="352"/>
      <c r="AG785" s="353"/>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5"/>
      <c r="C786" s="765"/>
      <c r="D786" s="765"/>
      <c r="E786" s="765"/>
      <c r="F786" s="766"/>
      <c r="G786" s="351"/>
      <c r="H786" s="352"/>
      <c r="I786" s="352"/>
      <c r="J786" s="352"/>
      <c r="K786" s="353"/>
      <c r="L786" s="402"/>
      <c r="M786" s="403"/>
      <c r="N786" s="403"/>
      <c r="O786" s="403"/>
      <c r="P786" s="403"/>
      <c r="Q786" s="403"/>
      <c r="R786" s="403"/>
      <c r="S786" s="403"/>
      <c r="T786" s="403"/>
      <c r="U786" s="403"/>
      <c r="V786" s="403"/>
      <c r="W786" s="403"/>
      <c r="X786" s="404"/>
      <c r="Y786" s="399"/>
      <c r="Z786" s="400"/>
      <c r="AA786" s="400"/>
      <c r="AB786" s="406"/>
      <c r="AC786" s="351"/>
      <c r="AD786" s="352"/>
      <c r="AE786" s="352"/>
      <c r="AF786" s="352"/>
      <c r="AG786" s="353"/>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5"/>
      <c r="C787" s="765"/>
      <c r="D787" s="765"/>
      <c r="E787" s="765"/>
      <c r="F787" s="766"/>
      <c r="G787" s="351"/>
      <c r="H787" s="352"/>
      <c r="I787" s="352"/>
      <c r="J787" s="352"/>
      <c r="K787" s="353"/>
      <c r="L787" s="402"/>
      <c r="M787" s="403"/>
      <c r="N787" s="403"/>
      <c r="O787" s="403"/>
      <c r="P787" s="403"/>
      <c r="Q787" s="403"/>
      <c r="R787" s="403"/>
      <c r="S787" s="403"/>
      <c r="T787" s="403"/>
      <c r="U787" s="403"/>
      <c r="V787" s="403"/>
      <c r="W787" s="403"/>
      <c r="X787" s="404"/>
      <c r="Y787" s="399"/>
      <c r="Z787" s="400"/>
      <c r="AA787" s="400"/>
      <c r="AB787" s="406"/>
      <c r="AC787" s="351"/>
      <c r="AD787" s="352"/>
      <c r="AE787" s="352"/>
      <c r="AF787" s="352"/>
      <c r="AG787" s="353"/>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5"/>
      <c r="C788" s="765"/>
      <c r="D788" s="765"/>
      <c r="E788" s="765"/>
      <c r="F788" s="766"/>
      <c r="G788" s="351"/>
      <c r="H788" s="352"/>
      <c r="I788" s="352"/>
      <c r="J788" s="352"/>
      <c r="K788" s="353"/>
      <c r="L788" s="402"/>
      <c r="M788" s="403"/>
      <c r="N788" s="403"/>
      <c r="O788" s="403"/>
      <c r="P788" s="403"/>
      <c r="Q788" s="403"/>
      <c r="R788" s="403"/>
      <c r="S788" s="403"/>
      <c r="T788" s="403"/>
      <c r="U788" s="403"/>
      <c r="V788" s="403"/>
      <c r="W788" s="403"/>
      <c r="X788" s="404"/>
      <c r="Y788" s="399"/>
      <c r="Z788" s="400"/>
      <c r="AA788" s="400"/>
      <c r="AB788" s="406"/>
      <c r="AC788" s="351"/>
      <c r="AD788" s="352"/>
      <c r="AE788" s="352"/>
      <c r="AF788" s="352"/>
      <c r="AG788" s="353"/>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5"/>
      <c r="C789" s="765"/>
      <c r="D789" s="765"/>
      <c r="E789" s="765"/>
      <c r="F789" s="766"/>
      <c r="G789" s="351"/>
      <c r="H789" s="352"/>
      <c r="I789" s="352"/>
      <c r="J789" s="352"/>
      <c r="K789" s="353"/>
      <c r="L789" s="402"/>
      <c r="M789" s="403"/>
      <c r="N789" s="403"/>
      <c r="O789" s="403"/>
      <c r="P789" s="403"/>
      <c r="Q789" s="403"/>
      <c r="R789" s="403"/>
      <c r="S789" s="403"/>
      <c r="T789" s="403"/>
      <c r="U789" s="403"/>
      <c r="V789" s="403"/>
      <c r="W789" s="403"/>
      <c r="X789" s="404"/>
      <c r="Y789" s="399"/>
      <c r="Z789" s="400"/>
      <c r="AA789" s="400"/>
      <c r="AB789" s="406"/>
      <c r="AC789" s="351"/>
      <c r="AD789" s="352"/>
      <c r="AE789" s="352"/>
      <c r="AF789" s="352"/>
      <c r="AG789" s="353"/>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5"/>
      <c r="C790" s="765"/>
      <c r="D790" s="765"/>
      <c r="E790" s="765"/>
      <c r="F790" s="766"/>
      <c r="G790" s="351"/>
      <c r="H790" s="352"/>
      <c r="I790" s="352"/>
      <c r="J790" s="352"/>
      <c r="K790" s="353"/>
      <c r="L790" s="402"/>
      <c r="M790" s="403"/>
      <c r="N790" s="403"/>
      <c r="O790" s="403"/>
      <c r="P790" s="403"/>
      <c r="Q790" s="403"/>
      <c r="R790" s="403"/>
      <c r="S790" s="403"/>
      <c r="T790" s="403"/>
      <c r="U790" s="403"/>
      <c r="V790" s="403"/>
      <c r="W790" s="403"/>
      <c r="X790" s="404"/>
      <c r="Y790" s="399"/>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1.1000000000000001</v>
      </c>
      <c r="AV791" s="416"/>
      <c r="AW791" s="416"/>
      <c r="AX791" s="418"/>
    </row>
    <row r="792" spans="1:50" ht="24.75" hidden="1" customHeight="1" x14ac:dyDescent="0.15">
      <c r="A792" s="557"/>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51"/>
      <c r="H795" s="352"/>
      <c r="I795" s="352"/>
      <c r="J795" s="352"/>
      <c r="K795" s="353"/>
      <c r="L795" s="402"/>
      <c r="M795" s="403"/>
      <c r="N795" s="403"/>
      <c r="O795" s="403"/>
      <c r="P795" s="403"/>
      <c r="Q795" s="403"/>
      <c r="R795" s="403"/>
      <c r="S795" s="403"/>
      <c r="T795" s="403"/>
      <c r="U795" s="403"/>
      <c r="V795" s="403"/>
      <c r="W795" s="403"/>
      <c r="X795" s="404"/>
      <c r="Y795" s="399"/>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5"/>
      <c r="C796" s="765"/>
      <c r="D796" s="765"/>
      <c r="E796" s="765"/>
      <c r="F796" s="766"/>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5"/>
      <c r="C797" s="765"/>
      <c r="D797" s="765"/>
      <c r="E797" s="765"/>
      <c r="F797" s="766"/>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5"/>
      <c r="C798" s="765"/>
      <c r="D798" s="765"/>
      <c r="E798" s="765"/>
      <c r="F798" s="766"/>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5"/>
      <c r="C799" s="765"/>
      <c r="D799" s="765"/>
      <c r="E799" s="765"/>
      <c r="F799" s="766"/>
      <c r="G799" s="351"/>
      <c r="H799" s="352"/>
      <c r="I799" s="352"/>
      <c r="J799" s="352"/>
      <c r="K799" s="353"/>
      <c r="L799" s="402"/>
      <c r="M799" s="403"/>
      <c r="N799" s="403"/>
      <c r="O799" s="403"/>
      <c r="P799" s="403"/>
      <c r="Q799" s="403"/>
      <c r="R799" s="403"/>
      <c r="S799" s="403"/>
      <c r="T799" s="403"/>
      <c r="U799" s="403"/>
      <c r="V799" s="403"/>
      <c r="W799" s="403"/>
      <c r="X799" s="404"/>
      <c r="Y799" s="399"/>
      <c r="Z799" s="400"/>
      <c r="AA799" s="400"/>
      <c r="AB799" s="406"/>
      <c r="AC799" s="351"/>
      <c r="AD799" s="352"/>
      <c r="AE799" s="352"/>
      <c r="AF799" s="352"/>
      <c r="AG799" s="35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5"/>
      <c r="C800" s="765"/>
      <c r="D800" s="765"/>
      <c r="E800" s="765"/>
      <c r="F800" s="766"/>
      <c r="G800" s="351"/>
      <c r="H800" s="352"/>
      <c r="I800" s="352"/>
      <c r="J800" s="352"/>
      <c r="K800" s="353"/>
      <c r="L800" s="402"/>
      <c r="M800" s="403"/>
      <c r="N800" s="403"/>
      <c r="O800" s="403"/>
      <c r="P800" s="403"/>
      <c r="Q800" s="403"/>
      <c r="R800" s="403"/>
      <c r="S800" s="403"/>
      <c r="T800" s="403"/>
      <c r="U800" s="403"/>
      <c r="V800" s="403"/>
      <c r="W800" s="403"/>
      <c r="X800" s="404"/>
      <c r="Y800" s="399"/>
      <c r="Z800" s="400"/>
      <c r="AA800" s="400"/>
      <c r="AB800" s="406"/>
      <c r="AC800" s="351"/>
      <c r="AD800" s="352"/>
      <c r="AE800" s="352"/>
      <c r="AF800" s="352"/>
      <c r="AG800" s="35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5"/>
      <c r="C801" s="765"/>
      <c r="D801" s="765"/>
      <c r="E801" s="765"/>
      <c r="F801" s="766"/>
      <c r="G801" s="351"/>
      <c r="H801" s="352"/>
      <c r="I801" s="352"/>
      <c r="J801" s="352"/>
      <c r="K801" s="353"/>
      <c r="L801" s="402"/>
      <c r="M801" s="403"/>
      <c r="N801" s="403"/>
      <c r="O801" s="403"/>
      <c r="P801" s="403"/>
      <c r="Q801" s="403"/>
      <c r="R801" s="403"/>
      <c r="S801" s="403"/>
      <c r="T801" s="403"/>
      <c r="U801" s="403"/>
      <c r="V801" s="403"/>
      <c r="W801" s="403"/>
      <c r="X801" s="404"/>
      <c r="Y801" s="399"/>
      <c r="Z801" s="400"/>
      <c r="AA801" s="400"/>
      <c r="AB801" s="406"/>
      <c r="AC801" s="351"/>
      <c r="AD801" s="352"/>
      <c r="AE801" s="352"/>
      <c r="AF801" s="352"/>
      <c r="AG801" s="35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5"/>
      <c r="C802" s="765"/>
      <c r="D802" s="765"/>
      <c r="E802" s="765"/>
      <c r="F802" s="766"/>
      <c r="G802" s="351"/>
      <c r="H802" s="352"/>
      <c r="I802" s="352"/>
      <c r="J802" s="352"/>
      <c r="K802" s="353"/>
      <c r="L802" s="402"/>
      <c r="M802" s="403"/>
      <c r="N802" s="403"/>
      <c r="O802" s="403"/>
      <c r="P802" s="403"/>
      <c r="Q802" s="403"/>
      <c r="R802" s="403"/>
      <c r="S802" s="403"/>
      <c r="T802" s="403"/>
      <c r="U802" s="403"/>
      <c r="V802" s="403"/>
      <c r="W802" s="403"/>
      <c r="X802" s="404"/>
      <c r="Y802" s="399"/>
      <c r="Z802" s="400"/>
      <c r="AA802" s="400"/>
      <c r="AB802" s="406"/>
      <c r="AC802" s="351"/>
      <c r="AD802" s="352"/>
      <c r="AE802" s="352"/>
      <c r="AF802" s="352"/>
      <c r="AG802" s="35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5"/>
      <c r="C803" s="765"/>
      <c r="D803" s="765"/>
      <c r="E803" s="765"/>
      <c r="F803" s="766"/>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5"/>
      <c r="C809" s="765"/>
      <c r="D809" s="765"/>
      <c r="E809" s="765"/>
      <c r="F809" s="766"/>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5"/>
      <c r="C810" s="765"/>
      <c r="D810" s="765"/>
      <c r="E810" s="765"/>
      <c r="F810" s="766"/>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5"/>
      <c r="C811" s="765"/>
      <c r="D811" s="765"/>
      <c r="E811" s="765"/>
      <c r="F811" s="766"/>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5"/>
      <c r="C812" s="765"/>
      <c r="D812" s="765"/>
      <c r="E812" s="765"/>
      <c r="F812" s="766"/>
      <c r="G812" s="351"/>
      <c r="H812" s="352"/>
      <c r="I812" s="352"/>
      <c r="J812" s="352"/>
      <c r="K812" s="353"/>
      <c r="L812" s="402"/>
      <c r="M812" s="403"/>
      <c r="N812" s="403"/>
      <c r="O812" s="403"/>
      <c r="P812" s="403"/>
      <c r="Q812" s="403"/>
      <c r="R812" s="403"/>
      <c r="S812" s="403"/>
      <c r="T812" s="403"/>
      <c r="U812" s="403"/>
      <c r="V812" s="403"/>
      <c r="W812" s="403"/>
      <c r="X812" s="404"/>
      <c r="Y812" s="399"/>
      <c r="Z812" s="400"/>
      <c r="AA812" s="400"/>
      <c r="AB812" s="406"/>
      <c r="AC812" s="351"/>
      <c r="AD812" s="352"/>
      <c r="AE812" s="352"/>
      <c r="AF812" s="352"/>
      <c r="AG812" s="35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5"/>
      <c r="C813" s="765"/>
      <c r="D813" s="765"/>
      <c r="E813" s="765"/>
      <c r="F813" s="766"/>
      <c r="G813" s="351"/>
      <c r="H813" s="352"/>
      <c r="I813" s="352"/>
      <c r="J813" s="352"/>
      <c r="K813" s="353"/>
      <c r="L813" s="402"/>
      <c r="M813" s="403"/>
      <c r="N813" s="403"/>
      <c r="O813" s="403"/>
      <c r="P813" s="403"/>
      <c r="Q813" s="403"/>
      <c r="R813" s="403"/>
      <c r="S813" s="403"/>
      <c r="T813" s="403"/>
      <c r="U813" s="403"/>
      <c r="V813" s="403"/>
      <c r="W813" s="403"/>
      <c r="X813" s="404"/>
      <c r="Y813" s="399"/>
      <c r="Z813" s="400"/>
      <c r="AA813" s="400"/>
      <c r="AB813" s="406"/>
      <c r="AC813" s="351"/>
      <c r="AD813" s="352"/>
      <c r="AE813" s="352"/>
      <c r="AF813" s="352"/>
      <c r="AG813" s="35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5"/>
      <c r="C814" s="765"/>
      <c r="D814" s="765"/>
      <c r="E814" s="765"/>
      <c r="F814" s="766"/>
      <c r="G814" s="351"/>
      <c r="H814" s="352"/>
      <c r="I814" s="352"/>
      <c r="J814" s="352"/>
      <c r="K814" s="353"/>
      <c r="L814" s="402"/>
      <c r="M814" s="403"/>
      <c r="N814" s="403"/>
      <c r="O814" s="403"/>
      <c r="P814" s="403"/>
      <c r="Q814" s="403"/>
      <c r="R814" s="403"/>
      <c r="S814" s="403"/>
      <c r="T814" s="403"/>
      <c r="U814" s="403"/>
      <c r="V814" s="403"/>
      <c r="W814" s="403"/>
      <c r="X814" s="404"/>
      <c r="Y814" s="399"/>
      <c r="Z814" s="400"/>
      <c r="AA814" s="400"/>
      <c r="AB814" s="406"/>
      <c r="AC814" s="351"/>
      <c r="AD814" s="352"/>
      <c r="AE814" s="352"/>
      <c r="AF814" s="352"/>
      <c r="AG814" s="35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5"/>
      <c r="C815" s="765"/>
      <c r="D815" s="765"/>
      <c r="E815" s="765"/>
      <c r="F815" s="766"/>
      <c r="G815" s="351"/>
      <c r="H815" s="352"/>
      <c r="I815" s="352"/>
      <c r="J815" s="352"/>
      <c r="K815" s="353"/>
      <c r="L815" s="402"/>
      <c r="M815" s="403"/>
      <c r="N815" s="403"/>
      <c r="O815" s="403"/>
      <c r="P815" s="403"/>
      <c r="Q815" s="403"/>
      <c r="R815" s="403"/>
      <c r="S815" s="403"/>
      <c r="T815" s="403"/>
      <c r="U815" s="403"/>
      <c r="V815" s="403"/>
      <c r="W815" s="403"/>
      <c r="X815" s="404"/>
      <c r="Y815" s="399"/>
      <c r="Z815" s="400"/>
      <c r="AA815" s="400"/>
      <c r="AB815" s="406"/>
      <c r="AC815" s="351"/>
      <c r="AD815" s="352"/>
      <c r="AE815" s="352"/>
      <c r="AF815" s="352"/>
      <c r="AG815" s="35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5"/>
      <c r="C816" s="765"/>
      <c r="D816" s="765"/>
      <c r="E816" s="765"/>
      <c r="F816" s="766"/>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5"/>
      <c r="C822" s="765"/>
      <c r="D822" s="765"/>
      <c r="E822" s="765"/>
      <c r="F822" s="766"/>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5"/>
      <c r="C823" s="765"/>
      <c r="D823" s="765"/>
      <c r="E823" s="765"/>
      <c r="F823" s="766"/>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5"/>
      <c r="C824" s="765"/>
      <c r="D824" s="765"/>
      <c r="E824" s="765"/>
      <c r="F824" s="766"/>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5"/>
      <c r="C825" s="765"/>
      <c r="D825" s="765"/>
      <c r="E825" s="765"/>
      <c r="F825" s="766"/>
      <c r="G825" s="351"/>
      <c r="H825" s="352"/>
      <c r="I825" s="352"/>
      <c r="J825" s="352"/>
      <c r="K825" s="353"/>
      <c r="L825" s="402"/>
      <c r="M825" s="403"/>
      <c r="N825" s="403"/>
      <c r="O825" s="403"/>
      <c r="P825" s="403"/>
      <c r="Q825" s="403"/>
      <c r="R825" s="403"/>
      <c r="S825" s="403"/>
      <c r="T825" s="403"/>
      <c r="U825" s="403"/>
      <c r="V825" s="403"/>
      <c r="W825" s="403"/>
      <c r="X825" s="404"/>
      <c r="Y825" s="399"/>
      <c r="Z825" s="400"/>
      <c r="AA825" s="400"/>
      <c r="AB825" s="406"/>
      <c r="AC825" s="351"/>
      <c r="AD825" s="352"/>
      <c r="AE825" s="352"/>
      <c r="AF825" s="352"/>
      <c r="AG825" s="35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5"/>
      <c r="C826" s="765"/>
      <c r="D826" s="765"/>
      <c r="E826" s="765"/>
      <c r="F826" s="766"/>
      <c r="G826" s="351"/>
      <c r="H826" s="352"/>
      <c r="I826" s="352"/>
      <c r="J826" s="352"/>
      <c r="K826" s="353"/>
      <c r="L826" s="402"/>
      <c r="M826" s="403"/>
      <c r="N826" s="403"/>
      <c r="O826" s="403"/>
      <c r="P826" s="403"/>
      <c r="Q826" s="403"/>
      <c r="R826" s="403"/>
      <c r="S826" s="403"/>
      <c r="T826" s="403"/>
      <c r="U826" s="403"/>
      <c r="V826" s="403"/>
      <c r="W826" s="403"/>
      <c r="X826" s="404"/>
      <c r="Y826" s="399"/>
      <c r="Z826" s="400"/>
      <c r="AA826" s="400"/>
      <c r="AB826" s="406"/>
      <c r="AC826" s="351"/>
      <c r="AD826" s="352"/>
      <c r="AE826" s="352"/>
      <c r="AF826" s="352"/>
      <c r="AG826" s="35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5"/>
      <c r="C827" s="765"/>
      <c r="D827" s="765"/>
      <c r="E827" s="765"/>
      <c r="F827" s="766"/>
      <c r="G827" s="351"/>
      <c r="H827" s="352"/>
      <c r="I827" s="352"/>
      <c r="J827" s="352"/>
      <c r="K827" s="353"/>
      <c r="L827" s="402"/>
      <c r="M827" s="403"/>
      <c r="N827" s="403"/>
      <c r="O827" s="403"/>
      <c r="P827" s="403"/>
      <c r="Q827" s="403"/>
      <c r="R827" s="403"/>
      <c r="S827" s="403"/>
      <c r="T827" s="403"/>
      <c r="U827" s="403"/>
      <c r="V827" s="403"/>
      <c r="W827" s="403"/>
      <c r="X827" s="404"/>
      <c r="Y827" s="399"/>
      <c r="Z827" s="400"/>
      <c r="AA827" s="400"/>
      <c r="AB827" s="406"/>
      <c r="AC827" s="351"/>
      <c r="AD827" s="352"/>
      <c r="AE827" s="352"/>
      <c r="AF827" s="352"/>
      <c r="AG827" s="35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5"/>
      <c r="C828" s="765"/>
      <c r="D828" s="765"/>
      <c r="E828" s="765"/>
      <c r="F828" s="766"/>
      <c r="G828" s="351"/>
      <c r="H828" s="352"/>
      <c r="I828" s="352"/>
      <c r="J828" s="352"/>
      <c r="K828" s="353"/>
      <c r="L828" s="402"/>
      <c r="M828" s="403"/>
      <c r="N828" s="403"/>
      <c r="O828" s="403"/>
      <c r="P828" s="403"/>
      <c r="Q828" s="403"/>
      <c r="R828" s="403"/>
      <c r="S828" s="403"/>
      <c r="T828" s="403"/>
      <c r="U828" s="403"/>
      <c r="V828" s="403"/>
      <c r="W828" s="403"/>
      <c r="X828" s="404"/>
      <c r="Y828" s="399"/>
      <c r="Z828" s="400"/>
      <c r="AA828" s="400"/>
      <c r="AB828" s="406"/>
      <c r="AC828" s="351"/>
      <c r="AD828" s="352"/>
      <c r="AE828" s="352"/>
      <c r="AF828" s="352"/>
      <c r="AG828" s="35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5"/>
      <c r="C829" s="765"/>
      <c r="D829" s="765"/>
      <c r="E829" s="765"/>
      <c r="F829" s="766"/>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9" t="s">
        <v>419</v>
      </c>
      <c r="K836" s="103"/>
      <c r="L836" s="103"/>
      <c r="M836" s="103"/>
      <c r="N836" s="103"/>
      <c r="O836" s="103"/>
      <c r="P836" s="350" t="s">
        <v>366</v>
      </c>
      <c r="Q836" s="350"/>
      <c r="R836" s="350"/>
      <c r="S836" s="350"/>
      <c r="T836" s="350"/>
      <c r="U836" s="350"/>
      <c r="V836" s="350"/>
      <c r="W836" s="350"/>
      <c r="X836" s="350"/>
      <c r="Y836" s="347" t="s">
        <v>417</v>
      </c>
      <c r="Z836" s="348"/>
      <c r="AA836" s="348"/>
      <c r="AB836" s="348"/>
      <c r="AC836" s="279" t="s">
        <v>462</v>
      </c>
      <c r="AD836" s="279"/>
      <c r="AE836" s="279"/>
      <c r="AF836" s="279"/>
      <c r="AG836" s="279"/>
      <c r="AH836" s="347" t="s">
        <v>491</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5">
        <v>1</v>
      </c>
      <c r="B837" s="405">
        <v>1</v>
      </c>
      <c r="C837" s="425" t="s">
        <v>675</v>
      </c>
      <c r="D837" s="419"/>
      <c r="E837" s="419"/>
      <c r="F837" s="419"/>
      <c r="G837" s="419"/>
      <c r="H837" s="419"/>
      <c r="I837" s="419"/>
      <c r="J837" s="420">
        <v>1011001013468</v>
      </c>
      <c r="K837" s="421"/>
      <c r="L837" s="421"/>
      <c r="M837" s="421"/>
      <c r="N837" s="421"/>
      <c r="O837" s="421"/>
      <c r="P837" s="426" t="s">
        <v>676</v>
      </c>
      <c r="Q837" s="320"/>
      <c r="R837" s="320"/>
      <c r="S837" s="320"/>
      <c r="T837" s="320"/>
      <c r="U837" s="320"/>
      <c r="V837" s="320"/>
      <c r="W837" s="320"/>
      <c r="X837" s="320"/>
      <c r="Y837" s="321">
        <v>0.6</v>
      </c>
      <c r="Z837" s="322"/>
      <c r="AA837" s="322"/>
      <c r="AB837" s="323"/>
      <c r="AC837" s="331" t="s">
        <v>502</v>
      </c>
      <c r="AD837" s="424"/>
      <c r="AE837" s="424"/>
      <c r="AF837" s="424"/>
      <c r="AG837" s="424"/>
      <c r="AH837" s="422" t="s">
        <v>646</v>
      </c>
      <c r="AI837" s="423"/>
      <c r="AJ837" s="423"/>
      <c r="AK837" s="423"/>
      <c r="AL837" s="328">
        <v>100</v>
      </c>
      <c r="AM837" s="329"/>
      <c r="AN837" s="329"/>
      <c r="AO837" s="330"/>
      <c r="AP837" s="324" t="s">
        <v>646</v>
      </c>
      <c r="AQ837" s="324"/>
      <c r="AR837" s="324"/>
      <c r="AS837" s="324"/>
      <c r="AT837" s="324"/>
      <c r="AU837" s="324"/>
      <c r="AV837" s="324"/>
      <c r="AW837" s="324"/>
      <c r="AX837" s="324"/>
    </row>
    <row r="838" spans="1:50" ht="30" customHeight="1" x14ac:dyDescent="0.15">
      <c r="A838" s="405">
        <v>2</v>
      </c>
      <c r="B838" s="405">
        <v>1</v>
      </c>
      <c r="C838" s="425" t="s">
        <v>677</v>
      </c>
      <c r="D838" s="419"/>
      <c r="E838" s="419"/>
      <c r="F838" s="419"/>
      <c r="G838" s="419"/>
      <c r="H838" s="419"/>
      <c r="I838" s="419"/>
      <c r="J838" s="420">
        <v>7010501002735</v>
      </c>
      <c r="K838" s="421"/>
      <c r="L838" s="421"/>
      <c r="M838" s="421"/>
      <c r="N838" s="421"/>
      <c r="O838" s="421"/>
      <c r="P838" s="426" t="s">
        <v>678</v>
      </c>
      <c r="Q838" s="320"/>
      <c r="R838" s="320"/>
      <c r="S838" s="320"/>
      <c r="T838" s="320"/>
      <c r="U838" s="320"/>
      <c r="V838" s="320"/>
      <c r="W838" s="320"/>
      <c r="X838" s="320"/>
      <c r="Y838" s="321">
        <v>0.5</v>
      </c>
      <c r="Z838" s="322"/>
      <c r="AA838" s="322"/>
      <c r="AB838" s="323"/>
      <c r="AC838" s="331" t="s">
        <v>502</v>
      </c>
      <c r="AD838" s="331"/>
      <c r="AE838" s="331"/>
      <c r="AF838" s="331"/>
      <c r="AG838" s="331"/>
      <c r="AH838" s="422" t="s">
        <v>646</v>
      </c>
      <c r="AI838" s="423"/>
      <c r="AJ838" s="423"/>
      <c r="AK838" s="423"/>
      <c r="AL838" s="328">
        <v>100</v>
      </c>
      <c r="AM838" s="329"/>
      <c r="AN838" s="329"/>
      <c r="AO838" s="330"/>
      <c r="AP838" s="324" t="s">
        <v>646</v>
      </c>
      <c r="AQ838" s="324"/>
      <c r="AR838" s="324"/>
      <c r="AS838" s="324"/>
      <c r="AT838" s="324"/>
      <c r="AU838" s="324"/>
      <c r="AV838" s="324"/>
      <c r="AW838" s="324"/>
      <c r="AX838" s="324"/>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9" t="s">
        <v>419</v>
      </c>
      <c r="K869" s="103"/>
      <c r="L869" s="103"/>
      <c r="M869" s="103"/>
      <c r="N869" s="103"/>
      <c r="O869" s="103"/>
      <c r="P869" s="350" t="s">
        <v>366</v>
      </c>
      <c r="Q869" s="350"/>
      <c r="R869" s="350"/>
      <c r="S869" s="350"/>
      <c r="T869" s="350"/>
      <c r="U869" s="350"/>
      <c r="V869" s="350"/>
      <c r="W869" s="350"/>
      <c r="X869" s="350"/>
      <c r="Y869" s="347" t="s">
        <v>417</v>
      </c>
      <c r="Z869" s="348"/>
      <c r="AA869" s="348"/>
      <c r="AB869" s="348"/>
      <c r="AC869" s="279" t="s">
        <v>462</v>
      </c>
      <c r="AD869" s="279"/>
      <c r="AE869" s="279"/>
      <c r="AF869" s="279"/>
      <c r="AG869" s="279"/>
      <c r="AH869" s="347" t="s">
        <v>491</v>
      </c>
      <c r="AI869" s="349"/>
      <c r="AJ869" s="349"/>
      <c r="AK869" s="349"/>
      <c r="AL869" s="349" t="s">
        <v>21</v>
      </c>
      <c r="AM869" s="349"/>
      <c r="AN869" s="349"/>
      <c r="AO869" s="427"/>
      <c r="AP869" s="428" t="s">
        <v>420</v>
      </c>
      <c r="AQ869" s="428"/>
      <c r="AR869" s="428"/>
      <c r="AS869" s="428"/>
      <c r="AT869" s="428"/>
      <c r="AU869" s="428"/>
      <c r="AV869" s="428"/>
      <c r="AW869" s="428"/>
      <c r="AX869" s="428"/>
    </row>
    <row r="870" spans="1:50" ht="30" customHeight="1" x14ac:dyDescent="0.15">
      <c r="A870" s="405">
        <v>1</v>
      </c>
      <c r="B870" s="405">
        <v>1</v>
      </c>
      <c r="C870" s="425" t="s">
        <v>679</v>
      </c>
      <c r="D870" s="419"/>
      <c r="E870" s="419"/>
      <c r="F870" s="419"/>
      <c r="G870" s="419"/>
      <c r="H870" s="419"/>
      <c r="I870" s="419"/>
      <c r="J870" s="420">
        <v>1011001013468</v>
      </c>
      <c r="K870" s="421"/>
      <c r="L870" s="421"/>
      <c r="M870" s="421"/>
      <c r="N870" s="421"/>
      <c r="O870" s="421"/>
      <c r="P870" s="426" t="s">
        <v>680</v>
      </c>
      <c r="Q870" s="320"/>
      <c r="R870" s="320"/>
      <c r="S870" s="320"/>
      <c r="T870" s="320"/>
      <c r="U870" s="320"/>
      <c r="V870" s="320"/>
      <c r="W870" s="320"/>
      <c r="X870" s="320"/>
      <c r="Y870" s="321">
        <v>1.1000000000000001</v>
      </c>
      <c r="Z870" s="322"/>
      <c r="AA870" s="322"/>
      <c r="AB870" s="323"/>
      <c r="AC870" s="331" t="s">
        <v>502</v>
      </c>
      <c r="AD870" s="424"/>
      <c r="AE870" s="424"/>
      <c r="AF870" s="424"/>
      <c r="AG870" s="424"/>
      <c r="AH870" s="422" t="s">
        <v>646</v>
      </c>
      <c r="AI870" s="423"/>
      <c r="AJ870" s="423"/>
      <c r="AK870" s="423"/>
      <c r="AL870" s="328">
        <v>100</v>
      </c>
      <c r="AM870" s="329"/>
      <c r="AN870" s="329"/>
      <c r="AO870" s="330"/>
      <c r="AP870" s="324" t="s">
        <v>689</v>
      </c>
      <c r="AQ870" s="324"/>
      <c r="AR870" s="324"/>
      <c r="AS870" s="324"/>
      <c r="AT870" s="324"/>
      <c r="AU870" s="324"/>
      <c r="AV870" s="324"/>
      <c r="AW870" s="324"/>
      <c r="AX870" s="324"/>
    </row>
    <row r="871" spans="1:50" ht="30" customHeight="1" x14ac:dyDescent="0.15">
      <c r="A871" s="405">
        <v>2</v>
      </c>
      <c r="B871" s="405">
        <v>1</v>
      </c>
      <c r="C871" s="425" t="s">
        <v>686</v>
      </c>
      <c r="D871" s="419"/>
      <c r="E871" s="419"/>
      <c r="F871" s="419"/>
      <c r="G871" s="419"/>
      <c r="H871" s="419"/>
      <c r="I871" s="419"/>
      <c r="J871" s="420">
        <v>1012301009957</v>
      </c>
      <c r="K871" s="421"/>
      <c r="L871" s="421"/>
      <c r="M871" s="421"/>
      <c r="N871" s="421"/>
      <c r="O871" s="421"/>
      <c r="P871" s="426" t="s">
        <v>687</v>
      </c>
      <c r="Q871" s="320"/>
      <c r="R871" s="320"/>
      <c r="S871" s="320"/>
      <c r="T871" s="320"/>
      <c r="U871" s="320"/>
      <c r="V871" s="320"/>
      <c r="W871" s="320"/>
      <c r="X871" s="320"/>
      <c r="Y871" s="321">
        <v>0.3</v>
      </c>
      <c r="Z871" s="322"/>
      <c r="AA871" s="322"/>
      <c r="AB871" s="323"/>
      <c r="AC871" s="325" t="s">
        <v>682</v>
      </c>
      <c r="AD871" s="325"/>
      <c r="AE871" s="325"/>
      <c r="AF871" s="325"/>
      <c r="AG871" s="325"/>
      <c r="AH871" s="326" t="s">
        <v>685</v>
      </c>
      <c r="AI871" s="327"/>
      <c r="AJ871" s="327"/>
      <c r="AK871" s="327"/>
      <c r="AL871" s="328">
        <v>100</v>
      </c>
      <c r="AM871" s="329"/>
      <c r="AN871" s="329"/>
      <c r="AO871" s="330"/>
      <c r="AP871" s="324" t="s">
        <v>565</v>
      </c>
      <c r="AQ871" s="324"/>
      <c r="AR871" s="324"/>
      <c r="AS871" s="324"/>
      <c r="AT871" s="324"/>
      <c r="AU871" s="324"/>
      <c r="AV871" s="324"/>
      <c r="AW871" s="324"/>
      <c r="AX871" s="324"/>
    </row>
    <row r="872" spans="1:50" ht="30" customHeight="1" x14ac:dyDescent="0.15">
      <c r="A872" s="405">
        <v>3</v>
      </c>
      <c r="B872" s="405">
        <v>1</v>
      </c>
      <c r="C872" s="425" t="s">
        <v>691</v>
      </c>
      <c r="D872" s="419"/>
      <c r="E872" s="419"/>
      <c r="F872" s="419"/>
      <c r="G872" s="419"/>
      <c r="H872" s="419"/>
      <c r="I872" s="419"/>
      <c r="J872" s="420">
        <v>3010002021800</v>
      </c>
      <c r="K872" s="421"/>
      <c r="L872" s="421"/>
      <c r="M872" s="421"/>
      <c r="N872" s="421"/>
      <c r="O872" s="421"/>
      <c r="P872" s="426" t="s">
        <v>681</v>
      </c>
      <c r="Q872" s="320"/>
      <c r="R872" s="320"/>
      <c r="S872" s="320"/>
      <c r="T872" s="320"/>
      <c r="U872" s="320"/>
      <c r="V872" s="320"/>
      <c r="W872" s="320"/>
      <c r="X872" s="320"/>
      <c r="Y872" s="321">
        <v>0.1</v>
      </c>
      <c r="Z872" s="322"/>
      <c r="AA872" s="322"/>
      <c r="AB872" s="323"/>
      <c r="AC872" s="325" t="s">
        <v>682</v>
      </c>
      <c r="AD872" s="325"/>
      <c r="AE872" s="325"/>
      <c r="AF872" s="325"/>
      <c r="AG872" s="325"/>
      <c r="AH872" s="326" t="s">
        <v>565</v>
      </c>
      <c r="AI872" s="327"/>
      <c r="AJ872" s="327"/>
      <c r="AK872" s="327"/>
      <c r="AL872" s="328">
        <v>100</v>
      </c>
      <c r="AM872" s="329"/>
      <c r="AN872" s="329"/>
      <c r="AO872" s="330"/>
      <c r="AP872" s="324" t="s">
        <v>565</v>
      </c>
      <c r="AQ872" s="324"/>
      <c r="AR872" s="324"/>
      <c r="AS872" s="324"/>
      <c r="AT872" s="324"/>
      <c r="AU872" s="324"/>
      <c r="AV872" s="324"/>
      <c r="AW872" s="324"/>
      <c r="AX872" s="324"/>
    </row>
    <row r="873" spans="1:50" ht="30" customHeight="1" x14ac:dyDescent="0.15">
      <c r="A873" s="405">
        <v>4</v>
      </c>
      <c r="B873" s="405">
        <v>1</v>
      </c>
      <c r="C873" s="425" t="s">
        <v>683</v>
      </c>
      <c r="D873" s="419"/>
      <c r="E873" s="419"/>
      <c r="F873" s="419"/>
      <c r="G873" s="419"/>
      <c r="H873" s="419"/>
      <c r="I873" s="419"/>
      <c r="J873" s="420">
        <v>6010405003434</v>
      </c>
      <c r="K873" s="421"/>
      <c r="L873" s="421"/>
      <c r="M873" s="421"/>
      <c r="N873" s="421"/>
      <c r="O873" s="421"/>
      <c r="P873" s="426" t="s">
        <v>684</v>
      </c>
      <c r="Q873" s="320"/>
      <c r="R873" s="320"/>
      <c r="S873" s="320"/>
      <c r="T873" s="320"/>
      <c r="U873" s="320"/>
      <c r="V873" s="320"/>
      <c r="W873" s="320"/>
      <c r="X873" s="320"/>
      <c r="Y873" s="321">
        <v>0</v>
      </c>
      <c r="Z873" s="322"/>
      <c r="AA873" s="322"/>
      <c r="AB873" s="323"/>
      <c r="AC873" s="325" t="s">
        <v>682</v>
      </c>
      <c r="AD873" s="325"/>
      <c r="AE873" s="325"/>
      <c r="AF873" s="325"/>
      <c r="AG873" s="325"/>
      <c r="AH873" s="326" t="s">
        <v>685</v>
      </c>
      <c r="AI873" s="327"/>
      <c r="AJ873" s="327"/>
      <c r="AK873" s="327"/>
      <c r="AL873" s="328">
        <v>100</v>
      </c>
      <c r="AM873" s="329"/>
      <c r="AN873" s="329"/>
      <c r="AO873" s="330"/>
      <c r="AP873" s="324" t="s">
        <v>685</v>
      </c>
      <c r="AQ873" s="324"/>
      <c r="AR873" s="324"/>
      <c r="AS873" s="324"/>
      <c r="AT873" s="324"/>
      <c r="AU873" s="324"/>
      <c r="AV873" s="324"/>
      <c r="AW873" s="324"/>
      <c r="AX873" s="324"/>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9" t="s">
        <v>419</v>
      </c>
      <c r="K902" s="103"/>
      <c r="L902" s="103"/>
      <c r="M902" s="103"/>
      <c r="N902" s="103"/>
      <c r="O902" s="103"/>
      <c r="P902" s="350" t="s">
        <v>366</v>
      </c>
      <c r="Q902" s="350"/>
      <c r="R902" s="350"/>
      <c r="S902" s="350"/>
      <c r="T902" s="350"/>
      <c r="U902" s="350"/>
      <c r="V902" s="350"/>
      <c r="W902" s="350"/>
      <c r="X902" s="350"/>
      <c r="Y902" s="347" t="s">
        <v>417</v>
      </c>
      <c r="Z902" s="348"/>
      <c r="AA902" s="348"/>
      <c r="AB902" s="348"/>
      <c r="AC902" s="279" t="s">
        <v>462</v>
      </c>
      <c r="AD902" s="279"/>
      <c r="AE902" s="279"/>
      <c r="AF902" s="279"/>
      <c r="AG902" s="279"/>
      <c r="AH902" s="347" t="s">
        <v>491</v>
      </c>
      <c r="AI902" s="349"/>
      <c r="AJ902" s="349"/>
      <c r="AK902" s="349"/>
      <c r="AL902" s="349" t="s">
        <v>21</v>
      </c>
      <c r="AM902" s="349"/>
      <c r="AN902" s="349"/>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31"/>
      <c r="AD903" s="424"/>
      <c r="AE903" s="424"/>
      <c r="AF903" s="424"/>
      <c r="AG903" s="424"/>
      <c r="AH903" s="422"/>
      <c r="AI903" s="423"/>
      <c r="AJ903" s="423"/>
      <c r="AK903" s="423"/>
      <c r="AL903" s="328"/>
      <c r="AM903" s="329"/>
      <c r="AN903" s="329"/>
      <c r="AO903" s="330"/>
      <c r="AP903" s="324"/>
      <c r="AQ903" s="324"/>
      <c r="AR903" s="324"/>
      <c r="AS903" s="324"/>
      <c r="AT903" s="324"/>
      <c r="AU903" s="324"/>
      <c r="AV903" s="324"/>
      <c r="AW903" s="324"/>
      <c r="AX903" s="324"/>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31"/>
      <c r="AD904" s="331"/>
      <c r="AE904" s="331"/>
      <c r="AF904" s="331"/>
      <c r="AG904" s="331"/>
      <c r="AH904" s="422"/>
      <c r="AI904" s="423"/>
      <c r="AJ904" s="423"/>
      <c r="AK904" s="423"/>
      <c r="AL904" s="328"/>
      <c r="AM904" s="329"/>
      <c r="AN904" s="329"/>
      <c r="AO904" s="330"/>
      <c r="AP904" s="324"/>
      <c r="AQ904" s="324"/>
      <c r="AR904" s="324"/>
      <c r="AS904" s="324"/>
      <c r="AT904" s="324"/>
      <c r="AU904" s="324"/>
      <c r="AV904" s="324"/>
      <c r="AW904" s="324"/>
      <c r="AX904" s="324"/>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9" t="s">
        <v>419</v>
      </c>
      <c r="K935" s="103"/>
      <c r="L935" s="103"/>
      <c r="M935" s="103"/>
      <c r="N935" s="103"/>
      <c r="O935" s="103"/>
      <c r="P935" s="350" t="s">
        <v>366</v>
      </c>
      <c r="Q935" s="350"/>
      <c r="R935" s="350"/>
      <c r="S935" s="350"/>
      <c r="T935" s="350"/>
      <c r="U935" s="350"/>
      <c r="V935" s="350"/>
      <c r="W935" s="350"/>
      <c r="X935" s="350"/>
      <c r="Y935" s="347" t="s">
        <v>417</v>
      </c>
      <c r="Z935" s="348"/>
      <c r="AA935" s="348"/>
      <c r="AB935" s="348"/>
      <c r="AC935" s="279" t="s">
        <v>462</v>
      </c>
      <c r="AD935" s="279"/>
      <c r="AE935" s="279"/>
      <c r="AF935" s="279"/>
      <c r="AG935" s="279"/>
      <c r="AH935" s="347" t="s">
        <v>491</v>
      </c>
      <c r="AI935" s="349"/>
      <c r="AJ935" s="349"/>
      <c r="AK935" s="349"/>
      <c r="AL935" s="349" t="s">
        <v>21</v>
      </c>
      <c r="AM935" s="349"/>
      <c r="AN935" s="349"/>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31"/>
      <c r="AD936" s="424"/>
      <c r="AE936" s="424"/>
      <c r="AF936" s="424"/>
      <c r="AG936" s="424"/>
      <c r="AH936" s="422"/>
      <c r="AI936" s="423"/>
      <c r="AJ936" s="423"/>
      <c r="AK936" s="423"/>
      <c r="AL936" s="328"/>
      <c r="AM936" s="329"/>
      <c r="AN936" s="329"/>
      <c r="AO936" s="330"/>
      <c r="AP936" s="324"/>
      <c r="AQ936" s="324"/>
      <c r="AR936" s="324"/>
      <c r="AS936" s="324"/>
      <c r="AT936" s="324"/>
      <c r="AU936" s="324"/>
      <c r="AV936" s="324"/>
      <c r="AW936" s="324"/>
      <c r="AX936" s="324"/>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31"/>
      <c r="AD937" s="331"/>
      <c r="AE937" s="331"/>
      <c r="AF937" s="331"/>
      <c r="AG937" s="331"/>
      <c r="AH937" s="422"/>
      <c r="AI937" s="423"/>
      <c r="AJ937" s="423"/>
      <c r="AK937" s="423"/>
      <c r="AL937" s="328"/>
      <c r="AM937" s="329"/>
      <c r="AN937" s="329"/>
      <c r="AO937" s="330"/>
      <c r="AP937" s="324"/>
      <c r="AQ937" s="324"/>
      <c r="AR937" s="324"/>
      <c r="AS937" s="324"/>
      <c r="AT937" s="324"/>
      <c r="AU937" s="324"/>
      <c r="AV937" s="324"/>
      <c r="AW937" s="324"/>
      <c r="AX937" s="324"/>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9" t="s">
        <v>419</v>
      </c>
      <c r="K968" s="103"/>
      <c r="L968" s="103"/>
      <c r="M968" s="103"/>
      <c r="N968" s="103"/>
      <c r="O968" s="103"/>
      <c r="P968" s="350" t="s">
        <v>366</v>
      </c>
      <c r="Q968" s="350"/>
      <c r="R968" s="350"/>
      <c r="S968" s="350"/>
      <c r="T968" s="350"/>
      <c r="U968" s="350"/>
      <c r="V968" s="350"/>
      <c r="W968" s="350"/>
      <c r="X968" s="350"/>
      <c r="Y968" s="347" t="s">
        <v>417</v>
      </c>
      <c r="Z968" s="348"/>
      <c r="AA968" s="348"/>
      <c r="AB968" s="348"/>
      <c r="AC968" s="279" t="s">
        <v>462</v>
      </c>
      <c r="AD968" s="279"/>
      <c r="AE968" s="279"/>
      <c r="AF968" s="279"/>
      <c r="AG968" s="279"/>
      <c r="AH968" s="347" t="s">
        <v>491</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31"/>
      <c r="AD969" s="424"/>
      <c r="AE969" s="424"/>
      <c r="AF969" s="424"/>
      <c r="AG969" s="424"/>
      <c r="AH969" s="422"/>
      <c r="AI969" s="423"/>
      <c r="AJ969" s="423"/>
      <c r="AK969" s="423"/>
      <c r="AL969" s="328"/>
      <c r="AM969" s="329"/>
      <c r="AN969" s="329"/>
      <c r="AO969" s="330"/>
      <c r="AP969" s="324"/>
      <c r="AQ969" s="324"/>
      <c r="AR969" s="324"/>
      <c r="AS969" s="324"/>
      <c r="AT969" s="324"/>
      <c r="AU969" s="324"/>
      <c r="AV969" s="324"/>
      <c r="AW969" s="324"/>
      <c r="AX969" s="324"/>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31"/>
      <c r="AD970" s="331"/>
      <c r="AE970" s="331"/>
      <c r="AF970" s="331"/>
      <c r="AG970" s="331"/>
      <c r="AH970" s="422"/>
      <c r="AI970" s="423"/>
      <c r="AJ970" s="423"/>
      <c r="AK970" s="423"/>
      <c r="AL970" s="328"/>
      <c r="AM970" s="329"/>
      <c r="AN970" s="329"/>
      <c r="AO970" s="330"/>
      <c r="AP970" s="324"/>
      <c r="AQ970" s="324"/>
      <c r="AR970" s="324"/>
      <c r="AS970" s="324"/>
      <c r="AT970" s="324"/>
      <c r="AU970" s="324"/>
      <c r="AV970" s="324"/>
      <c r="AW970" s="324"/>
      <c r="AX970" s="324"/>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9" t="s">
        <v>419</v>
      </c>
      <c r="K1001" s="103"/>
      <c r="L1001" s="103"/>
      <c r="M1001" s="103"/>
      <c r="N1001" s="103"/>
      <c r="O1001" s="103"/>
      <c r="P1001" s="350" t="s">
        <v>366</v>
      </c>
      <c r="Q1001" s="350"/>
      <c r="R1001" s="350"/>
      <c r="S1001" s="350"/>
      <c r="T1001" s="350"/>
      <c r="U1001" s="350"/>
      <c r="V1001" s="350"/>
      <c r="W1001" s="350"/>
      <c r="X1001" s="350"/>
      <c r="Y1001" s="347" t="s">
        <v>417</v>
      </c>
      <c r="Z1001" s="348"/>
      <c r="AA1001" s="348"/>
      <c r="AB1001" s="348"/>
      <c r="AC1001" s="279" t="s">
        <v>462</v>
      </c>
      <c r="AD1001" s="279"/>
      <c r="AE1001" s="279"/>
      <c r="AF1001" s="279"/>
      <c r="AG1001" s="279"/>
      <c r="AH1001" s="347" t="s">
        <v>491</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31"/>
      <c r="AD1002" s="424"/>
      <c r="AE1002" s="424"/>
      <c r="AF1002" s="424"/>
      <c r="AG1002" s="424"/>
      <c r="AH1002" s="422"/>
      <c r="AI1002" s="423"/>
      <c r="AJ1002" s="423"/>
      <c r="AK1002" s="423"/>
      <c r="AL1002" s="328"/>
      <c r="AM1002" s="329"/>
      <c r="AN1002" s="329"/>
      <c r="AO1002" s="330"/>
      <c r="AP1002" s="324"/>
      <c r="AQ1002" s="324"/>
      <c r="AR1002" s="324"/>
      <c r="AS1002" s="324"/>
      <c r="AT1002" s="324"/>
      <c r="AU1002" s="324"/>
      <c r="AV1002" s="324"/>
      <c r="AW1002" s="324"/>
      <c r="AX1002" s="324"/>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31"/>
      <c r="AD1003" s="331"/>
      <c r="AE1003" s="331"/>
      <c r="AF1003" s="331"/>
      <c r="AG1003" s="331"/>
      <c r="AH1003" s="422"/>
      <c r="AI1003" s="423"/>
      <c r="AJ1003" s="423"/>
      <c r="AK1003" s="423"/>
      <c r="AL1003" s="328"/>
      <c r="AM1003" s="329"/>
      <c r="AN1003" s="329"/>
      <c r="AO1003" s="330"/>
      <c r="AP1003" s="324"/>
      <c r="AQ1003" s="324"/>
      <c r="AR1003" s="324"/>
      <c r="AS1003" s="324"/>
      <c r="AT1003" s="324"/>
      <c r="AU1003" s="324"/>
      <c r="AV1003" s="324"/>
      <c r="AW1003" s="324"/>
      <c r="AX1003" s="324"/>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9" t="s">
        <v>419</v>
      </c>
      <c r="K1034" s="103"/>
      <c r="L1034" s="103"/>
      <c r="M1034" s="103"/>
      <c r="N1034" s="103"/>
      <c r="O1034" s="103"/>
      <c r="P1034" s="350" t="s">
        <v>366</v>
      </c>
      <c r="Q1034" s="350"/>
      <c r="R1034" s="350"/>
      <c r="S1034" s="350"/>
      <c r="T1034" s="350"/>
      <c r="U1034" s="350"/>
      <c r="V1034" s="350"/>
      <c r="W1034" s="350"/>
      <c r="X1034" s="350"/>
      <c r="Y1034" s="347" t="s">
        <v>417</v>
      </c>
      <c r="Z1034" s="348"/>
      <c r="AA1034" s="348"/>
      <c r="AB1034" s="348"/>
      <c r="AC1034" s="279" t="s">
        <v>462</v>
      </c>
      <c r="AD1034" s="279"/>
      <c r="AE1034" s="279"/>
      <c r="AF1034" s="279"/>
      <c r="AG1034" s="279"/>
      <c r="AH1034" s="347" t="s">
        <v>491</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31"/>
      <c r="AD1035" s="424"/>
      <c r="AE1035" s="424"/>
      <c r="AF1035" s="424"/>
      <c r="AG1035" s="424"/>
      <c r="AH1035" s="422"/>
      <c r="AI1035" s="423"/>
      <c r="AJ1035" s="423"/>
      <c r="AK1035" s="423"/>
      <c r="AL1035" s="328"/>
      <c r="AM1035" s="329"/>
      <c r="AN1035" s="329"/>
      <c r="AO1035" s="330"/>
      <c r="AP1035" s="324"/>
      <c r="AQ1035" s="324"/>
      <c r="AR1035" s="324"/>
      <c r="AS1035" s="324"/>
      <c r="AT1035" s="324"/>
      <c r="AU1035" s="324"/>
      <c r="AV1035" s="324"/>
      <c r="AW1035" s="324"/>
      <c r="AX1035" s="324"/>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31"/>
      <c r="AD1036" s="331"/>
      <c r="AE1036" s="331"/>
      <c r="AF1036" s="331"/>
      <c r="AG1036" s="331"/>
      <c r="AH1036" s="422"/>
      <c r="AI1036" s="423"/>
      <c r="AJ1036" s="423"/>
      <c r="AK1036" s="423"/>
      <c r="AL1036" s="328"/>
      <c r="AM1036" s="329"/>
      <c r="AN1036" s="329"/>
      <c r="AO1036" s="330"/>
      <c r="AP1036" s="324"/>
      <c r="AQ1036" s="324"/>
      <c r="AR1036" s="324"/>
      <c r="AS1036" s="324"/>
      <c r="AT1036" s="324"/>
      <c r="AU1036" s="324"/>
      <c r="AV1036" s="324"/>
      <c r="AW1036" s="324"/>
      <c r="AX1036" s="324"/>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9" t="s">
        <v>419</v>
      </c>
      <c r="K1067" s="103"/>
      <c r="L1067" s="103"/>
      <c r="M1067" s="103"/>
      <c r="N1067" s="103"/>
      <c r="O1067" s="103"/>
      <c r="P1067" s="350" t="s">
        <v>366</v>
      </c>
      <c r="Q1067" s="350"/>
      <c r="R1067" s="350"/>
      <c r="S1067" s="350"/>
      <c r="T1067" s="350"/>
      <c r="U1067" s="350"/>
      <c r="V1067" s="350"/>
      <c r="W1067" s="350"/>
      <c r="X1067" s="350"/>
      <c r="Y1067" s="347" t="s">
        <v>417</v>
      </c>
      <c r="Z1067" s="348"/>
      <c r="AA1067" s="348"/>
      <c r="AB1067" s="348"/>
      <c r="AC1067" s="279" t="s">
        <v>462</v>
      </c>
      <c r="AD1067" s="279"/>
      <c r="AE1067" s="279"/>
      <c r="AF1067" s="279"/>
      <c r="AG1067" s="279"/>
      <c r="AH1067" s="347" t="s">
        <v>491</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31"/>
      <c r="AD1068" s="424"/>
      <c r="AE1068" s="424"/>
      <c r="AF1068" s="424"/>
      <c r="AG1068" s="424"/>
      <c r="AH1068" s="422"/>
      <c r="AI1068" s="423"/>
      <c r="AJ1068" s="423"/>
      <c r="AK1068" s="423"/>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31"/>
      <c r="AD1069" s="331"/>
      <c r="AE1069" s="331"/>
      <c r="AF1069" s="331"/>
      <c r="AG1069" s="331"/>
      <c r="AH1069" s="422"/>
      <c r="AI1069" s="423"/>
      <c r="AJ1069" s="423"/>
      <c r="AK1069" s="423"/>
      <c r="AL1069" s="328"/>
      <c r="AM1069" s="329"/>
      <c r="AN1069" s="329"/>
      <c r="AO1069" s="330"/>
      <c r="AP1069" s="324"/>
      <c r="AQ1069" s="324"/>
      <c r="AR1069" s="324"/>
      <c r="AS1069" s="324"/>
      <c r="AT1069" s="324"/>
      <c r="AU1069" s="324"/>
      <c r="AV1069" s="324"/>
      <c r="AW1069" s="324"/>
      <c r="AX1069" s="324"/>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385</v>
      </c>
      <c r="D1101" s="893"/>
      <c r="E1101" s="279" t="s">
        <v>384</v>
      </c>
      <c r="F1101" s="893"/>
      <c r="G1101" s="893"/>
      <c r="H1101" s="893"/>
      <c r="I1101" s="893"/>
      <c r="J1101" s="279" t="s">
        <v>419</v>
      </c>
      <c r="K1101" s="279"/>
      <c r="L1101" s="279"/>
      <c r="M1101" s="279"/>
      <c r="N1101" s="279"/>
      <c r="O1101" s="279"/>
      <c r="P1101" s="347" t="s">
        <v>27</v>
      </c>
      <c r="Q1101" s="347"/>
      <c r="R1101" s="347"/>
      <c r="S1101" s="347"/>
      <c r="T1101" s="347"/>
      <c r="U1101" s="347"/>
      <c r="V1101" s="347"/>
      <c r="W1101" s="347"/>
      <c r="X1101" s="347"/>
      <c r="Y1101" s="279" t="s">
        <v>421</v>
      </c>
      <c r="Z1101" s="893"/>
      <c r="AA1101" s="893"/>
      <c r="AB1101" s="893"/>
      <c r="AC1101" s="279" t="s">
        <v>367</v>
      </c>
      <c r="AD1101" s="279"/>
      <c r="AE1101" s="279"/>
      <c r="AF1101" s="279"/>
      <c r="AG1101" s="279"/>
      <c r="AH1101" s="347" t="s">
        <v>380</v>
      </c>
      <c r="AI1101" s="348"/>
      <c r="AJ1101" s="348"/>
      <c r="AK1101" s="348"/>
      <c r="AL1101" s="348" t="s">
        <v>21</v>
      </c>
      <c r="AM1101" s="348"/>
      <c r="AN1101" s="348"/>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646</v>
      </c>
      <c r="F1102" s="894"/>
      <c r="G1102" s="894"/>
      <c r="H1102" s="894"/>
      <c r="I1102" s="894"/>
      <c r="J1102" s="420" t="s">
        <v>688</v>
      </c>
      <c r="K1102" s="421"/>
      <c r="L1102" s="421"/>
      <c r="M1102" s="421"/>
      <c r="N1102" s="421"/>
      <c r="O1102" s="421"/>
      <c r="P1102" s="426" t="s">
        <v>662</v>
      </c>
      <c r="Q1102" s="320"/>
      <c r="R1102" s="320"/>
      <c r="S1102" s="320"/>
      <c r="T1102" s="320"/>
      <c r="U1102" s="320"/>
      <c r="V1102" s="320"/>
      <c r="W1102" s="320"/>
      <c r="X1102" s="320"/>
      <c r="Y1102" s="321" t="s">
        <v>689</v>
      </c>
      <c r="Z1102" s="322"/>
      <c r="AA1102" s="322"/>
      <c r="AB1102" s="323"/>
      <c r="AC1102" s="325"/>
      <c r="AD1102" s="325"/>
      <c r="AE1102" s="325"/>
      <c r="AF1102" s="325"/>
      <c r="AG1102" s="325"/>
      <c r="AH1102" s="326" t="s">
        <v>646</v>
      </c>
      <c r="AI1102" s="327"/>
      <c r="AJ1102" s="327"/>
      <c r="AK1102" s="327"/>
      <c r="AL1102" s="328" t="s">
        <v>689</v>
      </c>
      <c r="AM1102" s="329"/>
      <c r="AN1102" s="329"/>
      <c r="AO1102" s="330"/>
      <c r="AP1102" s="324" t="s">
        <v>646</v>
      </c>
      <c r="AQ1102" s="324"/>
      <c r="AR1102" s="324"/>
      <c r="AS1102" s="324"/>
      <c r="AT1102" s="324"/>
      <c r="AU1102" s="324"/>
      <c r="AV1102" s="324"/>
      <c r="AW1102" s="324"/>
      <c r="AX1102" s="324"/>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9">
    <mergeCell ref="G742:AX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37" priority="14057">
      <formula>IF(RIGHT(TEXT(P14,"0.#"),1)=".",FALSE,TRUE)</formula>
    </cfRule>
    <cfRule type="expression" dxfId="2836" priority="14058">
      <formula>IF(RIGHT(TEXT(P14,"0.#"),1)=".",TRUE,FALSE)</formula>
    </cfRule>
  </conditionalFormatting>
  <conditionalFormatting sqref="AE32">
    <cfRule type="expression" dxfId="2835" priority="14047">
      <formula>IF(RIGHT(TEXT(AE32,"0.#"),1)=".",FALSE,TRUE)</formula>
    </cfRule>
    <cfRule type="expression" dxfId="2834" priority="14048">
      <formula>IF(RIGHT(TEXT(AE32,"0.#"),1)=".",TRUE,FALSE)</formula>
    </cfRule>
  </conditionalFormatting>
  <conditionalFormatting sqref="P18:AX18">
    <cfRule type="expression" dxfId="2833" priority="13933">
      <formula>IF(RIGHT(TEXT(P18,"0.#"),1)=".",FALSE,TRUE)</formula>
    </cfRule>
    <cfRule type="expression" dxfId="2832" priority="13934">
      <formula>IF(RIGHT(TEXT(P18,"0.#"),1)=".",TRUE,FALSE)</formula>
    </cfRule>
  </conditionalFormatting>
  <conditionalFormatting sqref="Y782">
    <cfRule type="expression" dxfId="2831" priority="13929">
      <formula>IF(RIGHT(TEXT(Y782,"0.#"),1)=".",FALSE,TRUE)</formula>
    </cfRule>
    <cfRule type="expression" dxfId="2830" priority="13930">
      <formula>IF(RIGHT(TEXT(Y782,"0.#"),1)=".",TRUE,FALSE)</formula>
    </cfRule>
  </conditionalFormatting>
  <conditionalFormatting sqref="Y791">
    <cfRule type="expression" dxfId="2829" priority="13925">
      <formula>IF(RIGHT(TEXT(Y791,"0.#"),1)=".",FALSE,TRUE)</formula>
    </cfRule>
    <cfRule type="expression" dxfId="2828" priority="13926">
      <formula>IF(RIGHT(TEXT(Y791,"0.#"),1)=".",TRUE,FALSE)</formula>
    </cfRule>
  </conditionalFormatting>
  <conditionalFormatting sqref="Y822:Y829 Y820 Y809:Y816 Y807 Y796:Y803 Y794">
    <cfRule type="expression" dxfId="2827" priority="13707">
      <formula>IF(RIGHT(TEXT(Y794,"0.#"),1)=".",FALSE,TRUE)</formula>
    </cfRule>
    <cfRule type="expression" dxfId="2826" priority="13708">
      <formula>IF(RIGHT(TEXT(Y794,"0.#"),1)=".",TRUE,FALSE)</formula>
    </cfRule>
  </conditionalFormatting>
  <conditionalFormatting sqref="P15:AX15 P13:AX13 P16:AQ17">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83:Y790 Y781">
    <cfRule type="expression" dxfId="2819" priority="13731">
      <formula>IF(RIGHT(TEXT(Y781,"0.#"),1)=".",FALSE,TRUE)</formula>
    </cfRule>
    <cfRule type="expression" dxfId="2818" priority="13732">
      <formula>IF(RIGHT(TEXT(Y781,"0.#"),1)=".",TRUE,FALSE)</formula>
    </cfRule>
  </conditionalFormatting>
  <conditionalFormatting sqref="AU782">
    <cfRule type="expression" dxfId="2817" priority="13729">
      <formula>IF(RIGHT(TEXT(AU782,"0.#"),1)=".",FALSE,TRUE)</formula>
    </cfRule>
    <cfRule type="expression" dxfId="2816" priority="13730">
      <formula>IF(RIGHT(TEXT(AU782,"0.#"),1)=".",TRUE,FALSE)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3:AU790 AU781">
    <cfRule type="expression" dxfId="2813" priority="13725">
      <formula>IF(RIGHT(TEXT(AU781,"0.#"),1)=".",FALSE,TRUE)</formula>
    </cfRule>
    <cfRule type="expression" dxfId="2812" priority="13726">
      <formula>IF(RIGHT(TEXT(AU781,"0.#"),1)=".",TRUE,FALSE)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E33">
    <cfRule type="expression" dxfId="2795" priority="13515">
      <formula>IF(RIGHT(TEXT(AE33,"0.#"),1)=".",FALSE,TRUE)</formula>
    </cfRule>
    <cfRule type="expression" dxfId="2794" priority="13516">
      <formula>IF(RIGHT(TEXT(AE33,"0.#"),1)=".",TRUE,FALSE)</formula>
    </cfRule>
  </conditionalFormatting>
  <conditionalFormatting sqref="AE34">
    <cfRule type="expression" dxfId="2793" priority="13513">
      <formula>IF(RIGHT(TEXT(AE34,"0.#"),1)=".",FALSE,TRUE)</formula>
    </cfRule>
    <cfRule type="expression" dxfId="2792" priority="13514">
      <formula>IF(RIGHT(TEXT(AE34,"0.#"),1)=".",TRUE,FALSE)</formula>
    </cfRule>
  </conditionalFormatting>
  <conditionalFormatting sqref="AI34">
    <cfRule type="expression" dxfId="2791" priority="13511">
      <formula>IF(RIGHT(TEXT(AI34,"0.#"),1)=".",FALSE,TRUE)</formula>
    </cfRule>
    <cfRule type="expression" dxfId="2790" priority="13512">
      <formula>IF(RIGHT(TEXT(AI34,"0.#"),1)=".",TRUE,FALSE)</formula>
    </cfRule>
  </conditionalFormatting>
  <conditionalFormatting sqref="AI33">
    <cfRule type="expression" dxfId="2789" priority="13509">
      <formula>IF(RIGHT(TEXT(AI33,"0.#"),1)=".",FALSE,TRUE)</formula>
    </cfRule>
    <cfRule type="expression" dxfId="2788" priority="13510">
      <formula>IF(RIGHT(TEXT(AI33,"0.#"),1)=".",TRUE,FALSE)</formula>
    </cfRule>
  </conditionalFormatting>
  <conditionalFormatting sqref="AI32">
    <cfRule type="expression" dxfId="2787" priority="13507">
      <formula>IF(RIGHT(TEXT(AI32,"0.#"),1)=".",FALSE,TRUE)</formula>
    </cfRule>
    <cfRule type="expression" dxfId="2786" priority="13508">
      <formula>IF(RIGHT(TEXT(AI32,"0.#"),1)=".",TRUE,FALSE)</formula>
    </cfRule>
  </conditionalFormatting>
  <conditionalFormatting sqref="AM33">
    <cfRule type="expression" dxfId="2785" priority="13503">
      <formula>IF(RIGHT(TEXT(AM33,"0.#"),1)=".",FALSE,TRUE)</formula>
    </cfRule>
    <cfRule type="expression" dxfId="2784" priority="13504">
      <formula>IF(RIGHT(TEXT(AM33,"0.#"),1)=".",TRUE,FALSE)</formula>
    </cfRule>
  </conditionalFormatting>
  <conditionalFormatting sqref="AQ32:AQ34">
    <cfRule type="expression" dxfId="2783" priority="13495">
      <formula>IF(RIGHT(TEXT(AQ32,"0.#"),1)=".",FALSE,TRUE)</formula>
    </cfRule>
    <cfRule type="expression" dxfId="2782" priority="13496">
      <formula>IF(RIGHT(TEXT(AQ32,"0.#"),1)=".",TRUE,FALSE)</formula>
    </cfRule>
  </conditionalFormatting>
  <conditionalFormatting sqref="AU32:AU34">
    <cfRule type="expression" dxfId="2781" priority="13493">
      <formula>IF(RIGHT(TEXT(AU32,"0.#"),1)=".",FALSE,TRUE)</formula>
    </cfRule>
    <cfRule type="expression" dxfId="2780" priority="13494">
      <formula>IF(RIGHT(TEXT(AU32,"0.#"),1)=".",TRUE,FALSE)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I101">
    <cfRule type="expression" dxfId="2695" priority="13277">
      <formula>IF(RIGHT(TEXT(AI101,"0.#"),1)=".",FALSE,TRUE)</formula>
    </cfRule>
    <cfRule type="expression" dxfId="2694" priority="13278">
      <formula>IF(RIGHT(TEXT(AI101,"0.#"),1)=".",TRUE,FALSE)</formula>
    </cfRule>
  </conditionalFormatting>
  <conditionalFormatting sqref="AE102">
    <cfRule type="expression" dxfId="2693" priority="13273">
      <formula>IF(RIGHT(TEXT(AE102,"0.#"),1)=".",FALSE,TRUE)</formula>
    </cfRule>
    <cfRule type="expression" dxfId="2692" priority="13274">
      <formula>IF(RIGHT(TEXT(AE102,"0.#"),1)=".",TRUE,FALSE)</formula>
    </cfRule>
  </conditionalFormatting>
  <conditionalFormatting sqref="AI102">
    <cfRule type="expression" dxfId="2691" priority="13271">
      <formula>IF(RIGHT(TEXT(AI102,"0.#"),1)=".",FALSE,TRUE)</formula>
    </cfRule>
    <cfRule type="expression" dxfId="2690" priority="13272">
      <formula>IF(RIGHT(TEXT(AI102,"0.#"),1)=".",TRUE,FALSE)</formula>
    </cfRule>
  </conditionalFormatting>
  <conditionalFormatting sqref="AM102">
    <cfRule type="expression" dxfId="2689" priority="13269">
      <formula>IF(RIGHT(TEXT(AM102,"0.#"),1)=".",FALSE,TRUE)</formula>
    </cfRule>
    <cfRule type="expression" dxfId="2688" priority="13270">
      <formula>IF(RIGHT(TEXT(AM102,"0.#"),1)=".",TRUE,FALSE)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AQ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E117 AM117">
    <cfRule type="expression" dxfId="2631" priority="13203">
      <formula>IF(RIGHT(TEXT(AE117,"0.#"),1)=".",FALSE,TRUE)</formula>
    </cfRule>
    <cfRule type="expression" dxfId="2630" priority="13204">
      <formula>IF(RIGHT(TEXT(AE117,"0.#"),1)=".",TRUE,FALSE)</formula>
    </cfRule>
  </conditionalFormatting>
  <conditionalFormatting sqref="AI117">
    <cfRule type="expression" dxfId="2629" priority="13201">
      <formula>IF(RIGHT(TEXT(AI117,"0.#"),1)=".",FALSE,TRUE)</formula>
    </cfRule>
    <cfRule type="expression" dxfId="2628" priority="13202">
      <formula>IF(RIGHT(TEXT(AI117,"0.#"),1)=".",TRUE,FALSE)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134:AE135 AI134:AI135 AQ134:AQ135 AU134:AU135">
    <cfRule type="expression" dxfId="2575" priority="13109">
      <formula>IF(RIGHT(TEXT(AE134,"0.#"),1)=".",FALSE,TRUE)</formula>
    </cfRule>
    <cfRule type="expression" dxfId="2574" priority="13110">
      <formula>IF(RIGHT(TEXT(AE134,"0.#"),1)=".",TRUE,FALSE)</formula>
    </cfRule>
  </conditionalFormatting>
  <conditionalFormatting sqref="AE433">
    <cfRule type="expression" dxfId="2573" priority="13079">
      <formula>IF(RIGHT(TEXT(AE433,"0.#"),1)=".",FALSE,TRUE)</formula>
    </cfRule>
    <cfRule type="expression" dxfId="2572" priority="13080">
      <formula>IF(RIGHT(TEXT(AE433,"0.#"),1)=".",TRUE,FALSE)</formula>
    </cfRule>
  </conditionalFormatting>
  <conditionalFormatting sqref="AM435">
    <cfRule type="expression" dxfId="2571" priority="13063">
      <formula>IF(RIGHT(TEXT(AM435,"0.#"),1)=".",FALSE,TRUE)</formula>
    </cfRule>
    <cfRule type="expression" dxfId="2570" priority="13064">
      <formula>IF(RIGHT(TEXT(AM435,"0.#"),1)=".",TRUE,FALSE)</formula>
    </cfRule>
  </conditionalFormatting>
  <conditionalFormatting sqref="AE434">
    <cfRule type="expression" dxfId="2569" priority="13077">
      <formula>IF(RIGHT(TEXT(AE434,"0.#"),1)=".",FALSE,TRUE)</formula>
    </cfRule>
    <cfRule type="expression" dxfId="2568" priority="13078">
      <formula>IF(RIGHT(TEXT(AE434,"0.#"),1)=".",TRUE,FALSE)</formula>
    </cfRule>
  </conditionalFormatting>
  <conditionalFormatting sqref="AE435">
    <cfRule type="expression" dxfId="2567" priority="13075">
      <formula>IF(RIGHT(TEXT(AE435,"0.#"),1)=".",FALSE,TRUE)</formula>
    </cfRule>
    <cfRule type="expression" dxfId="2566" priority="13076">
      <formula>IF(RIGHT(TEXT(AE435,"0.#"),1)=".",TRUE,FALSE)</formula>
    </cfRule>
  </conditionalFormatting>
  <conditionalFormatting sqref="AM433">
    <cfRule type="expression" dxfId="2565" priority="13067">
      <formula>IF(RIGHT(TEXT(AM433,"0.#"),1)=".",FALSE,TRUE)</formula>
    </cfRule>
    <cfRule type="expression" dxfId="2564" priority="13068">
      <formula>IF(RIGHT(TEXT(AM433,"0.#"),1)=".",TRUE,FALSE)</formula>
    </cfRule>
  </conditionalFormatting>
  <conditionalFormatting sqref="AM434">
    <cfRule type="expression" dxfId="2563" priority="13065">
      <formula>IF(RIGHT(TEXT(AM434,"0.#"),1)=".",FALSE,TRUE)</formula>
    </cfRule>
    <cfRule type="expression" dxfId="2562" priority="13066">
      <formula>IF(RIGHT(TEXT(AM434,"0.#"),1)=".",TRUE,FALSE)</formula>
    </cfRule>
  </conditionalFormatting>
  <conditionalFormatting sqref="AU433">
    <cfRule type="expression" dxfId="2561" priority="13055">
      <formula>IF(RIGHT(TEXT(AU433,"0.#"),1)=".",FALSE,TRUE)</formula>
    </cfRule>
    <cfRule type="expression" dxfId="2560" priority="13056">
      <formula>IF(RIGHT(TEXT(AU433,"0.#"),1)=".",TRUE,FALSE)</formula>
    </cfRule>
  </conditionalFormatting>
  <conditionalFormatting sqref="AU434">
    <cfRule type="expression" dxfId="2559" priority="13053">
      <formula>IF(RIGHT(TEXT(AU434,"0.#"),1)=".",FALSE,TRUE)</formula>
    </cfRule>
    <cfRule type="expression" dxfId="2558" priority="13054">
      <formula>IF(RIGHT(TEXT(AU434,"0.#"),1)=".",TRUE,FALSE)</formula>
    </cfRule>
  </conditionalFormatting>
  <conditionalFormatting sqref="AU435">
    <cfRule type="expression" dxfId="2557" priority="13051">
      <formula>IF(RIGHT(TEXT(AU435,"0.#"),1)=".",FALSE,TRUE)</formula>
    </cfRule>
    <cfRule type="expression" dxfId="2556" priority="13052">
      <formula>IF(RIGHT(TEXT(AU435,"0.#"),1)=".",TRUE,FALSE)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7">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M147 AQ146:AQ147 AU146:AU147">
    <cfRule type="expression" dxfId="2213" priority="1995">
      <formula>IF(RIGHT(TEXT(AM146,"0.#"),1)=".",FALSE,TRUE)</formula>
    </cfRule>
    <cfRule type="expression" dxfId="2212" priority="1996">
      <formula>IF(RIGHT(TEXT(AM146,"0.#"),1)=".",TRUE,FALSE)</formula>
    </cfRule>
  </conditionalFormatting>
  <conditionalFormatting sqref="AM142 AQ142:AQ143 AU142:AU143">
    <cfRule type="expression" dxfId="2211" priority="1997">
      <formula>IF(RIGHT(TEXT(AM142,"0.#"),1)=".",FALSE,TRUE)</formula>
    </cfRule>
    <cfRule type="expression" dxfId="2210" priority="1998">
      <formula>IF(RIGHT(TEXT(AM142,"0.#"),1)=".",TRUE,FALSE)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4:Y899">
    <cfRule type="expression" dxfId="2111" priority="2123">
      <formula>IF(RIGHT(TEXT(Y874,"0.#"),1)=".",FALSE,TRUE)</formula>
    </cfRule>
    <cfRule type="expression" dxfId="2110" priority="2124">
      <formula>IF(RIGHT(TEXT(Y874,"0.#"),1)=".",TRUE,FALSE)</formula>
    </cfRule>
  </conditionalFormatting>
  <conditionalFormatting sqref="Y870">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6">
    <cfRule type="expression" dxfId="2085" priority="2345">
      <formula>IF(RIGHT(TEXT(P26,"0.#"),1)=".",FALSE,TRUE)</formula>
    </cfRule>
    <cfRule type="expression" dxfId="2084" priority="2346">
      <formula>IF(RIGHT(TEXT(P26,"0.#"),1)=".",TRUE,FALSE)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4:AO899">
    <cfRule type="expression" dxfId="2013" priority="2125">
      <formula>IF(AND(AL874&gt;=0, RIGHT(TEXT(AL874,"0.#"),1)&lt;&gt;"."),TRUE,FALSE)</formula>
    </cfRule>
    <cfRule type="expression" dxfId="2012" priority="2126">
      <formula>IF(AND(AL874&gt;=0, RIGHT(TEXT(AL874,"0.#"),1)="."),TRUE,FALSE)</formula>
    </cfRule>
    <cfRule type="expression" dxfId="2011" priority="2127">
      <formula>IF(AND(AL874&lt;0, RIGHT(TEXT(AL874,"0.#"),1)&lt;&gt;"."),TRUE,FALSE)</formula>
    </cfRule>
    <cfRule type="expression" dxfId="2010" priority="2128">
      <formula>IF(AND(AL874&lt;0, RIGHT(TEXT(AL874,"0.#"),1)="."),TRUE,FALSE)</formula>
    </cfRule>
  </conditionalFormatting>
  <conditionalFormatting sqref="AL870:AO870">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27">
    <cfRule type="expression" dxfId="753" priority="53">
      <formula>IF(RIGHT(TEXT(P27,"0.#"),1)=".",FALSE,TRUE)</formula>
    </cfRule>
    <cfRule type="expression" dxfId="752" priority="54">
      <formula>IF(RIGHT(TEXT(P27,"0.#"),1)=".",TRUE,FALSE)</formula>
    </cfRule>
  </conditionalFormatting>
  <conditionalFormatting sqref="P25">
    <cfRule type="expression" dxfId="751" priority="51">
      <formula>IF(RIGHT(TEXT(P25,"0.#"),1)=".",FALSE,TRUE)</formula>
    </cfRule>
    <cfRule type="expression" dxfId="750" priority="52">
      <formula>IF(RIGHT(TEXT(P25,"0.#"),1)=".",TRUE,FALSE)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E138:AE139 AI139 AM139 AQ138:AQ139 AU138:AU139">
    <cfRule type="expression" dxfId="747" priority="47">
      <formula>IF(RIGHT(TEXT(AE138,"0.#"),1)=".",FALSE,TRUE)</formula>
    </cfRule>
    <cfRule type="expression" dxfId="746" priority="48">
      <formula>IF(RIGHT(TEXT(AE138,"0.#"),1)=".",TRUE,FALSE)</formula>
    </cfRule>
  </conditionalFormatting>
  <conditionalFormatting sqref="AE142:AE143 AI142:AI143">
    <cfRule type="expression" dxfId="745" priority="45">
      <formula>IF(RIGHT(TEXT(AE142,"0.#"),1)=".",FALSE,TRUE)</formula>
    </cfRule>
    <cfRule type="expression" dxfId="744" priority="46">
      <formula>IF(RIGHT(TEXT(AE142,"0.#"),1)=".",TRUE,FALSE)</formula>
    </cfRule>
  </conditionalFormatting>
  <conditionalFormatting sqref="AE146:AE147 AI146:AI147">
    <cfRule type="expression" dxfId="743" priority="43">
      <formula>IF(RIGHT(TEXT(AE146,"0.#"),1)=".",FALSE,TRUE)</formula>
    </cfRule>
    <cfRule type="expression" dxfId="742" priority="44">
      <formula>IF(RIGHT(TEXT(AE146,"0.#"),1)=".",TRUE,FALSE)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43">
    <cfRule type="expression" dxfId="735" priority="35">
      <formula>IF(RIGHT(TEXT(AM143,"0.#"),1)=".",FALSE,TRUE)</formula>
    </cfRule>
    <cfRule type="expression" dxfId="734" priority="36">
      <formula>IF(RIGHT(TEXT(AM143,"0.#"),1)=".",TRUE,FALSE)</formula>
    </cfRule>
  </conditionalFormatting>
  <conditionalFormatting sqref="AI138 AM138">
    <cfRule type="expression" dxfId="733" priority="33">
      <formula>IF(RIGHT(TEXT(AI138,"0.#"),1)=".",FALSE,TRUE)</formula>
    </cfRule>
    <cfRule type="expression" dxfId="732" priority="34">
      <formula>IF(RIGHT(TEXT(AI138,"0.#"),1)=".",TRUE,FALSE)</formula>
    </cfRule>
  </conditionalFormatting>
  <conditionalFormatting sqref="AM134:AM135">
    <cfRule type="expression" dxfId="731" priority="31">
      <formula>IF(RIGHT(TEXT(AM134,"0.#"),1)=".",FALSE,TRUE)</formula>
    </cfRule>
    <cfRule type="expression" dxfId="730" priority="32">
      <formula>IF(RIGHT(TEXT(AM134,"0.#"),1)=".",TRUE,FALSE)</formula>
    </cfRule>
  </conditionalFormatting>
  <conditionalFormatting sqref="AI435">
    <cfRule type="expression" dxfId="729" priority="29">
      <formula>IF(RIGHT(TEXT(AI435,"0.#"),1)=".",FALSE,TRUE)</formula>
    </cfRule>
    <cfRule type="expression" dxfId="728" priority="30">
      <formula>IF(RIGHT(TEXT(AI435,"0.#"),1)=".",TRUE,FALSE)</formula>
    </cfRule>
  </conditionalFormatting>
  <conditionalFormatting sqref="AI438">
    <cfRule type="expression" dxfId="727" priority="27">
      <formula>IF(RIGHT(TEXT(AI438,"0.#"),1)=".",FALSE,TRUE)</formula>
    </cfRule>
    <cfRule type="expression" dxfId="726" priority="28">
      <formula>IF(RIGHT(TEXT(AI438,"0.#"),1)=".",TRUE,FALSE)</formula>
    </cfRule>
  </conditionalFormatting>
  <conditionalFormatting sqref="AI440">
    <cfRule type="expression" dxfId="725" priority="25">
      <formula>IF(RIGHT(TEXT(AI440,"0.#"),1)=".",FALSE,TRUE)</formula>
    </cfRule>
    <cfRule type="expression" dxfId="724" priority="26">
      <formula>IF(RIGHT(TEXT(AI440,"0.#"),1)=".",TRUE,FALSE)</formula>
    </cfRule>
  </conditionalFormatting>
  <conditionalFormatting sqref="AM146">
    <cfRule type="expression" dxfId="723" priority="23">
      <formula>IF(RIGHT(TEXT(AM146,"0.#"),1)=".",FALSE,TRUE)</formula>
    </cfRule>
    <cfRule type="expression" dxfId="722" priority="24">
      <formula>IF(RIGHT(TEXT(AM146,"0.#"),1)=".",TRUE,FALSE)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16383" man="1"/>
    <brk id="739" max="16383"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5"/>
      <c r="AQ3" s="271"/>
      <c r="AR3" s="272"/>
      <c r="AS3" s="138" t="s">
        <v>355</v>
      </c>
      <c r="AT3" s="173"/>
      <c r="AU3" s="272"/>
      <c r="AV3" s="272"/>
      <c r="AW3" s="380" t="s">
        <v>300</v>
      </c>
      <c r="AX3" s="381"/>
    </row>
    <row r="4" spans="1:50" ht="22.5" customHeight="1" x14ac:dyDescent="0.15">
      <c r="A4" s="516"/>
      <c r="B4" s="514"/>
      <c r="C4" s="514"/>
      <c r="D4" s="514"/>
      <c r="E4" s="514"/>
      <c r="F4" s="515"/>
      <c r="G4" s="541"/>
      <c r="H4" s="1019"/>
      <c r="I4" s="1019"/>
      <c r="J4" s="1019"/>
      <c r="K4" s="1019"/>
      <c r="L4" s="1019"/>
      <c r="M4" s="1019"/>
      <c r="N4" s="1019"/>
      <c r="O4" s="1020"/>
      <c r="P4" s="162"/>
      <c r="Q4" s="1027"/>
      <c r="R4" s="1027"/>
      <c r="S4" s="1027"/>
      <c r="T4" s="1027"/>
      <c r="U4" s="1027"/>
      <c r="V4" s="1027"/>
      <c r="W4" s="1027"/>
      <c r="X4" s="1028"/>
      <c r="Y4" s="1005" t="s">
        <v>12</v>
      </c>
      <c r="Z4" s="1006"/>
      <c r="AA4" s="1007"/>
      <c r="AB4" s="552"/>
      <c r="AC4" s="1008"/>
      <c r="AD4" s="1008"/>
      <c r="AE4" s="290"/>
      <c r="AF4" s="291"/>
      <c r="AG4" s="291"/>
      <c r="AH4" s="291"/>
      <c r="AI4" s="290"/>
      <c r="AJ4" s="291"/>
      <c r="AK4" s="291"/>
      <c r="AL4" s="291"/>
      <c r="AM4" s="290"/>
      <c r="AN4" s="291"/>
      <c r="AO4" s="291"/>
      <c r="AP4" s="291"/>
      <c r="AQ4" s="113"/>
      <c r="AR4" s="114"/>
      <c r="AS4" s="114"/>
      <c r="AT4" s="115"/>
      <c r="AU4" s="291"/>
      <c r="AV4" s="291"/>
      <c r="AW4" s="291"/>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6" t="s">
        <v>54</v>
      </c>
      <c r="Z5" s="1002"/>
      <c r="AA5" s="1003"/>
      <c r="AB5" s="523"/>
      <c r="AC5" s="1004"/>
      <c r="AD5" s="1004"/>
      <c r="AE5" s="290"/>
      <c r="AF5" s="291"/>
      <c r="AG5" s="291"/>
      <c r="AH5" s="291"/>
      <c r="AI5" s="290"/>
      <c r="AJ5" s="291"/>
      <c r="AK5" s="291"/>
      <c r="AL5" s="291"/>
      <c r="AM5" s="290"/>
      <c r="AN5" s="291"/>
      <c r="AO5" s="291"/>
      <c r="AP5" s="291"/>
      <c r="AQ5" s="113"/>
      <c r="AR5" s="114"/>
      <c r="AS5" s="114"/>
      <c r="AT5" s="115"/>
      <c r="AU5" s="291"/>
      <c r="AV5" s="291"/>
      <c r="AW5" s="291"/>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290"/>
      <c r="AF6" s="291"/>
      <c r="AG6" s="291"/>
      <c r="AH6" s="291"/>
      <c r="AI6" s="290"/>
      <c r="AJ6" s="291"/>
      <c r="AK6" s="291"/>
      <c r="AL6" s="291"/>
      <c r="AM6" s="290"/>
      <c r="AN6" s="291"/>
      <c r="AO6" s="291"/>
      <c r="AP6" s="291"/>
      <c r="AQ6" s="113"/>
      <c r="AR6" s="114"/>
      <c r="AS6" s="114"/>
      <c r="AT6" s="115"/>
      <c r="AU6" s="291"/>
      <c r="AV6" s="291"/>
      <c r="AW6" s="291"/>
      <c r="AX6" s="368"/>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5"/>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2"/>
      <c r="AC11" s="1008"/>
      <c r="AD11" s="1008"/>
      <c r="AE11" s="290"/>
      <c r="AF11" s="291"/>
      <c r="AG11" s="291"/>
      <c r="AH11" s="291"/>
      <c r="AI11" s="290"/>
      <c r="AJ11" s="291"/>
      <c r="AK11" s="291"/>
      <c r="AL11" s="291"/>
      <c r="AM11" s="290"/>
      <c r="AN11" s="291"/>
      <c r="AO11" s="291"/>
      <c r="AP11" s="291"/>
      <c r="AQ11" s="113"/>
      <c r="AR11" s="114"/>
      <c r="AS11" s="114"/>
      <c r="AT11" s="115"/>
      <c r="AU11" s="291"/>
      <c r="AV11" s="291"/>
      <c r="AW11" s="291"/>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6" t="s">
        <v>54</v>
      </c>
      <c r="Z12" s="1002"/>
      <c r="AA12" s="1003"/>
      <c r="AB12" s="523"/>
      <c r="AC12" s="1004"/>
      <c r="AD12" s="1004"/>
      <c r="AE12" s="290"/>
      <c r="AF12" s="291"/>
      <c r="AG12" s="291"/>
      <c r="AH12" s="291"/>
      <c r="AI12" s="290"/>
      <c r="AJ12" s="291"/>
      <c r="AK12" s="291"/>
      <c r="AL12" s="291"/>
      <c r="AM12" s="290"/>
      <c r="AN12" s="291"/>
      <c r="AO12" s="291"/>
      <c r="AP12" s="291"/>
      <c r="AQ12" s="113"/>
      <c r="AR12" s="114"/>
      <c r="AS12" s="114"/>
      <c r="AT12" s="115"/>
      <c r="AU12" s="291"/>
      <c r="AV12" s="291"/>
      <c r="AW12" s="291"/>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290"/>
      <c r="AF13" s="291"/>
      <c r="AG13" s="291"/>
      <c r="AH13" s="291"/>
      <c r="AI13" s="290"/>
      <c r="AJ13" s="291"/>
      <c r="AK13" s="291"/>
      <c r="AL13" s="291"/>
      <c r="AM13" s="290"/>
      <c r="AN13" s="291"/>
      <c r="AO13" s="291"/>
      <c r="AP13" s="291"/>
      <c r="AQ13" s="113"/>
      <c r="AR13" s="114"/>
      <c r="AS13" s="114"/>
      <c r="AT13" s="115"/>
      <c r="AU13" s="291"/>
      <c r="AV13" s="291"/>
      <c r="AW13" s="291"/>
      <c r="AX13" s="368"/>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5"/>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2"/>
      <c r="AC18" s="1008"/>
      <c r="AD18" s="1008"/>
      <c r="AE18" s="290"/>
      <c r="AF18" s="291"/>
      <c r="AG18" s="291"/>
      <c r="AH18" s="291"/>
      <c r="AI18" s="290"/>
      <c r="AJ18" s="291"/>
      <c r="AK18" s="291"/>
      <c r="AL18" s="291"/>
      <c r="AM18" s="290"/>
      <c r="AN18" s="291"/>
      <c r="AO18" s="291"/>
      <c r="AP18" s="291"/>
      <c r="AQ18" s="113"/>
      <c r="AR18" s="114"/>
      <c r="AS18" s="114"/>
      <c r="AT18" s="115"/>
      <c r="AU18" s="291"/>
      <c r="AV18" s="291"/>
      <c r="AW18" s="291"/>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6" t="s">
        <v>54</v>
      </c>
      <c r="Z19" s="1002"/>
      <c r="AA19" s="1003"/>
      <c r="AB19" s="523"/>
      <c r="AC19" s="1004"/>
      <c r="AD19" s="1004"/>
      <c r="AE19" s="290"/>
      <c r="AF19" s="291"/>
      <c r="AG19" s="291"/>
      <c r="AH19" s="291"/>
      <c r="AI19" s="290"/>
      <c r="AJ19" s="291"/>
      <c r="AK19" s="291"/>
      <c r="AL19" s="291"/>
      <c r="AM19" s="290"/>
      <c r="AN19" s="291"/>
      <c r="AO19" s="291"/>
      <c r="AP19" s="291"/>
      <c r="AQ19" s="113"/>
      <c r="AR19" s="114"/>
      <c r="AS19" s="114"/>
      <c r="AT19" s="115"/>
      <c r="AU19" s="291"/>
      <c r="AV19" s="291"/>
      <c r="AW19" s="291"/>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290"/>
      <c r="AF20" s="291"/>
      <c r="AG20" s="291"/>
      <c r="AH20" s="291"/>
      <c r="AI20" s="290"/>
      <c r="AJ20" s="291"/>
      <c r="AK20" s="291"/>
      <c r="AL20" s="291"/>
      <c r="AM20" s="290"/>
      <c r="AN20" s="291"/>
      <c r="AO20" s="291"/>
      <c r="AP20" s="291"/>
      <c r="AQ20" s="113"/>
      <c r="AR20" s="114"/>
      <c r="AS20" s="114"/>
      <c r="AT20" s="115"/>
      <c r="AU20" s="291"/>
      <c r="AV20" s="291"/>
      <c r="AW20" s="291"/>
      <c r="AX20" s="368"/>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5"/>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2"/>
      <c r="AC25" s="1008"/>
      <c r="AD25" s="1008"/>
      <c r="AE25" s="290"/>
      <c r="AF25" s="291"/>
      <c r="AG25" s="291"/>
      <c r="AH25" s="291"/>
      <c r="AI25" s="290"/>
      <c r="AJ25" s="291"/>
      <c r="AK25" s="291"/>
      <c r="AL25" s="291"/>
      <c r="AM25" s="290"/>
      <c r="AN25" s="291"/>
      <c r="AO25" s="291"/>
      <c r="AP25" s="291"/>
      <c r="AQ25" s="113"/>
      <c r="AR25" s="114"/>
      <c r="AS25" s="114"/>
      <c r="AT25" s="115"/>
      <c r="AU25" s="291"/>
      <c r="AV25" s="291"/>
      <c r="AW25" s="291"/>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6" t="s">
        <v>54</v>
      </c>
      <c r="Z26" s="1002"/>
      <c r="AA26" s="1003"/>
      <c r="AB26" s="523"/>
      <c r="AC26" s="1004"/>
      <c r="AD26" s="1004"/>
      <c r="AE26" s="290"/>
      <c r="AF26" s="291"/>
      <c r="AG26" s="291"/>
      <c r="AH26" s="291"/>
      <c r="AI26" s="290"/>
      <c r="AJ26" s="291"/>
      <c r="AK26" s="291"/>
      <c r="AL26" s="291"/>
      <c r="AM26" s="290"/>
      <c r="AN26" s="291"/>
      <c r="AO26" s="291"/>
      <c r="AP26" s="291"/>
      <c r="AQ26" s="113"/>
      <c r="AR26" s="114"/>
      <c r="AS26" s="114"/>
      <c r="AT26" s="115"/>
      <c r="AU26" s="291"/>
      <c r="AV26" s="291"/>
      <c r="AW26" s="291"/>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290"/>
      <c r="AF27" s="291"/>
      <c r="AG27" s="291"/>
      <c r="AH27" s="291"/>
      <c r="AI27" s="290"/>
      <c r="AJ27" s="291"/>
      <c r="AK27" s="291"/>
      <c r="AL27" s="291"/>
      <c r="AM27" s="290"/>
      <c r="AN27" s="291"/>
      <c r="AO27" s="291"/>
      <c r="AP27" s="291"/>
      <c r="AQ27" s="113"/>
      <c r="AR27" s="114"/>
      <c r="AS27" s="114"/>
      <c r="AT27" s="115"/>
      <c r="AU27" s="291"/>
      <c r="AV27" s="291"/>
      <c r="AW27" s="291"/>
      <c r="AX27" s="368"/>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5"/>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2"/>
      <c r="AC32" s="1008"/>
      <c r="AD32" s="1008"/>
      <c r="AE32" s="290"/>
      <c r="AF32" s="291"/>
      <c r="AG32" s="291"/>
      <c r="AH32" s="291"/>
      <c r="AI32" s="290"/>
      <c r="AJ32" s="291"/>
      <c r="AK32" s="291"/>
      <c r="AL32" s="291"/>
      <c r="AM32" s="290"/>
      <c r="AN32" s="291"/>
      <c r="AO32" s="291"/>
      <c r="AP32" s="291"/>
      <c r="AQ32" s="113"/>
      <c r="AR32" s="114"/>
      <c r="AS32" s="114"/>
      <c r="AT32" s="115"/>
      <c r="AU32" s="291"/>
      <c r="AV32" s="291"/>
      <c r="AW32" s="291"/>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6" t="s">
        <v>54</v>
      </c>
      <c r="Z33" s="1002"/>
      <c r="AA33" s="1003"/>
      <c r="AB33" s="523"/>
      <c r="AC33" s="1004"/>
      <c r="AD33" s="1004"/>
      <c r="AE33" s="290"/>
      <c r="AF33" s="291"/>
      <c r="AG33" s="291"/>
      <c r="AH33" s="291"/>
      <c r="AI33" s="290"/>
      <c r="AJ33" s="291"/>
      <c r="AK33" s="291"/>
      <c r="AL33" s="291"/>
      <c r="AM33" s="290"/>
      <c r="AN33" s="291"/>
      <c r="AO33" s="291"/>
      <c r="AP33" s="291"/>
      <c r="AQ33" s="113"/>
      <c r="AR33" s="114"/>
      <c r="AS33" s="114"/>
      <c r="AT33" s="115"/>
      <c r="AU33" s="291"/>
      <c r="AV33" s="291"/>
      <c r="AW33" s="291"/>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290"/>
      <c r="AF34" s="291"/>
      <c r="AG34" s="291"/>
      <c r="AH34" s="291"/>
      <c r="AI34" s="290"/>
      <c r="AJ34" s="291"/>
      <c r="AK34" s="291"/>
      <c r="AL34" s="291"/>
      <c r="AM34" s="290"/>
      <c r="AN34" s="291"/>
      <c r="AO34" s="291"/>
      <c r="AP34" s="291"/>
      <c r="AQ34" s="113"/>
      <c r="AR34" s="114"/>
      <c r="AS34" s="114"/>
      <c r="AT34" s="115"/>
      <c r="AU34" s="291"/>
      <c r="AV34" s="291"/>
      <c r="AW34" s="291"/>
      <c r="AX34" s="368"/>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5"/>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2"/>
      <c r="AC39" s="1008"/>
      <c r="AD39" s="1008"/>
      <c r="AE39" s="290"/>
      <c r="AF39" s="291"/>
      <c r="AG39" s="291"/>
      <c r="AH39" s="291"/>
      <c r="AI39" s="290"/>
      <c r="AJ39" s="291"/>
      <c r="AK39" s="291"/>
      <c r="AL39" s="291"/>
      <c r="AM39" s="290"/>
      <c r="AN39" s="291"/>
      <c r="AO39" s="291"/>
      <c r="AP39" s="291"/>
      <c r="AQ39" s="113"/>
      <c r="AR39" s="114"/>
      <c r="AS39" s="114"/>
      <c r="AT39" s="115"/>
      <c r="AU39" s="291"/>
      <c r="AV39" s="291"/>
      <c r="AW39" s="291"/>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6" t="s">
        <v>54</v>
      </c>
      <c r="Z40" s="1002"/>
      <c r="AA40" s="1003"/>
      <c r="AB40" s="523"/>
      <c r="AC40" s="1004"/>
      <c r="AD40" s="1004"/>
      <c r="AE40" s="290"/>
      <c r="AF40" s="291"/>
      <c r="AG40" s="291"/>
      <c r="AH40" s="291"/>
      <c r="AI40" s="290"/>
      <c r="AJ40" s="291"/>
      <c r="AK40" s="291"/>
      <c r="AL40" s="291"/>
      <c r="AM40" s="290"/>
      <c r="AN40" s="291"/>
      <c r="AO40" s="291"/>
      <c r="AP40" s="291"/>
      <c r="AQ40" s="113"/>
      <c r="AR40" s="114"/>
      <c r="AS40" s="114"/>
      <c r="AT40" s="115"/>
      <c r="AU40" s="291"/>
      <c r="AV40" s="291"/>
      <c r="AW40" s="291"/>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290"/>
      <c r="AF41" s="291"/>
      <c r="AG41" s="291"/>
      <c r="AH41" s="291"/>
      <c r="AI41" s="290"/>
      <c r="AJ41" s="291"/>
      <c r="AK41" s="291"/>
      <c r="AL41" s="291"/>
      <c r="AM41" s="290"/>
      <c r="AN41" s="291"/>
      <c r="AO41" s="291"/>
      <c r="AP41" s="291"/>
      <c r="AQ41" s="113"/>
      <c r="AR41" s="114"/>
      <c r="AS41" s="114"/>
      <c r="AT41" s="115"/>
      <c r="AU41" s="291"/>
      <c r="AV41" s="291"/>
      <c r="AW41" s="291"/>
      <c r="AX41" s="368"/>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5"/>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2"/>
      <c r="AC46" s="1008"/>
      <c r="AD46" s="1008"/>
      <c r="AE46" s="290"/>
      <c r="AF46" s="291"/>
      <c r="AG46" s="291"/>
      <c r="AH46" s="291"/>
      <c r="AI46" s="290"/>
      <c r="AJ46" s="291"/>
      <c r="AK46" s="291"/>
      <c r="AL46" s="291"/>
      <c r="AM46" s="290"/>
      <c r="AN46" s="291"/>
      <c r="AO46" s="291"/>
      <c r="AP46" s="291"/>
      <c r="AQ46" s="113"/>
      <c r="AR46" s="114"/>
      <c r="AS46" s="114"/>
      <c r="AT46" s="115"/>
      <c r="AU46" s="291"/>
      <c r="AV46" s="291"/>
      <c r="AW46" s="291"/>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6" t="s">
        <v>54</v>
      </c>
      <c r="Z47" s="1002"/>
      <c r="AA47" s="1003"/>
      <c r="AB47" s="523"/>
      <c r="AC47" s="1004"/>
      <c r="AD47" s="1004"/>
      <c r="AE47" s="290"/>
      <c r="AF47" s="291"/>
      <c r="AG47" s="291"/>
      <c r="AH47" s="291"/>
      <c r="AI47" s="290"/>
      <c r="AJ47" s="291"/>
      <c r="AK47" s="291"/>
      <c r="AL47" s="291"/>
      <c r="AM47" s="290"/>
      <c r="AN47" s="291"/>
      <c r="AO47" s="291"/>
      <c r="AP47" s="291"/>
      <c r="AQ47" s="113"/>
      <c r="AR47" s="114"/>
      <c r="AS47" s="114"/>
      <c r="AT47" s="115"/>
      <c r="AU47" s="291"/>
      <c r="AV47" s="291"/>
      <c r="AW47" s="291"/>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290"/>
      <c r="AF48" s="291"/>
      <c r="AG48" s="291"/>
      <c r="AH48" s="291"/>
      <c r="AI48" s="290"/>
      <c r="AJ48" s="291"/>
      <c r="AK48" s="291"/>
      <c r="AL48" s="291"/>
      <c r="AM48" s="290"/>
      <c r="AN48" s="291"/>
      <c r="AO48" s="291"/>
      <c r="AP48" s="291"/>
      <c r="AQ48" s="113"/>
      <c r="AR48" s="114"/>
      <c r="AS48" s="114"/>
      <c r="AT48" s="115"/>
      <c r="AU48" s="291"/>
      <c r="AV48" s="291"/>
      <c r="AW48" s="291"/>
      <c r="AX48" s="368"/>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5"/>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2"/>
      <c r="AC53" s="1008"/>
      <c r="AD53" s="1008"/>
      <c r="AE53" s="290"/>
      <c r="AF53" s="291"/>
      <c r="AG53" s="291"/>
      <c r="AH53" s="291"/>
      <c r="AI53" s="290"/>
      <c r="AJ53" s="291"/>
      <c r="AK53" s="291"/>
      <c r="AL53" s="291"/>
      <c r="AM53" s="290"/>
      <c r="AN53" s="291"/>
      <c r="AO53" s="291"/>
      <c r="AP53" s="291"/>
      <c r="AQ53" s="113"/>
      <c r="AR53" s="114"/>
      <c r="AS53" s="114"/>
      <c r="AT53" s="115"/>
      <c r="AU53" s="291"/>
      <c r="AV53" s="291"/>
      <c r="AW53" s="291"/>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6" t="s">
        <v>54</v>
      </c>
      <c r="Z54" s="1002"/>
      <c r="AA54" s="1003"/>
      <c r="AB54" s="523"/>
      <c r="AC54" s="1004"/>
      <c r="AD54" s="1004"/>
      <c r="AE54" s="290"/>
      <c r="AF54" s="291"/>
      <c r="AG54" s="291"/>
      <c r="AH54" s="291"/>
      <c r="AI54" s="290"/>
      <c r="AJ54" s="291"/>
      <c r="AK54" s="291"/>
      <c r="AL54" s="291"/>
      <c r="AM54" s="290"/>
      <c r="AN54" s="291"/>
      <c r="AO54" s="291"/>
      <c r="AP54" s="291"/>
      <c r="AQ54" s="113"/>
      <c r="AR54" s="114"/>
      <c r="AS54" s="114"/>
      <c r="AT54" s="115"/>
      <c r="AU54" s="291"/>
      <c r="AV54" s="291"/>
      <c r="AW54" s="291"/>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290"/>
      <c r="AF55" s="291"/>
      <c r="AG55" s="291"/>
      <c r="AH55" s="291"/>
      <c r="AI55" s="290"/>
      <c r="AJ55" s="291"/>
      <c r="AK55" s="291"/>
      <c r="AL55" s="291"/>
      <c r="AM55" s="290"/>
      <c r="AN55" s="291"/>
      <c r="AO55" s="291"/>
      <c r="AP55" s="291"/>
      <c r="AQ55" s="113"/>
      <c r="AR55" s="114"/>
      <c r="AS55" s="114"/>
      <c r="AT55" s="115"/>
      <c r="AU55" s="291"/>
      <c r="AV55" s="291"/>
      <c r="AW55" s="291"/>
      <c r="AX55" s="368"/>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5"/>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2"/>
      <c r="AC60" s="1008"/>
      <c r="AD60" s="1008"/>
      <c r="AE60" s="290"/>
      <c r="AF60" s="291"/>
      <c r="AG60" s="291"/>
      <c r="AH60" s="291"/>
      <c r="AI60" s="290"/>
      <c r="AJ60" s="291"/>
      <c r="AK60" s="291"/>
      <c r="AL60" s="291"/>
      <c r="AM60" s="290"/>
      <c r="AN60" s="291"/>
      <c r="AO60" s="291"/>
      <c r="AP60" s="291"/>
      <c r="AQ60" s="113"/>
      <c r="AR60" s="114"/>
      <c r="AS60" s="114"/>
      <c r="AT60" s="115"/>
      <c r="AU60" s="291"/>
      <c r="AV60" s="291"/>
      <c r="AW60" s="291"/>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6" t="s">
        <v>54</v>
      </c>
      <c r="Z61" s="1002"/>
      <c r="AA61" s="1003"/>
      <c r="AB61" s="523"/>
      <c r="AC61" s="1004"/>
      <c r="AD61" s="1004"/>
      <c r="AE61" s="290"/>
      <c r="AF61" s="291"/>
      <c r="AG61" s="291"/>
      <c r="AH61" s="291"/>
      <c r="AI61" s="290"/>
      <c r="AJ61" s="291"/>
      <c r="AK61" s="291"/>
      <c r="AL61" s="291"/>
      <c r="AM61" s="290"/>
      <c r="AN61" s="291"/>
      <c r="AO61" s="291"/>
      <c r="AP61" s="291"/>
      <c r="AQ61" s="113"/>
      <c r="AR61" s="114"/>
      <c r="AS61" s="114"/>
      <c r="AT61" s="115"/>
      <c r="AU61" s="291"/>
      <c r="AV61" s="291"/>
      <c r="AW61" s="291"/>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290"/>
      <c r="AF62" s="291"/>
      <c r="AG62" s="291"/>
      <c r="AH62" s="291"/>
      <c r="AI62" s="290"/>
      <c r="AJ62" s="291"/>
      <c r="AK62" s="291"/>
      <c r="AL62" s="291"/>
      <c r="AM62" s="290"/>
      <c r="AN62" s="291"/>
      <c r="AO62" s="291"/>
      <c r="AP62" s="291"/>
      <c r="AQ62" s="113"/>
      <c r="AR62" s="114"/>
      <c r="AS62" s="114"/>
      <c r="AT62" s="115"/>
      <c r="AU62" s="291"/>
      <c r="AV62" s="291"/>
      <c r="AW62" s="291"/>
      <c r="AX62" s="368"/>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5"/>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2"/>
      <c r="AC67" s="1008"/>
      <c r="AD67" s="1008"/>
      <c r="AE67" s="290"/>
      <c r="AF67" s="291"/>
      <c r="AG67" s="291"/>
      <c r="AH67" s="291"/>
      <c r="AI67" s="290"/>
      <c r="AJ67" s="291"/>
      <c r="AK67" s="291"/>
      <c r="AL67" s="291"/>
      <c r="AM67" s="290"/>
      <c r="AN67" s="291"/>
      <c r="AO67" s="291"/>
      <c r="AP67" s="291"/>
      <c r="AQ67" s="113"/>
      <c r="AR67" s="114"/>
      <c r="AS67" s="114"/>
      <c r="AT67" s="115"/>
      <c r="AU67" s="291"/>
      <c r="AV67" s="291"/>
      <c r="AW67" s="291"/>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6" t="s">
        <v>54</v>
      </c>
      <c r="Z68" s="1002"/>
      <c r="AA68" s="1003"/>
      <c r="AB68" s="523"/>
      <c r="AC68" s="1004"/>
      <c r="AD68" s="1004"/>
      <c r="AE68" s="290"/>
      <c r="AF68" s="291"/>
      <c r="AG68" s="291"/>
      <c r="AH68" s="291"/>
      <c r="AI68" s="290"/>
      <c r="AJ68" s="291"/>
      <c r="AK68" s="291"/>
      <c r="AL68" s="291"/>
      <c r="AM68" s="290"/>
      <c r="AN68" s="291"/>
      <c r="AO68" s="291"/>
      <c r="AP68" s="291"/>
      <c r="AQ68" s="113"/>
      <c r="AR68" s="114"/>
      <c r="AS68" s="114"/>
      <c r="AT68" s="115"/>
      <c r="AU68" s="291"/>
      <c r="AV68" s="291"/>
      <c r="AW68" s="291"/>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6" t="s">
        <v>13</v>
      </c>
      <c r="Z69" s="1002"/>
      <c r="AA69" s="1003"/>
      <c r="AB69" s="498" t="s">
        <v>301</v>
      </c>
      <c r="AC69" s="427"/>
      <c r="AD69" s="427"/>
      <c r="AE69" s="290"/>
      <c r="AF69" s="291"/>
      <c r="AG69" s="291"/>
      <c r="AH69" s="291"/>
      <c r="AI69" s="290"/>
      <c r="AJ69" s="291"/>
      <c r="AK69" s="291"/>
      <c r="AL69" s="291"/>
      <c r="AM69" s="290"/>
      <c r="AN69" s="291"/>
      <c r="AO69" s="291"/>
      <c r="AP69" s="291"/>
      <c r="AQ69" s="113"/>
      <c r="AR69" s="114"/>
      <c r="AS69" s="114"/>
      <c r="AT69" s="115"/>
      <c r="AU69" s="291"/>
      <c r="AV69" s="291"/>
      <c r="AW69" s="291"/>
      <c r="AX69" s="368"/>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9" t="s">
        <v>419</v>
      </c>
      <c r="K3" s="103"/>
      <c r="L3" s="103"/>
      <c r="M3" s="103"/>
      <c r="N3" s="103"/>
      <c r="O3" s="103"/>
      <c r="P3" s="350" t="s">
        <v>27</v>
      </c>
      <c r="Q3" s="350"/>
      <c r="R3" s="350"/>
      <c r="S3" s="350"/>
      <c r="T3" s="350"/>
      <c r="U3" s="350"/>
      <c r="V3" s="350"/>
      <c r="W3" s="350"/>
      <c r="X3" s="350"/>
      <c r="Y3" s="347" t="s">
        <v>477</v>
      </c>
      <c r="Z3" s="348"/>
      <c r="AA3" s="348"/>
      <c r="AB3" s="348"/>
      <c r="AC3" s="279" t="s">
        <v>462</v>
      </c>
      <c r="AD3" s="279"/>
      <c r="AE3" s="279"/>
      <c r="AF3" s="279"/>
      <c r="AG3" s="279"/>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9" t="s">
        <v>419</v>
      </c>
      <c r="K36" s="103"/>
      <c r="L36" s="103"/>
      <c r="M36" s="103"/>
      <c r="N36" s="103"/>
      <c r="O36" s="103"/>
      <c r="P36" s="350" t="s">
        <v>27</v>
      </c>
      <c r="Q36" s="350"/>
      <c r="R36" s="350"/>
      <c r="S36" s="350"/>
      <c r="T36" s="350"/>
      <c r="U36" s="350"/>
      <c r="V36" s="350"/>
      <c r="W36" s="350"/>
      <c r="X36" s="350"/>
      <c r="Y36" s="347" t="s">
        <v>477</v>
      </c>
      <c r="Z36" s="348"/>
      <c r="AA36" s="348"/>
      <c r="AB36" s="348"/>
      <c r="AC36" s="279" t="s">
        <v>462</v>
      </c>
      <c r="AD36" s="279"/>
      <c r="AE36" s="279"/>
      <c r="AF36" s="279"/>
      <c r="AG36" s="279"/>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9" t="s">
        <v>419</v>
      </c>
      <c r="K69" s="103"/>
      <c r="L69" s="103"/>
      <c r="M69" s="103"/>
      <c r="N69" s="103"/>
      <c r="O69" s="103"/>
      <c r="P69" s="350" t="s">
        <v>27</v>
      </c>
      <c r="Q69" s="350"/>
      <c r="R69" s="350"/>
      <c r="S69" s="350"/>
      <c r="T69" s="350"/>
      <c r="U69" s="350"/>
      <c r="V69" s="350"/>
      <c r="W69" s="350"/>
      <c r="X69" s="350"/>
      <c r="Y69" s="347" t="s">
        <v>477</v>
      </c>
      <c r="Z69" s="348"/>
      <c r="AA69" s="348"/>
      <c r="AB69" s="348"/>
      <c r="AC69" s="279" t="s">
        <v>462</v>
      </c>
      <c r="AD69" s="279"/>
      <c r="AE69" s="279"/>
      <c r="AF69" s="279"/>
      <c r="AG69" s="279"/>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9" t="s">
        <v>419</v>
      </c>
      <c r="K102" s="103"/>
      <c r="L102" s="103"/>
      <c r="M102" s="103"/>
      <c r="N102" s="103"/>
      <c r="O102" s="103"/>
      <c r="P102" s="350" t="s">
        <v>27</v>
      </c>
      <c r="Q102" s="350"/>
      <c r="R102" s="350"/>
      <c r="S102" s="350"/>
      <c r="T102" s="350"/>
      <c r="U102" s="350"/>
      <c r="V102" s="350"/>
      <c r="W102" s="350"/>
      <c r="X102" s="350"/>
      <c r="Y102" s="347" t="s">
        <v>477</v>
      </c>
      <c r="Z102" s="348"/>
      <c r="AA102" s="348"/>
      <c r="AB102" s="348"/>
      <c r="AC102" s="279" t="s">
        <v>462</v>
      </c>
      <c r="AD102" s="279"/>
      <c r="AE102" s="279"/>
      <c r="AF102" s="279"/>
      <c r="AG102" s="279"/>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9" t="s">
        <v>419</v>
      </c>
      <c r="K135" s="103"/>
      <c r="L135" s="103"/>
      <c r="M135" s="103"/>
      <c r="N135" s="103"/>
      <c r="O135" s="103"/>
      <c r="P135" s="350" t="s">
        <v>27</v>
      </c>
      <c r="Q135" s="350"/>
      <c r="R135" s="350"/>
      <c r="S135" s="350"/>
      <c r="T135" s="350"/>
      <c r="U135" s="350"/>
      <c r="V135" s="350"/>
      <c r="W135" s="350"/>
      <c r="X135" s="350"/>
      <c r="Y135" s="347" t="s">
        <v>477</v>
      </c>
      <c r="Z135" s="348"/>
      <c r="AA135" s="348"/>
      <c r="AB135" s="348"/>
      <c r="AC135" s="279" t="s">
        <v>462</v>
      </c>
      <c r="AD135" s="279"/>
      <c r="AE135" s="279"/>
      <c r="AF135" s="279"/>
      <c r="AG135" s="279"/>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9" t="s">
        <v>419</v>
      </c>
      <c r="K168" s="103"/>
      <c r="L168" s="103"/>
      <c r="M168" s="103"/>
      <c r="N168" s="103"/>
      <c r="O168" s="103"/>
      <c r="P168" s="350" t="s">
        <v>27</v>
      </c>
      <c r="Q168" s="350"/>
      <c r="R168" s="350"/>
      <c r="S168" s="350"/>
      <c r="T168" s="350"/>
      <c r="U168" s="350"/>
      <c r="V168" s="350"/>
      <c r="W168" s="350"/>
      <c r="X168" s="350"/>
      <c r="Y168" s="347" t="s">
        <v>477</v>
      </c>
      <c r="Z168" s="348"/>
      <c r="AA168" s="348"/>
      <c r="AB168" s="348"/>
      <c r="AC168" s="279" t="s">
        <v>462</v>
      </c>
      <c r="AD168" s="279"/>
      <c r="AE168" s="279"/>
      <c r="AF168" s="279"/>
      <c r="AG168" s="279"/>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9" t="s">
        <v>419</v>
      </c>
      <c r="K201" s="103"/>
      <c r="L201" s="103"/>
      <c r="M201" s="103"/>
      <c r="N201" s="103"/>
      <c r="O201" s="103"/>
      <c r="P201" s="350" t="s">
        <v>27</v>
      </c>
      <c r="Q201" s="350"/>
      <c r="R201" s="350"/>
      <c r="S201" s="350"/>
      <c r="T201" s="350"/>
      <c r="U201" s="350"/>
      <c r="V201" s="350"/>
      <c r="W201" s="350"/>
      <c r="X201" s="350"/>
      <c r="Y201" s="347" t="s">
        <v>477</v>
      </c>
      <c r="Z201" s="348"/>
      <c r="AA201" s="348"/>
      <c r="AB201" s="348"/>
      <c r="AC201" s="279" t="s">
        <v>462</v>
      </c>
      <c r="AD201" s="279"/>
      <c r="AE201" s="279"/>
      <c r="AF201" s="279"/>
      <c r="AG201" s="279"/>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9" t="s">
        <v>419</v>
      </c>
      <c r="K234" s="103"/>
      <c r="L234" s="103"/>
      <c r="M234" s="103"/>
      <c r="N234" s="103"/>
      <c r="O234" s="103"/>
      <c r="P234" s="350" t="s">
        <v>27</v>
      </c>
      <c r="Q234" s="350"/>
      <c r="R234" s="350"/>
      <c r="S234" s="350"/>
      <c r="T234" s="350"/>
      <c r="U234" s="350"/>
      <c r="V234" s="350"/>
      <c r="W234" s="350"/>
      <c r="X234" s="350"/>
      <c r="Y234" s="347" t="s">
        <v>477</v>
      </c>
      <c r="Z234" s="348"/>
      <c r="AA234" s="348"/>
      <c r="AB234" s="348"/>
      <c r="AC234" s="279" t="s">
        <v>462</v>
      </c>
      <c r="AD234" s="279"/>
      <c r="AE234" s="279"/>
      <c r="AF234" s="279"/>
      <c r="AG234" s="279"/>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9" t="s">
        <v>419</v>
      </c>
      <c r="K267" s="103"/>
      <c r="L267" s="103"/>
      <c r="M267" s="103"/>
      <c r="N267" s="103"/>
      <c r="O267" s="103"/>
      <c r="P267" s="350" t="s">
        <v>27</v>
      </c>
      <c r="Q267" s="350"/>
      <c r="R267" s="350"/>
      <c r="S267" s="350"/>
      <c r="T267" s="350"/>
      <c r="U267" s="350"/>
      <c r="V267" s="350"/>
      <c r="W267" s="350"/>
      <c r="X267" s="350"/>
      <c r="Y267" s="347" t="s">
        <v>477</v>
      </c>
      <c r="Z267" s="348"/>
      <c r="AA267" s="348"/>
      <c r="AB267" s="348"/>
      <c r="AC267" s="279" t="s">
        <v>462</v>
      </c>
      <c r="AD267" s="279"/>
      <c r="AE267" s="279"/>
      <c r="AF267" s="279"/>
      <c r="AG267" s="279"/>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9" t="s">
        <v>419</v>
      </c>
      <c r="K300" s="103"/>
      <c r="L300" s="103"/>
      <c r="M300" s="103"/>
      <c r="N300" s="103"/>
      <c r="O300" s="103"/>
      <c r="P300" s="350" t="s">
        <v>27</v>
      </c>
      <c r="Q300" s="350"/>
      <c r="R300" s="350"/>
      <c r="S300" s="350"/>
      <c r="T300" s="350"/>
      <c r="U300" s="350"/>
      <c r="V300" s="350"/>
      <c r="W300" s="350"/>
      <c r="X300" s="350"/>
      <c r="Y300" s="347" t="s">
        <v>477</v>
      </c>
      <c r="Z300" s="348"/>
      <c r="AA300" s="348"/>
      <c r="AB300" s="348"/>
      <c r="AC300" s="279" t="s">
        <v>462</v>
      </c>
      <c r="AD300" s="279"/>
      <c r="AE300" s="279"/>
      <c r="AF300" s="279"/>
      <c r="AG300" s="279"/>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9" t="s">
        <v>419</v>
      </c>
      <c r="K333" s="103"/>
      <c r="L333" s="103"/>
      <c r="M333" s="103"/>
      <c r="N333" s="103"/>
      <c r="O333" s="103"/>
      <c r="P333" s="350" t="s">
        <v>27</v>
      </c>
      <c r="Q333" s="350"/>
      <c r="R333" s="350"/>
      <c r="S333" s="350"/>
      <c r="T333" s="350"/>
      <c r="U333" s="350"/>
      <c r="V333" s="350"/>
      <c r="W333" s="350"/>
      <c r="X333" s="350"/>
      <c r="Y333" s="347" t="s">
        <v>477</v>
      </c>
      <c r="Z333" s="348"/>
      <c r="AA333" s="348"/>
      <c r="AB333" s="348"/>
      <c r="AC333" s="279" t="s">
        <v>462</v>
      </c>
      <c r="AD333" s="279"/>
      <c r="AE333" s="279"/>
      <c r="AF333" s="279"/>
      <c r="AG333" s="279"/>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9" t="s">
        <v>419</v>
      </c>
      <c r="K366" s="103"/>
      <c r="L366" s="103"/>
      <c r="M366" s="103"/>
      <c r="N366" s="103"/>
      <c r="O366" s="103"/>
      <c r="P366" s="350" t="s">
        <v>27</v>
      </c>
      <c r="Q366" s="350"/>
      <c r="R366" s="350"/>
      <c r="S366" s="350"/>
      <c r="T366" s="350"/>
      <c r="U366" s="350"/>
      <c r="V366" s="350"/>
      <c r="W366" s="350"/>
      <c r="X366" s="350"/>
      <c r="Y366" s="347" t="s">
        <v>477</v>
      </c>
      <c r="Z366" s="348"/>
      <c r="AA366" s="348"/>
      <c r="AB366" s="348"/>
      <c r="AC366" s="279" t="s">
        <v>462</v>
      </c>
      <c r="AD366" s="279"/>
      <c r="AE366" s="279"/>
      <c r="AF366" s="279"/>
      <c r="AG366" s="279"/>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9" t="s">
        <v>419</v>
      </c>
      <c r="K399" s="103"/>
      <c r="L399" s="103"/>
      <c r="M399" s="103"/>
      <c r="N399" s="103"/>
      <c r="O399" s="103"/>
      <c r="P399" s="350" t="s">
        <v>27</v>
      </c>
      <c r="Q399" s="350"/>
      <c r="R399" s="350"/>
      <c r="S399" s="350"/>
      <c r="T399" s="350"/>
      <c r="U399" s="350"/>
      <c r="V399" s="350"/>
      <c r="W399" s="350"/>
      <c r="X399" s="350"/>
      <c r="Y399" s="347" t="s">
        <v>477</v>
      </c>
      <c r="Z399" s="348"/>
      <c r="AA399" s="348"/>
      <c r="AB399" s="348"/>
      <c r="AC399" s="279" t="s">
        <v>462</v>
      </c>
      <c r="AD399" s="279"/>
      <c r="AE399" s="279"/>
      <c r="AF399" s="279"/>
      <c r="AG399" s="279"/>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9" t="s">
        <v>419</v>
      </c>
      <c r="K432" s="103"/>
      <c r="L432" s="103"/>
      <c r="M432" s="103"/>
      <c r="N432" s="103"/>
      <c r="O432" s="103"/>
      <c r="P432" s="350" t="s">
        <v>27</v>
      </c>
      <c r="Q432" s="350"/>
      <c r="R432" s="350"/>
      <c r="S432" s="350"/>
      <c r="T432" s="350"/>
      <c r="U432" s="350"/>
      <c r="V432" s="350"/>
      <c r="W432" s="350"/>
      <c r="X432" s="350"/>
      <c r="Y432" s="347" t="s">
        <v>477</v>
      </c>
      <c r="Z432" s="348"/>
      <c r="AA432" s="348"/>
      <c r="AB432" s="348"/>
      <c r="AC432" s="279" t="s">
        <v>462</v>
      </c>
      <c r="AD432" s="279"/>
      <c r="AE432" s="279"/>
      <c r="AF432" s="279"/>
      <c r="AG432" s="279"/>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9" t="s">
        <v>419</v>
      </c>
      <c r="K465" s="103"/>
      <c r="L465" s="103"/>
      <c r="M465" s="103"/>
      <c r="N465" s="103"/>
      <c r="O465" s="103"/>
      <c r="P465" s="350" t="s">
        <v>27</v>
      </c>
      <c r="Q465" s="350"/>
      <c r="R465" s="350"/>
      <c r="S465" s="350"/>
      <c r="T465" s="350"/>
      <c r="U465" s="350"/>
      <c r="V465" s="350"/>
      <c r="W465" s="350"/>
      <c r="X465" s="350"/>
      <c r="Y465" s="347" t="s">
        <v>477</v>
      </c>
      <c r="Z465" s="348"/>
      <c r="AA465" s="348"/>
      <c r="AB465" s="348"/>
      <c r="AC465" s="279" t="s">
        <v>462</v>
      </c>
      <c r="AD465" s="279"/>
      <c r="AE465" s="279"/>
      <c r="AF465" s="279"/>
      <c r="AG465" s="279"/>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9" t="s">
        <v>419</v>
      </c>
      <c r="K498" s="103"/>
      <c r="L498" s="103"/>
      <c r="M498" s="103"/>
      <c r="N498" s="103"/>
      <c r="O498" s="103"/>
      <c r="P498" s="350" t="s">
        <v>27</v>
      </c>
      <c r="Q498" s="350"/>
      <c r="R498" s="350"/>
      <c r="S498" s="350"/>
      <c r="T498" s="350"/>
      <c r="U498" s="350"/>
      <c r="V498" s="350"/>
      <c r="W498" s="350"/>
      <c r="X498" s="350"/>
      <c r="Y498" s="347" t="s">
        <v>477</v>
      </c>
      <c r="Z498" s="348"/>
      <c r="AA498" s="348"/>
      <c r="AB498" s="348"/>
      <c r="AC498" s="279" t="s">
        <v>462</v>
      </c>
      <c r="AD498" s="279"/>
      <c r="AE498" s="279"/>
      <c r="AF498" s="279"/>
      <c r="AG498" s="279"/>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9" t="s">
        <v>419</v>
      </c>
      <c r="K531" s="103"/>
      <c r="L531" s="103"/>
      <c r="M531" s="103"/>
      <c r="N531" s="103"/>
      <c r="O531" s="103"/>
      <c r="P531" s="350" t="s">
        <v>27</v>
      </c>
      <c r="Q531" s="350"/>
      <c r="R531" s="350"/>
      <c r="S531" s="350"/>
      <c r="T531" s="350"/>
      <c r="U531" s="350"/>
      <c r="V531" s="350"/>
      <c r="W531" s="350"/>
      <c r="X531" s="350"/>
      <c r="Y531" s="347" t="s">
        <v>477</v>
      </c>
      <c r="Z531" s="348"/>
      <c r="AA531" s="348"/>
      <c r="AB531" s="348"/>
      <c r="AC531" s="279" t="s">
        <v>462</v>
      </c>
      <c r="AD531" s="279"/>
      <c r="AE531" s="279"/>
      <c r="AF531" s="279"/>
      <c r="AG531" s="279"/>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9" t="s">
        <v>419</v>
      </c>
      <c r="K564" s="103"/>
      <c r="L564" s="103"/>
      <c r="M564" s="103"/>
      <c r="N564" s="103"/>
      <c r="O564" s="103"/>
      <c r="P564" s="350" t="s">
        <v>27</v>
      </c>
      <c r="Q564" s="350"/>
      <c r="R564" s="350"/>
      <c r="S564" s="350"/>
      <c r="T564" s="350"/>
      <c r="U564" s="350"/>
      <c r="V564" s="350"/>
      <c r="W564" s="350"/>
      <c r="X564" s="350"/>
      <c r="Y564" s="347" t="s">
        <v>477</v>
      </c>
      <c r="Z564" s="348"/>
      <c r="AA564" s="348"/>
      <c r="AB564" s="348"/>
      <c r="AC564" s="279" t="s">
        <v>462</v>
      </c>
      <c r="AD564" s="279"/>
      <c r="AE564" s="279"/>
      <c r="AF564" s="279"/>
      <c r="AG564" s="279"/>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9" t="s">
        <v>419</v>
      </c>
      <c r="K597" s="103"/>
      <c r="L597" s="103"/>
      <c r="M597" s="103"/>
      <c r="N597" s="103"/>
      <c r="O597" s="103"/>
      <c r="P597" s="350" t="s">
        <v>27</v>
      </c>
      <c r="Q597" s="350"/>
      <c r="R597" s="350"/>
      <c r="S597" s="350"/>
      <c r="T597" s="350"/>
      <c r="U597" s="350"/>
      <c r="V597" s="350"/>
      <c r="W597" s="350"/>
      <c r="X597" s="350"/>
      <c r="Y597" s="347" t="s">
        <v>477</v>
      </c>
      <c r="Z597" s="348"/>
      <c r="AA597" s="348"/>
      <c r="AB597" s="348"/>
      <c r="AC597" s="279" t="s">
        <v>462</v>
      </c>
      <c r="AD597" s="279"/>
      <c r="AE597" s="279"/>
      <c r="AF597" s="279"/>
      <c r="AG597" s="279"/>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9" t="s">
        <v>419</v>
      </c>
      <c r="K630" s="103"/>
      <c r="L630" s="103"/>
      <c r="M630" s="103"/>
      <c r="N630" s="103"/>
      <c r="O630" s="103"/>
      <c r="P630" s="350" t="s">
        <v>27</v>
      </c>
      <c r="Q630" s="350"/>
      <c r="R630" s="350"/>
      <c r="S630" s="350"/>
      <c r="T630" s="350"/>
      <c r="U630" s="350"/>
      <c r="V630" s="350"/>
      <c r="W630" s="350"/>
      <c r="X630" s="350"/>
      <c r="Y630" s="347" t="s">
        <v>477</v>
      </c>
      <c r="Z630" s="348"/>
      <c r="AA630" s="348"/>
      <c r="AB630" s="348"/>
      <c r="AC630" s="279" t="s">
        <v>462</v>
      </c>
      <c r="AD630" s="279"/>
      <c r="AE630" s="279"/>
      <c r="AF630" s="279"/>
      <c r="AG630" s="279"/>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9" t="s">
        <v>419</v>
      </c>
      <c r="K663" s="103"/>
      <c r="L663" s="103"/>
      <c r="M663" s="103"/>
      <c r="N663" s="103"/>
      <c r="O663" s="103"/>
      <c r="P663" s="350" t="s">
        <v>27</v>
      </c>
      <c r="Q663" s="350"/>
      <c r="R663" s="350"/>
      <c r="S663" s="350"/>
      <c r="T663" s="350"/>
      <c r="U663" s="350"/>
      <c r="V663" s="350"/>
      <c r="W663" s="350"/>
      <c r="X663" s="350"/>
      <c r="Y663" s="347" t="s">
        <v>477</v>
      </c>
      <c r="Z663" s="348"/>
      <c r="AA663" s="348"/>
      <c r="AB663" s="348"/>
      <c r="AC663" s="279" t="s">
        <v>462</v>
      </c>
      <c r="AD663" s="279"/>
      <c r="AE663" s="279"/>
      <c r="AF663" s="279"/>
      <c r="AG663" s="279"/>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9" t="s">
        <v>419</v>
      </c>
      <c r="K696" s="103"/>
      <c r="L696" s="103"/>
      <c r="M696" s="103"/>
      <c r="N696" s="103"/>
      <c r="O696" s="103"/>
      <c r="P696" s="350" t="s">
        <v>27</v>
      </c>
      <c r="Q696" s="350"/>
      <c r="R696" s="350"/>
      <c r="S696" s="350"/>
      <c r="T696" s="350"/>
      <c r="U696" s="350"/>
      <c r="V696" s="350"/>
      <c r="W696" s="350"/>
      <c r="X696" s="350"/>
      <c r="Y696" s="347" t="s">
        <v>477</v>
      </c>
      <c r="Z696" s="348"/>
      <c r="AA696" s="348"/>
      <c r="AB696" s="348"/>
      <c r="AC696" s="279" t="s">
        <v>462</v>
      </c>
      <c r="AD696" s="279"/>
      <c r="AE696" s="279"/>
      <c r="AF696" s="279"/>
      <c r="AG696" s="279"/>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9" t="s">
        <v>419</v>
      </c>
      <c r="K729" s="103"/>
      <c r="L729" s="103"/>
      <c r="M729" s="103"/>
      <c r="N729" s="103"/>
      <c r="O729" s="103"/>
      <c r="P729" s="350" t="s">
        <v>27</v>
      </c>
      <c r="Q729" s="350"/>
      <c r="R729" s="350"/>
      <c r="S729" s="350"/>
      <c r="T729" s="350"/>
      <c r="U729" s="350"/>
      <c r="V729" s="350"/>
      <c r="W729" s="350"/>
      <c r="X729" s="350"/>
      <c r="Y729" s="347" t="s">
        <v>477</v>
      </c>
      <c r="Z729" s="348"/>
      <c r="AA729" s="348"/>
      <c r="AB729" s="348"/>
      <c r="AC729" s="279" t="s">
        <v>462</v>
      </c>
      <c r="AD729" s="279"/>
      <c r="AE729" s="279"/>
      <c r="AF729" s="279"/>
      <c r="AG729" s="279"/>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9" t="s">
        <v>419</v>
      </c>
      <c r="K762" s="103"/>
      <c r="L762" s="103"/>
      <c r="M762" s="103"/>
      <c r="N762" s="103"/>
      <c r="O762" s="103"/>
      <c r="P762" s="350" t="s">
        <v>27</v>
      </c>
      <c r="Q762" s="350"/>
      <c r="R762" s="350"/>
      <c r="S762" s="350"/>
      <c r="T762" s="350"/>
      <c r="U762" s="350"/>
      <c r="V762" s="350"/>
      <c r="W762" s="350"/>
      <c r="X762" s="350"/>
      <c r="Y762" s="347" t="s">
        <v>477</v>
      </c>
      <c r="Z762" s="348"/>
      <c r="AA762" s="348"/>
      <c r="AB762" s="348"/>
      <c r="AC762" s="279" t="s">
        <v>462</v>
      </c>
      <c r="AD762" s="279"/>
      <c r="AE762" s="279"/>
      <c r="AF762" s="279"/>
      <c r="AG762" s="279"/>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9" t="s">
        <v>419</v>
      </c>
      <c r="K795" s="103"/>
      <c r="L795" s="103"/>
      <c r="M795" s="103"/>
      <c r="N795" s="103"/>
      <c r="O795" s="103"/>
      <c r="P795" s="350" t="s">
        <v>27</v>
      </c>
      <c r="Q795" s="350"/>
      <c r="R795" s="350"/>
      <c r="S795" s="350"/>
      <c r="T795" s="350"/>
      <c r="U795" s="350"/>
      <c r="V795" s="350"/>
      <c r="W795" s="350"/>
      <c r="X795" s="350"/>
      <c r="Y795" s="347" t="s">
        <v>477</v>
      </c>
      <c r="Z795" s="348"/>
      <c r="AA795" s="348"/>
      <c r="AB795" s="348"/>
      <c r="AC795" s="279" t="s">
        <v>462</v>
      </c>
      <c r="AD795" s="279"/>
      <c r="AE795" s="279"/>
      <c r="AF795" s="279"/>
      <c r="AG795" s="279"/>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9" t="s">
        <v>419</v>
      </c>
      <c r="K828" s="103"/>
      <c r="L828" s="103"/>
      <c r="M828" s="103"/>
      <c r="N828" s="103"/>
      <c r="O828" s="103"/>
      <c r="P828" s="350" t="s">
        <v>27</v>
      </c>
      <c r="Q828" s="350"/>
      <c r="R828" s="350"/>
      <c r="S828" s="350"/>
      <c r="T828" s="350"/>
      <c r="U828" s="350"/>
      <c r="V828" s="350"/>
      <c r="W828" s="350"/>
      <c r="X828" s="350"/>
      <c r="Y828" s="347" t="s">
        <v>477</v>
      </c>
      <c r="Z828" s="348"/>
      <c r="AA828" s="348"/>
      <c r="AB828" s="348"/>
      <c r="AC828" s="279" t="s">
        <v>462</v>
      </c>
      <c r="AD828" s="279"/>
      <c r="AE828" s="279"/>
      <c r="AF828" s="279"/>
      <c r="AG828" s="279"/>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9" t="s">
        <v>419</v>
      </c>
      <c r="K861" s="103"/>
      <c r="L861" s="103"/>
      <c r="M861" s="103"/>
      <c r="N861" s="103"/>
      <c r="O861" s="103"/>
      <c r="P861" s="350" t="s">
        <v>27</v>
      </c>
      <c r="Q861" s="350"/>
      <c r="R861" s="350"/>
      <c r="S861" s="350"/>
      <c r="T861" s="350"/>
      <c r="U861" s="350"/>
      <c r="V861" s="350"/>
      <c r="W861" s="350"/>
      <c r="X861" s="350"/>
      <c r="Y861" s="347" t="s">
        <v>477</v>
      </c>
      <c r="Z861" s="348"/>
      <c r="AA861" s="348"/>
      <c r="AB861" s="348"/>
      <c r="AC861" s="279" t="s">
        <v>462</v>
      </c>
      <c r="AD861" s="279"/>
      <c r="AE861" s="279"/>
      <c r="AF861" s="279"/>
      <c r="AG861" s="279"/>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9" t="s">
        <v>419</v>
      </c>
      <c r="K894" s="103"/>
      <c r="L894" s="103"/>
      <c r="M894" s="103"/>
      <c r="N894" s="103"/>
      <c r="O894" s="103"/>
      <c r="P894" s="350" t="s">
        <v>27</v>
      </c>
      <c r="Q894" s="350"/>
      <c r="R894" s="350"/>
      <c r="S894" s="350"/>
      <c r="T894" s="350"/>
      <c r="U894" s="350"/>
      <c r="V894" s="350"/>
      <c r="W894" s="350"/>
      <c r="X894" s="350"/>
      <c r="Y894" s="347" t="s">
        <v>477</v>
      </c>
      <c r="Z894" s="348"/>
      <c r="AA894" s="348"/>
      <c r="AB894" s="348"/>
      <c r="AC894" s="279" t="s">
        <v>462</v>
      </c>
      <c r="AD894" s="279"/>
      <c r="AE894" s="279"/>
      <c r="AF894" s="279"/>
      <c r="AG894" s="279"/>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9" t="s">
        <v>419</v>
      </c>
      <c r="K927" s="103"/>
      <c r="L927" s="103"/>
      <c r="M927" s="103"/>
      <c r="N927" s="103"/>
      <c r="O927" s="103"/>
      <c r="P927" s="350" t="s">
        <v>27</v>
      </c>
      <c r="Q927" s="350"/>
      <c r="R927" s="350"/>
      <c r="S927" s="350"/>
      <c r="T927" s="350"/>
      <c r="U927" s="350"/>
      <c r="V927" s="350"/>
      <c r="W927" s="350"/>
      <c r="X927" s="350"/>
      <c r="Y927" s="347" t="s">
        <v>477</v>
      </c>
      <c r="Z927" s="348"/>
      <c r="AA927" s="348"/>
      <c r="AB927" s="348"/>
      <c r="AC927" s="279" t="s">
        <v>462</v>
      </c>
      <c r="AD927" s="279"/>
      <c r="AE927" s="279"/>
      <c r="AF927" s="279"/>
      <c r="AG927" s="279"/>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9" t="s">
        <v>419</v>
      </c>
      <c r="K960" s="103"/>
      <c r="L960" s="103"/>
      <c r="M960" s="103"/>
      <c r="N960" s="103"/>
      <c r="O960" s="103"/>
      <c r="P960" s="350" t="s">
        <v>27</v>
      </c>
      <c r="Q960" s="350"/>
      <c r="R960" s="350"/>
      <c r="S960" s="350"/>
      <c r="T960" s="350"/>
      <c r="U960" s="350"/>
      <c r="V960" s="350"/>
      <c r="W960" s="350"/>
      <c r="X960" s="350"/>
      <c r="Y960" s="347" t="s">
        <v>477</v>
      </c>
      <c r="Z960" s="348"/>
      <c r="AA960" s="348"/>
      <c r="AB960" s="348"/>
      <c r="AC960" s="279" t="s">
        <v>462</v>
      </c>
      <c r="AD960" s="279"/>
      <c r="AE960" s="279"/>
      <c r="AF960" s="279"/>
      <c r="AG960" s="279"/>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9" t="s">
        <v>419</v>
      </c>
      <c r="K993" s="103"/>
      <c r="L993" s="103"/>
      <c r="M993" s="103"/>
      <c r="N993" s="103"/>
      <c r="O993" s="103"/>
      <c r="P993" s="350" t="s">
        <v>27</v>
      </c>
      <c r="Q993" s="350"/>
      <c r="R993" s="350"/>
      <c r="S993" s="350"/>
      <c r="T993" s="350"/>
      <c r="U993" s="350"/>
      <c r="V993" s="350"/>
      <c r="W993" s="350"/>
      <c r="X993" s="350"/>
      <c r="Y993" s="347" t="s">
        <v>477</v>
      </c>
      <c r="Z993" s="348"/>
      <c r="AA993" s="348"/>
      <c r="AB993" s="348"/>
      <c r="AC993" s="279" t="s">
        <v>462</v>
      </c>
      <c r="AD993" s="279"/>
      <c r="AE993" s="279"/>
      <c r="AF993" s="279"/>
      <c r="AG993" s="279"/>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9" t="s">
        <v>419</v>
      </c>
      <c r="K1026" s="103"/>
      <c r="L1026" s="103"/>
      <c r="M1026" s="103"/>
      <c r="N1026" s="103"/>
      <c r="O1026" s="103"/>
      <c r="P1026" s="350" t="s">
        <v>27</v>
      </c>
      <c r="Q1026" s="350"/>
      <c r="R1026" s="350"/>
      <c r="S1026" s="350"/>
      <c r="T1026" s="350"/>
      <c r="U1026" s="350"/>
      <c r="V1026" s="350"/>
      <c r="W1026" s="350"/>
      <c r="X1026" s="350"/>
      <c r="Y1026" s="347" t="s">
        <v>477</v>
      </c>
      <c r="Z1026" s="348"/>
      <c r="AA1026" s="348"/>
      <c r="AB1026" s="348"/>
      <c r="AC1026" s="279" t="s">
        <v>462</v>
      </c>
      <c r="AD1026" s="279"/>
      <c r="AE1026" s="279"/>
      <c r="AF1026" s="279"/>
      <c r="AG1026" s="279"/>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9" t="s">
        <v>419</v>
      </c>
      <c r="K1059" s="103"/>
      <c r="L1059" s="103"/>
      <c r="M1059" s="103"/>
      <c r="N1059" s="103"/>
      <c r="O1059" s="103"/>
      <c r="P1059" s="350" t="s">
        <v>27</v>
      </c>
      <c r="Q1059" s="350"/>
      <c r="R1059" s="350"/>
      <c r="S1059" s="350"/>
      <c r="T1059" s="350"/>
      <c r="U1059" s="350"/>
      <c r="V1059" s="350"/>
      <c r="W1059" s="350"/>
      <c r="X1059" s="350"/>
      <c r="Y1059" s="347" t="s">
        <v>477</v>
      </c>
      <c r="Z1059" s="348"/>
      <c r="AA1059" s="348"/>
      <c r="AB1059" s="348"/>
      <c r="AC1059" s="279" t="s">
        <v>462</v>
      </c>
      <c r="AD1059" s="279"/>
      <c r="AE1059" s="279"/>
      <c r="AF1059" s="279"/>
      <c r="AG1059" s="279"/>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9" t="s">
        <v>419</v>
      </c>
      <c r="K1092" s="103"/>
      <c r="L1092" s="103"/>
      <c r="M1092" s="103"/>
      <c r="N1092" s="103"/>
      <c r="O1092" s="103"/>
      <c r="P1092" s="350" t="s">
        <v>27</v>
      </c>
      <c r="Q1092" s="350"/>
      <c r="R1092" s="350"/>
      <c r="S1092" s="350"/>
      <c r="T1092" s="350"/>
      <c r="U1092" s="350"/>
      <c r="V1092" s="350"/>
      <c r="W1092" s="350"/>
      <c r="X1092" s="350"/>
      <c r="Y1092" s="347" t="s">
        <v>477</v>
      </c>
      <c r="Z1092" s="348"/>
      <c r="AA1092" s="348"/>
      <c r="AB1092" s="348"/>
      <c r="AC1092" s="279" t="s">
        <v>462</v>
      </c>
      <c r="AD1092" s="279"/>
      <c r="AE1092" s="279"/>
      <c r="AF1092" s="279"/>
      <c r="AG1092" s="279"/>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9" t="s">
        <v>419</v>
      </c>
      <c r="K1125" s="103"/>
      <c r="L1125" s="103"/>
      <c r="M1125" s="103"/>
      <c r="N1125" s="103"/>
      <c r="O1125" s="103"/>
      <c r="P1125" s="350" t="s">
        <v>27</v>
      </c>
      <c r="Q1125" s="350"/>
      <c r="R1125" s="350"/>
      <c r="S1125" s="350"/>
      <c r="T1125" s="350"/>
      <c r="U1125" s="350"/>
      <c r="V1125" s="350"/>
      <c r="W1125" s="350"/>
      <c r="X1125" s="350"/>
      <c r="Y1125" s="347" t="s">
        <v>477</v>
      </c>
      <c r="Z1125" s="348"/>
      <c r="AA1125" s="348"/>
      <c r="AB1125" s="348"/>
      <c r="AC1125" s="279" t="s">
        <v>462</v>
      </c>
      <c r="AD1125" s="279"/>
      <c r="AE1125" s="279"/>
      <c r="AF1125" s="279"/>
      <c r="AG1125" s="279"/>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9" t="s">
        <v>419</v>
      </c>
      <c r="K1158" s="103"/>
      <c r="L1158" s="103"/>
      <c r="M1158" s="103"/>
      <c r="N1158" s="103"/>
      <c r="O1158" s="103"/>
      <c r="P1158" s="350" t="s">
        <v>27</v>
      </c>
      <c r="Q1158" s="350"/>
      <c r="R1158" s="350"/>
      <c r="S1158" s="350"/>
      <c r="T1158" s="350"/>
      <c r="U1158" s="350"/>
      <c r="V1158" s="350"/>
      <c r="W1158" s="350"/>
      <c r="X1158" s="350"/>
      <c r="Y1158" s="347" t="s">
        <v>477</v>
      </c>
      <c r="Z1158" s="348"/>
      <c r="AA1158" s="348"/>
      <c r="AB1158" s="348"/>
      <c r="AC1158" s="279" t="s">
        <v>462</v>
      </c>
      <c r="AD1158" s="279"/>
      <c r="AE1158" s="279"/>
      <c r="AF1158" s="279"/>
      <c r="AG1158" s="279"/>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9" t="s">
        <v>419</v>
      </c>
      <c r="K1191" s="103"/>
      <c r="L1191" s="103"/>
      <c r="M1191" s="103"/>
      <c r="N1191" s="103"/>
      <c r="O1191" s="103"/>
      <c r="P1191" s="350" t="s">
        <v>27</v>
      </c>
      <c r="Q1191" s="350"/>
      <c r="R1191" s="350"/>
      <c r="S1191" s="350"/>
      <c r="T1191" s="350"/>
      <c r="U1191" s="350"/>
      <c r="V1191" s="350"/>
      <c r="W1191" s="350"/>
      <c r="X1191" s="350"/>
      <c r="Y1191" s="347" t="s">
        <v>477</v>
      </c>
      <c r="Z1191" s="348"/>
      <c r="AA1191" s="348"/>
      <c r="AB1191" s="348"/>
      <c r="AC1191" s="279" t="s">
        <v>462</v>
      </c>
      <c r="AD1191" s="279"/>
      <c r="AE1191" s="279"/>
      <c r="AF1191" s="279"/>
      <c r="AG1191" s="279"/>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9" t="s">
        <v>419</v>
      </c>
      <c r="K1224" s="103"/>
      <c r="L1224" s="103"/>
      <c r="M1224" s="103"/>
      <c r="N1224" s="103"/>
      <c r="O1224" s="103"/>
      <c r="P1224" s="350" t="s">
        <v>27</v>
      </c>
      <c r="Q1224" s="350"/>
      <c r="R1224" s="350"/>
      <c r="S1224" s="350"/>
      <c r="T1224" s="350"/>
      <c r="U1224" s="350"/>
      <c r="V1224" s="350"/>
      <c r="W1224" s="350"/>
      <c r="X1224" s="350"/>
      <c r="Y1224" s="347" t="s">
        <v>477</v>
      </c>
      <c r="Z1224" s="348"/>
      <c r="AA1224" s="348"/>
      <c r="AB1224" s="348"/>
      <c r="AC1224" s="279" t="s">
        <v>462</v>
      </c>
      <c r="AD1224" s="279"/>
      <c r="AE1224" s="279"/>
      <c r="AF1224" s="279"/>
      <c r="AG1224" s="279"/>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9" t="s">
        <v>419</v>
      </c>
      <c r="K1257" s="103"/>
      <c r="L1257" s="103"/>
      <c r="M1257" s="103"/>
      <c r="N1257" s="103"/>
      <c r="O1257" s="103"/>
      <c r="P1257" s="350" t="s">
        <v>27</v>
      </c>
      <c r="Q1257" s="350"/>
      <c r="R1257" s="350"/>
      <c r="S1257" s="350"/>
      <c r="T1257" s="350"/>
      <c r="U1257" s="350"/>
      <c r="V1257" s="350"/>
      <c r="W1257" s="350"/>
      <c r="X1257" s="350"/>
      <c r="Y1257" s="347" t="s">
        <v>477</v>
      </c>
      <c r="Z1257" s="348"/>
      <c r="AA1257" s="348"/>
      <c r="AB1257" s="348"/>
      <c r="AC1257" s="279" t="s">
        <v>462</v>
      </c>
      <c r="AD1257" s="279"/>
      <c r="AE1257" s="279"/>
      <c r="AF1257" s="279"/>
      <c r="AG1257" s="279"/>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9" t="s">
        <v>419</v>
      </c>
      <c r="K1290" s="103"/>
      <c r="L1290" s="103"/>
      <c r="M1290" s="103"/>
      <c r="N1290" s="103"/>
      <c r="O1290" s="103"/>
      <c r="P1290" s="350" t="s">
        <v>27</v>
      </c>
      <c r="Q1290" s="350"/>
      <c r="R1290" s="350"/>
      <c r="S1290" s="350"/>
      <c r="T1290" s="350"/>
      <c r="U1290" s="350"/>
      <c r="V1290" s="350"/>
      <c r="W1290" s="350"/>
      <c r="X1290" s="350"/>
      <c r="Y1290" s="347" t="s">
        <v>477</v>
      </c>
      <c r="Z1290" s="348"/>
      <c r="AA1290" s="348"/>
      <c r="AB1290" s="348"/>
      <c r="AC1290" s="279" t="s">
        <v>462</v>
      </c>
      <c r="AD1290" s="279"/>
      <c r="AE1290" s="279"/>
      <c r="AF1290" s="279"/>
      <c r="AG1290" s="279"/>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2019-06-03T05:37:47Z</cp:lastPrinted>
  <dcterms:created xsi:type="dcterms:W3CDTF">2012-03-13T00:50:25Z</dcterms:created>
  <dcterms:modified xsi:type="dcterms:W3CDTF">2019-06-26T14:17:09Z</dcterms:modified>
</cp:coreProperties>
</file>