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一般会計\04 提出\0625 会計課指摘\"/>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<sst xmlns="http://schemas.openxmlformats.org/spreadsheetml/2006/main" count="2916" uniqueCount="670">
  <si>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</si>
  <si>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</si>
  <si>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</si>
  <si>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</si>
  <si>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</si>
  <si>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</si>
  <si>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</si>
  <si>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</si>
  <si>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</si>
  <si>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</si>
  <si>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</si>
  <si>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</si>
  <si>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</si>
  <si>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</si>
  <si>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</si>
  <si>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</si>
  <si>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</si>
  <si>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</si>
  <si>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</si>
  <si>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</si>
  <si>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</si>
  <si>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</si>
  <si>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</si>
  <si>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</si>
  <si>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</si>
  <si>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</si>
  <si>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</si>
  <si>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</si>
  <si>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</si>
  <si>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</si>
  <si>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</si>
  <si>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</si>
  <si>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</si>
  <si>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</si>
  <si>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</si>
  <si>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</si>
  <si>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</si>
  <si>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</si>
  <si>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</si>
  <si>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</si>
  <si>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</si>
  <si>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</si>
  <si>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</si>
  <si>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</si>
  <si>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</si>
  <si>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</si>
  <si>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</si>
  <si>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</si>
  <si>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</si>
  <si>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</si>
  <si>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</si>
  <si>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</si>
  <si>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</si>
  <si>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</si>
  <si>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</si>
  <si>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</si>
  <si>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</si>
  <si>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</si>
  <si>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</si>
  <si>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</si>
  <si>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</si>
  <si>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</si>
  <si>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</si>
  <si>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</si>
  <si>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</si>
  <si>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</si>
  <si>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</si>
  <si>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</si>
  <si>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</si>
  <si>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</si>
  <si>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</si>
  <si>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</si>
  <si>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</si>
  <si>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</si>
  <si>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</si>
  <si>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</si>
  <si>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</si>
  <si>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</si>
  <si>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</si>
  <si>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</si>
  <si>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</si>
  <si>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</si>
  <si>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</si>
  <si>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</si>
  <si>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</si>
  <si>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</si>
  <si>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</si>
  <si>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</si>
  <si>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</si>
  <si>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</si>
  <si>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</si>
  <si>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</si>
  <si>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</si>
  <si>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</si>
  <si>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</si>
  <si>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</si>
  <si>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</si>
  <si>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</si>
  <si>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</si>
  <si>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</si>
  <si>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</si>
  <si>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</si>
  <si>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</si>
  <si>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</si>
  <si>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</si>
  <si>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</si>
  <si>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</si>
  <si>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</si>
  <si>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</si>
  <si>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</si>
  <si>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</si>
  <si>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</si>
  <si>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</si>
  <si>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</si>
  <si>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</si>
  <si>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</si>
  <si>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</si>
  <si>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</si>
  <si>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</si>
  <si>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</si>
  <si>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</si>
  <si>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</si>
  <si>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</si>
  <si>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</si>
  <si>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</si>
  <si>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</si>
  <si>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</si>
  <si>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</si>
  <si>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</si>
  <si>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</si>
  <si>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</si>
  <si>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</si>
  <si>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</si>
  <si>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</si>
  <si>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</si>
  <si>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</si>
  <si>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</si>
  <si>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</si>
  <si>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</si>
  <si>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</si>
  <si>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</si>
  <si>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</si>
  <si>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</si>
  <si>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</si>
  <si>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</si>
  <si>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</si>
  <si>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</si>
  <si>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</si>
  <si>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</si>
  <si>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</si>
  <si>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</si>
  <si>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</si>
  <si>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</si>
  <si>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</si>
  <si>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</si>
  <si>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</si>
  <si>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</si>
  <si>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</si>
  <si>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</si>
  <si>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</si>
  <si>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</si>
  <si>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</si>
  <si>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</si>
  <si>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</si>
  <si>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</si>
  <si>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</si>
  <si>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</si>
  <si>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</si>
  <si>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</si>
  <si>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</si>
  <si>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</si>
  <si>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</si>
  <si>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</si>
  <si>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</si>
  <si>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</si>
  <si>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</si>
  <si>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</si>
  <si>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</si>
  <si>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</si>
  <si>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</si>
  <si>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</si>
  <si>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</si>
  <si>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</si>
  <si>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</si>
  <si>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</si>
  <si>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</si>
  <si>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</si>
  <si>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</si>
  <si>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</si>
  <si>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</si>
  <si>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</si>
  <si>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</si>
  <si>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</si>
  <si>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</si>
  <si>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</si>
  <si>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</si>
  <si>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</si>
  <si>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</si>
  <si>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</si>
  <si>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</si>
  <si>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</si>
  <si>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</si>
  <si>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</si>
  <si>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</si>
  <si>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</si>
  <si>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</si>
  <si>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</si>
  <si>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</si>
  <si>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</si>
  <si>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</si>
  <si>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</si>
  <si>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</si>
  <si>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</si>
  <si>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</si>
  <si>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</si>
  <si>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</si>
  <si>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</si>
  <si>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</si>
  <si>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</si>
  <si>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</si>
  <si>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</si>
  <si>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</si>
  <si>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</si>
  <si>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</si>
  <si>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</si>
  <si>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</si>
  <si>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</si>
  <si>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</si>
  <si>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</si>
  <si>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</si>
  <si>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</si>
  <si>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</si>
  <si>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</si>
  <si>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</si>
  <si>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</si>
  <si>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</si>
  <si>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</si>
  <si>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</si>
  <si>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</si>
  <si>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</si>
  <si>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</si>
  <si>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</si>
  <si>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</si>
  <si>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</si>
  <si>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</si>
  <si>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</si>
  <si>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</si>
  <si>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</si>
  <si>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</si>
  <si>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</si>
  <si>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</si>
  <si>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</si>
  <si>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</si>
  <si>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</si>
  <si>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</si>
  <si>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</si>
  <si>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</si>
  <si>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</si>
  <si>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</si>
  <si>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</si>
  <si>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</si>
  <si>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</si>
  <si>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</si>
  <si>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</si>
  <si>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</si>
  <si>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</si>
  <si>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</si>
  <si>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</si>
  <si>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</si>
  <si>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</si>
  <si>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</si>
  <si>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</si>
  <si>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</si>
  <si>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</si>
  <si>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</si>
  <si>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</si>
  <si>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</si>
  <si>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</si>
  <si>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</si>
  <si>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</si>
  <si>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</si>
  <si>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</si>
  <si>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</si>
  <si>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</si>
  <si>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</si>
  <si>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</si>
  <si>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</si>
  <si>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</si>
  <si>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</si>
  <si>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</si>
  <si>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</si>
  <si>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</si>
  <si>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</si>
  <si>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</si>
  <si>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</si>
  <si>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</si>
  <si>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</si>
  <si>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</si>
  <si>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</si>
  <si>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</si>
  <si>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</si>
  <si>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</si>
  <si>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</si>
  <si>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</si>
  <si>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</si>
  <si>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</si>
  <si>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</si>
  <si>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</si>
  <si>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</si>
  <si>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</si>
  <si>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</si>
  <si>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</si>
  <si>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</si>
  <si>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</si>
  <si>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</si>
  <si>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</si>
  <si>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</si>
  <si>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</si>
  <si>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</si>
  <si>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</si>
  <si>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</si>
  <si>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</si>
  <si>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</si>
  <si>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</si>
  <si>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</si>
  <si>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</si>
  <si>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</si>
  <si>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</si>
  <si>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</si>
  <si>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</si>
  <si>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</si>
  <si>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</si>
  <si>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</si>
  <si>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</si>
  <si>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</si>
  <si>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</si>
  <si>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</si>
  <si>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</si>
  <si>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</si>
  <si>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</si>
  <si>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</si>
  <si>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</si>
  <si>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</si>
  <si>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</si>
  <si>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</si>
  <si>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</si>
  <si>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</si>
  <si>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</si>
  <si>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</si>
  <si>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</si>
  <si>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</si>
  <si>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</si>
  <si>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</si>
  <si>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</si>
  <si>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</si>
  <si>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</si>
  <si>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</si>
  <si>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</si>
  <si>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</si>
  <si>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</si>
  <si>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</si>
  <si>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</si>
  <si>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</si>
  <si>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</si>
  <si>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</si>
  <si>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</si>
  <si>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</si>
  <si>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</si>
  <si>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</si>
  <si>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</si>
  <si>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</si>
  <si>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</si>
  <si>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</si>
  <si>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</si>
  <si>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</si>
  <si>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</si>
  <si>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</si>
  <si>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</si>
  <si>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</si>
  <si>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</si>
  <si>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</si>
  <si>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</si>
  <si>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</si>
  <si>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</si>
  <si>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</si>
  <si>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</si>
  <si>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</si>
  <si>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</si>
  <si>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</si>
  <si>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</si>
  <si>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</si>
  <si>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</si>
  <si>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</si>
  <si>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</si>
  <si>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</si>
  <si>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</si>
  <si>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</si>
  <si>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</si>
  <si>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</si>
  <si>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</si>
  <si>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</si>
  <si>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</si>
  <si>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</si>
  <si>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</si>
  <si>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</si>
  <si>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</si>
  <si>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</si>
  <si>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</si>
  <si>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</si>
  <si>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</si>
  <si>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</si>
  <si>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</si>
  <si>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</si>
  <si>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</si>
  <si>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</si>
  <si>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</si>
  <si>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</si>
  <si>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</si>
  <si>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</si>
  <si>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</si>
  <si>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</si>
  <si>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</si>
  <si>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</si>
  <si>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</si>
  <si>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</si>
  <si>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</si>
  <si>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</si>
  <si>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</si>
  <si>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</si>
  <si>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</si>
  <si>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</si>
  <si>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</si>
  <si>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</si>
  <si>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</si>
  <si>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</si>
  <si>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</si>
  <si>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</si>
  <si>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</si>
  <si>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</si>
  <si>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</si>
  <si>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</si>
  <si>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</si>
  <si>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</si>
  <si>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</si>
  <si>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</si>
  <si>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</si>
  <si>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</si>
  <si>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</si>
  <si>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</si>
  <si>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</si>
  <si>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</si>
  <si>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</si>
  <si>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</si>
  <si>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</si>
  <si>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</si>
  <si>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</si>
  <si>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</si>
  <si>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</si>
  <si>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</si>
  <si>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</si>
  <si>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</si>
  <si>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</si>
  <si>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</si>
  <si>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</si>
  <si>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</si>
  <si>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</si>
  <si>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</si>
  <si>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</si>
  <si>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</si>
  <si>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</si>
  <si>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</si>
  <si>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</si>
  <si>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</si>
  <si>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</si>
  <si>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</si>
  <si>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</si>
  <si>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</si>
  <si>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</si>
  <si>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</si>
  <si>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</si>
  <si>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</si>
  <si>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</si>
  <si>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</si>
  <si>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</si>
  <si>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</si>
  <si>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</si>
  <si>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</si>
  <si>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</si>
  <si>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</si>
  <si>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</si>
  <si>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</si>
  <si>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</si>
  <si>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</si>
  <si>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</si>
  <si>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</si>
  <si>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</si>
  <si>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</si>
  <si>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</si>
  <si>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</si>
  <si>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</si>
  <si>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</si>
  <si>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</si>
  <si>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</si>
  <si>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</si>
  <si>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</si>
  <si>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</si>
  <si>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</si>
  <si>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</si>
  <si>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</si>
  <si>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</si>
  <si>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</si>
  <si>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</si>
  <si>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</si>
  <si>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</si>
  <si>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</si>
  <si>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</si>
  <si>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</si>
  <si>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</si>
  <si>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</si>
  <si>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</si>
  <si>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</si>
  <si>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</si>
  <si>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</si>
  <si>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</si>
  <si>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</si>
  <si>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</si>
  <si>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</si>
  <si>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</si>
  <si>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</si>
  <si>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</si>
  <si>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</si>
  <si>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</si>
  <si>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</si>
  <si>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</si>
  <si>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</si>
  <si>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</si>
  <si>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</si>
  <si>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</si>
  <si>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</si>
  <si>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</si>
  <si>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</si>
  <si>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</si>
  <si>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</si>
  <si>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</si>
  <si>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</si>
  <si>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</si>
  <si>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</si>
  <si>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</si>
  <si>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</si>
  <si>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</si>
  <si>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</si>
  <si>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</si>
  <si>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</si>
  <si>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</si>
  <si>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</si>
  <si>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</si>
  <si>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</si>
  <si>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</si>
  <si>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</si>
  <si>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</si>
  <si>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</si>
  <si>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</si>
  <si>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</si>
  <si>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</si>
  <si>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</si>
  <si>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</si>
  <si>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</si>
  <si>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</si>
  <si>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</si>
  <si>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</si>
  <si>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</si>
  <si>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</si>
  <si>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</si>
  <si>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</si>
  <si>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</si>
  <si>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</si>
  <si>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</si>
  <si>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</si>
  <si>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</si>
  <si>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</si>
  <si>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</si>
  <si>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</si>
  <si>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</si>
  <si>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</si>
  <si>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</si>
  <si>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</si>
  <si>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</si>
  <si>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</si>
  <si>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</si>
  <si>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</si>
  <si>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</si>
  <si>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</si>
  <si>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</si>
  <si>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</si>
  <si>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</si>
  <si>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</si>
  <si>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</si>
  <si>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</si>
  <si>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</si>
  <si>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</si>
  <si>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t>
    <phoneticPr fontId="5"/>
  </si>
  <si>
    <t>-</t>
    <phoneticPr fontId="5"/>
  </si>
  <si>
    <t>円/件数</t>
    <phoneticPr fontId="5"/>
  </si>
  <si>
    <t>-</t>
    <phoneticPr fontId="5"/>
  </si>
  <si>
    <t>-</t>
  </si>
  <si>
    <t>-</t>
    <phoneticPr fontId="5"/>
  </si>
  <si>
    <t>広域連携や官民連携による水道事業の基盤強化に意欲的な水道事業者を対象として、施設の最適配置、管理の一元化（中核的な浄水施設による各施設の集中監視等）、 PPP/PFIの導入等により、事業の効率化がどの程度可能であるか、技術・経営両面から民間事業者等が調査・検討した上で、改善モデルを提示するとともに、その普及を図る。
補助先：地方公共団体
補助率：10/10</t>
    <phoneticPr fontId="5"/>
  </si>
  <si>
    <t>-</t>
    <phoneticPr fontId="5"/>
  </si>
  <si>
    <t>-</t>
    <phoneticPr fontId="5"/>
  </si>
  <si>
    <t>-</t>
    <phoneticPr fontId="5"/>
  </si>
  <si>
    <t>官民連携等水道事業基盤強化推進費補助金</t>
    <phoneticPr fontId="5"/>
  </si>
  <si>
    <t>-</t>
    <phoneticPr fontId="5"/>
  </si>
  <si>
    <t>当該事業により水道事業体における管路更新を促進させることで、平成34年度末時点において基幹管路の耐震適合率50%の達成を目標とする。</t>
    <phoneticPr fontId="5"/>
  </si>
  <si>
    <t>基幹管路の耐震適合率
（耐震化適合の基幹管路／すべての基幹管路）</t>
    <phoneticPr fontId="5"/>
  </si>
  <si>
    <t>コンセッション方式を活用したPFI事業の検討</t>
    <phoneticPr fontId="5"/>
  </si>
  <si>
    <t>検討案件数</t>
    <phoneticPr fontId="5"/>
  </si>
  <si>
    <t>厚生労働省医薬・生活衛生局水道課調べ</t>
    <phoneticPr fontId="5"/>
  </si>
  <si>
    <t>事業を実施する地方自治体数</t>
    <phoneticPr fontId="5"/>
  </si>
  <si>
    <t>-</t>
    <phoneticPr fontId="5"/>
  </si>
  <si>
    <t>-</t>
    <phoneticPr fontId="5"/>
  </si>
  <si>
    <t>単位当たりコスト=X/Y
X：執行額
Y：事業を実施する地方自治体数　　　　　　　　　　　　　　　　　　</t>
    <phoneticPr fontId="5"/>
  </si>
  <si>
    <t>基幹管路の耐震適合率</t>
    <phoneticPr fontId="5"/>
  </si>
  <si>
    <t>本事業は、広域連携や官民連携に意欲的な水道事業が行う、施設の最適配置、管理の一元化、ＰＰＰ／ＰＦＩの導入等による事業の効率化についての検証や先進的な改善モデルの作成・普及に対して支援するものであり、水道事業者における効率的かつ効果的な施設の耐震化や更新の進捗を向上させる効果を狙ったものである。したがって、本事業の推進は基幹管路の耐震化に資するものである。</t>
    <phoneticPr fontId="5"/>
  </si>
  <si>
    <t>-</t>
    <phoneticPr fontId="5"/>
  </si>
  <si>
    <t>-</t>
    <phoneticPr fontId="5"/>
  </si>
  <si>
    <t>-</t>
    <phoneticPr fontId="5"/>
  </si>
  <si>
    <t>-</t>
    <phoneticPr fontId="5"/>
  </si>
  <si>
    <t>A.奈良県</t>
    <rPh sb="2" eb="5">
      <t>ナラケン</t>
    </rPh>
    <phoneticPr fontId="5"/>
  </si>
  <si>
    <t>広域連携や官民連携による水道事業の基盤強化に意欲的な水道事業者を公募しており、支出先は妥当である。</t>
    <phoneticPr fontId="5"/>
  </si>
  <si>
    <t>無</t>
  </si>
  <si>
    <t>本事業は安全で質が高く、災害に強い水道を受益者（国民）に提供するための事業であるため、負担関係は妥当である。</t>
    <phoneticPr fontId="5"/>
  </si>
  <si>
    <t>調査・検証を行う民間事業者等を適切に選定することで、単位あたりコストの削減に努める。</t>
    <phoneticPr fontId="5"/>
  </si>
  <si>
    <t>水道事業の効率化にかかる先進的な改善モデルを作成するために真に必要な経費に限定されている。</t>
    <phoneticPr fontId="5"/>
  </si>
  <si>
    <t>‐</t>
  </si>
  <si>
    <t>水道事業の基盤強化に向けて、先進事例のモデル作成及びその展開に取り組むため、経営や施設面の効率化の調査・検討を行い、改善モデルを提示するとともに、その普及を図る。</t>
    <phoneticPr fontId="5"/>
  </si>
  <si>
    <t>-</t>
    <phoneticPr fontId="5"/>
  </si>
  <si>
    <t>点検対象外</t>
    <rPh sb="0" eb="2">
      <t>テンケン</t>
    </rPh>
    <rPh sb="2" eb="5">
      <t>タイショウガイ</t>
    </rPh>
    <phoneticPr fontId="5"/>
  </si>
  <si>
    <t>委託費</t>
    <rPh sb="0" eb="3">
      <t>イタクヒ</t>
    </rPh>
    <phoneticPr fontId="5"/>
  </si>
  <si>
    <t>奈良県</t>
    <rPh sb="0" eb="3">
      <t>ナラケン</t>
    </rPh>
    <phoneticPr fontId="5"/>
  </si>
  <si>
    <t>多可町</t>
    <rPh sb="0" eb="3">
      <t>タカチョウ</t>
    </rPh>
    <phoneticPr fontId="5"/>
  </si>
  <si>
    <t>荒尾市</t>
    <rPh sb="0" eb="3">
      <t>アラオシ</t>
    </rPh>
    <phoneticPr fontId="5"/>
  </si>
  <si>
    <t>-</t>
    <phoneticPr fontId="5"/>
  </si>
  <si>
    <t>-</t>
    <phoneticPr fontId="5"/>
  </si>
  <si>
    <t>-</t>
    <phoneticPr fontId="5"/>
  </si>
  <si>
    <t>-</t>
    <phoneticPr fontId="5"/>
  </si>
  <si>
    <t>-</t>
    <phoneticPr fontId="5"/>
  </si>
  <si>
    <t>-</t>
    <phoneticPr fontId="5"/>
  </si>
  <si>
    <t>水道事業の診断による経営の効率化推進事業</t>
    <phoneticPr fontId="5"/>
  </si>
  <si>
    <t>水道事業の診断による経営の効率化推進事業</t>
    <phoneticPr fontId="5"/>
  </si>
  <si>
    <t>水道事業の診断による経営の効率化推進事業</t>
    <phoneticPr fontId="5"/>
  </si>
  <si>
    <t>水道事業の診断による経営の効率化推進事業</t>
    <phoneticPr fontId="5"/>
  </si>
  <si>
    <t>補助金等交付</t>
  </si>
  <si>
    <t>-</t>
    <phoneticPr fontId="5"/>
  </si>
  <si>
    <t>-</t>
    <phoneticPr fontId="5"/>
  </si>
  <si>
    <t>-</t>
    <phoneticPr fontId="5"/>
  </si>
  <si>
    <t>5,000,000/3</t>
    <phoneticPr fontId="5"/>
  </si>
  <si>
    <t>成果実績は見込みに見合ったものである。</t>
    <phoneticPr fontId="5"/>
  </si>
  <si>
    <t>活動実績は見込みに見合ったものである。</t>
    <phoneticPr fontId="5"/>
  </si>
  <si>
    <t>事業の分析・評価・課題提出、施設共同化案の作成等</t>
    <rPh sb="0" eb="2">
      <t>ジギョウ</t>
    </rPh>
    <rPh sb="3" eb="5">
      <t>ブンセキ</t>
    </rPh>
    <rPh sb="6" eb="8">
      <t>ヒョウカ</t>
    </rPh>
    <rPh sb="9" eb="11">
      <t>カダイ</t>
    </rPh>
    <rPh sb="11" eb="13">
      <t>テイシュツ</t>
    </rPh>
    <rPh sb="14" eb="16">
      <t>シセツ</t>
    </rPh>
    <rPh sb="16" eb="19">
      <t>キョウドウカ</t>
    </rPh>
    <rPh sb="19" eb="20">
      <t>アン</t>
    </rPh>
    <rPh sb="21" eb="23">
      <t>サクセイ</t>
    </rPh>
    <rPh sb="23" eb="24">
      <t>トウ</t>
    </rPh>
    <phoneticPr fontId="5"/>
  </si>
  <si>
    <t>-</t>
    <phoneticPr fontId="5"/>
  </si>
  <si>
    <t>株式会社　建設技術研究所　奈良事務所</t>
    <phoneticPr fontId="5"/>
  </si>
  <si>
    <t>B.株式会社　建設技術研究所　奈良事務所</t>
    <phoneticPr fontId="5"/>
  </si>
  <si>
    <t>雑役務費</t>
    <rPh sb="0" eb="1">
      <t>ザツ</t>
    </rPh>
    <rPh sb="1" eb="4">
      <t>エキムヒ</t>
    </rPh>
    <phoneticPr fontId="5"/>
  </si>
  <si>
    <t>事業の分析・評価・課題提出、施設共同化案の作成等</t>
    <phoneticPr fontId="5"/>
  </si>
  <si>
    <t>適切に予算を執行し、事業の目標が達成できたため、予定通り事業を終了する。</t>
    <rPh sb="24" eb="26">
      <t>ヨテイ</t>
    </rPh>
    <rPh sb="26" eb="27">
      <t>ドオ</t>
    </rPh>
    <rPh sb="28" eb="30">
      <t>ジギョウ</t>
    </rPh>
    <rPh sb="31" eb="33">
      <t>シュウリョウ</t>
    </rPh>
    <phoneticPr fontId="5"/>
  </si>
  <si>
    <t>水道事業の最適化や効率化を進捗させるためには、経営や施設面の効率化の検証を行い、改善モデルを提示するとともに、その普及を全国的に図ることが必要であるため、国が実施すべき事業である。</t>
    <phoneticPr fontId="5"/>
  </si>
  <si>
    <t>重要なライフラインの１つである水道施設に係る事業の最適化や効率化については、全国の水道事業者において早急な取組が必要とされる課題となっているため、優先度が高い事業である。</t>
    <phoneticPr fontId="5"/>
  </si>
  <si>
    <t>重要なライフラインの１つである水道施設に係る事業の最適化や効率化については、国民のニーズが高く、全国の水道事業者において早急な取組が必要とされる課題となっており、その実施に係るモデルを作成・普及させることで、全国の水道事業の基盤強化をを加速させる必要がある。</t>
    <phoneticPr fontId="5"/>
  </si>
  <si>
    <t>各補助事業者において経営や施設面の効率化の検証が行われ、重要なライフラインの１つである水道施設に係る事業の最適化や効率化を進捗させるための改善モデルが提示され、適切に事業が実施された。今後、得られた好事例の有効な普及策を検討し、全国の水道事業の基盤強化をを加速させる必要がある。</t>
    <rPh sb="69" eb="71">
      <t>カイゼン</t>
    </rPh>
    <rPh sb="75" eb="77">
      <t>テイジ</t>
    </rPh>
    <rPh sb="80" eb="82">
      <t>テキセツ</t>
    </rPh>
    <rPh sb="83" eb="85">
      <t>ジギョウ</t>
    </rPh>
    <rPh sb="86" eb="88">
      <t>ジッシ</t>
    </rPh>
    <rPh sb="92" eb="94">
      <t>コンゴ</t>
    </rPh>
    <rPh sb="95" eb="96">
      <t>エ</t>
    </rPh>
    <rPh sb="99" eb="100">
      <t>コウ</t>
    </rPh>
    <rPh sb="100" eb="102">
      <t>ジレイ</t>
    </rPh>
    <rPh sb="103" eb="105">
      <t>ユウコウ</t>
    </rPh>
    <rPh sb="106" eb="108">
      <t>フキュウ</t>
    </rPh>
    <rPh sb="108" eb="109">
      <t>サク</t>
    </rPh>
    <rPh sb="110" eb="112">
      <t>ケントウ</t>
    </rPh>
    <phoneticPr fontId="5"/>
  </si>
  <si>
    <t>得られた好事例の普及を検討する。</t>
    <rPh sb="0" eb="1">
      <t>エ</t>
    </rPh>
    <rPh sb="4" eb="7">
      <t>コウジレイ</t>
    </rPh>
    <rPh sb="8" eb="10">
      <t>フキュウ</t>
    </rPh>
    <rPh sb="11" eb="1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</si>
</sst>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51</xdr:col>
      <xdr:colOff>144466</xdr:colOff>
      <xdr:row>131</xdr:row>
      <xdr:rowOff>186867</xdr:rowOff>
    </xdr:from>
    <xdr:ext cx="325730" cy="275717"/>
    <xdr:sp macro="" textlink="">
      <xdr:nvSpPr>
        <xdr:cNvPr id="3" name="テキスト ボックス 2"/>
        <xdr:cNvSpPr txBox="1"/>
      </xdr:nvSpPr>
      <xdr:spPr>
        <a:xfrm>
          <a:off x="10700407" y="1840763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114300</xdr:colOff>
      <xdr:row>133</xdr:row>
      <xdr:rowOff>104775</xdr:rowOff>
    </xdr:from>
    <xdr:ext cx="607859" cy="275717"/>
    <xdr:sp macro="" textlink="">
      <xdr:nvSpPr>
        <xdr:cNvPr id="6" name="テキスト ボックス 5"/>
        <xdr:cNvSpPr txBox="1"/>
      </xdr:nvSpPr>
      <xdr:spPr>
        <a:xfrm>
          <a:off x="7715250" y="11306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31</xdr:row>
      <xdr:rowOff>9525</xdr:rowOff>
    </xdr:from>
    <xdr:ext cx="607859" cy="275717"/>
    <xdr:sp macro="" textlink="">
      <xdr:nvSpPr>
        <xdr:cNvPr id="11" name="テキスト ボックス 10"/>
        <xdr:cNvSpPr txBox="1"/>
      </xdr:nvSpPr>
      <xdr:spPr>
        <a:xfrm>
          <a:off x="6915150" y="115347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33</xdr:row>
      <xdr:rowOff>104775</xdr:rowOff>
    </xdr:from>
    <xdr:ext cx="607859" cy="275717"/>
    <xdr:sp macro="" textlink="">
      <xdr:nvSpPr>
        <xdr:cNvPr id="13" name="テキスト ボックス 12"/>
        <xdr:cNvSpPr txBox="1"/>
      </xdr:nvSpPr>
      <xdr:spPr>
        <a:xfrm>
          <a:off x="7715250" y="12220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23</xdr:col>
      <xdr:colOff>0</xdr:colOff>
      <xdr:row>740</xdr:row>
      <xdr:rowOff>85725</xdr:rowOff>
    </xdr:from>
    <xdr:to>
      <xdr:col>33</xdr:col>
      <xdr:colOff>151467</xdr:colOff>
      <xdr:row>741</xdr:row>
      <xdr:rowOff>77506</xdr:rowOff>
    </xdr:to>
    <xdr:sp macro="" textlink="">
      <xdr:nvSpPr>
        <xdr:cNvPr id="17" name="正方形/長方形 16"/>
        <xdr:cNvSpPr/>
      </xdr:nvSpPr>
      <xdr:spPr>
        <a:xfrm>
          <a:off x="4400550" y="40928925"/>
          <a:ext cx="2151717" cy="34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５０百万円</a:t>
          </a:r>
        </a:p>
      </xdr:txBody>
    </xdr:sp>
    <xdr:clientData/>
  </xdr:twoCellAnchor>
  <xdr:twoCellAnchor>
    <xdr:from>
      <xdr:col>18</xdr:col>
      <xdr:colOff>47624</xdr:colOff>
      <xdr:row>741</xdr:row>
      <xdr:rowOff>333375</xdr:rowOff>
    </xdr:from>
    <xdr:to>
      <xdr:col>39</xdr:col>
      <xdr:colOff>142874</xdr:colOff>
      <xdr:row>744</xdr:row>
      <xdr:rowOff>82922</xdr:rowOff>
    </xdr:to>
    <xdr:sp macro="" textlink="">
      <xdr:nvSpPr>
        <xdr:cNvPr id="18" name="大かっこ 17"/>
        <xdr:cNvSpPr/>
      </xdr:nvSpPr>
      <xdr:spPr>
        <a:xfrm>
          <a:off x="3448049" y="41529000"/>
          <a:ext cx="4295775" cy="806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水道事業の効率化にかかる先進的な改善モデルについて作成・普及を支援することにより、水道事業の基盤強化対策の促進を図る。</a:t>
          </a:r>
          <a:endParaRPr kumimoji="1" lang="en-US" altLang="ja-JP" sz="1100">
            <a:solidFill>
              <a:sysClr val="windowText" lastClr="000000"/>
            </a:solidFill>
          </a:endParaRPr>
        </a:p>
      </xdr:txBody>
    </xdr:sp>
    <xdr:clientData/>
  </xdr:twoCellAnchor>
  <xdr:twoCellAnchor>
    <xdr:from>
      <xdr:col>28</xdr:col>
      <xdr:colOff>38100</xdr:colOff>
      <xdr:row>744</xdr:row>
      <xdr:rowOff>66675</xdr:rowOff>
    </xdr:from>
    <xdr:to>
      <xdr:col>28</xdr:col>
      <xdr:colOff>39219</xdr:colOff>
      <xdr:row>745</xdr:row>
      <xdr:rowOff>49010</xdr:rowOff>
    </xdr:to>
    <xdr:cxnSp macro="">
      <xdr:nvCxnSpPr>
        <xdr:cNvPr id="19" name="直線矢印コネクタ 18"/>
        <xdr:cNvCxnSpPr/>
      </xdr:nvCxnSpPr>
      <xdr:spPr>
        <a:xfrm flipH="1">
          <a:off x="5438775" y="42319575"/>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745</xdr:row>
      <xdr:rowOff>0</xdr:rowOff>
    </xdr:from>
    <xdr:to>
      <xdr:col>30</xdr:col>
      <xdr:colOff>52108</xdr:colOff>
      <xdr:row>745</xdr:row>
      <xdr:rowOff>291354</xdr:rowOff>
    </xdr:to>
    <xdr:sp macro="" textlink="">
      <xdr:nvSpPr>
        <xdr:cNvPr id="20" name="テキスト ボックス 19"/>
        <xdr:cNvSpPr txBox="1"/>
      </xdr:nvSpPr>
      <xdr:spPr>
        <a:xfrm>
          <a:off x="3600450" y="42605325"/>
          <a:ext cx="2252383"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121585</xdr:colOff>
      <xdr:row>745</xdr:row>
      <xdr:rowOff>335056</xdr:rowOff>
    </xdr:from>
    <xdr:to>
      <xdr:col>35</xdr:col>
      <xdr:colOff>1</xdr:colOff>
      <xdr:row>746</xdr:row>
      <xdr:rowOff>328367</xdr:rowOff>
    </xdr:to>
    <xdr:sp macro="" textlink="">
      <xdr:nvSpPr>
        <xdr:cNvPr id="21" name="正方形/長方形 20"/>
        <xdr:cNvSpPr/>
      </xdr:nvSpPr>
      <xdr:spPr>
        <a:xfrm>
          <a:off x="4357409" y="44441409"/>
          <a:ext cx="2702298" cy="340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地方自治体（３者）　５０百万円</a:t>
          </a:r>
          <a:endParaRPr kumimoji="1" lang="en-US" altLang="ja-JP" sz="1100">
            <a:solidFill>
              <a:sysClr val="windowText" lastClr="000000"/>
            </a:solidFill>
          </a:endParaRPr>
        </a:p>
      </xdr:txBody>
    </xdr:sp>
    <xdr:clientData/>
  </xdr:twoCellAnchor>
  <xdr:twoCellAnchor>
    <xdr:from>
      <xdr:col>17</xdr:col>
      <xdr:colOff>111417</xdr:colOff>
      <xdr:row>753</xdr:row>
      <xdr:rowOff>238845</xdr:rowOff>
    </xdr:from>
    <xdr:to>
      <xdr:col>39</xdr:col>
      <xdr:colOff>172650</xdr:colOff>
      <xdr:row>755</xdr:row>
      <xdr:rowOff>121958</xdr:rowOff>
    </xdr:to>
    <xdr:sp macro="" textlink="">
      <xdr:nvSpPr>
        <xdr:cNvPr id="22" name="大かっこ 21"/>
        <xdr:cNvSpPr/>
      </xdr:nvSpPr>
      <xdr:spPr>
        <a:xfrm>
          <a:off x="3540417" y="47124257"/>
          <a:ext cx="4498762" cy="577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a:t>
          </a:r>
          <a:r>
            <a:rPr kumimoji="1" lang="ja-JP" altLang="en-US" sz="1100">
              <a:solidFill>
                <a:schemeClr val="tx1"/>
              </a:solidFill>
              <a:effectLst/>
              <a:latin typeface="+mn-lt"/>
              <a:ea typeface="+mn-ea"/>
              <a:cs typeface="+mn-cs"/>
            </a:rPr>
            <a:t>事業の効率化</a:t>
          </a:r>
          <a:r>
            <a:rPr kumimoji="1" lang="ja-JP" altLang="ja-JP" sz="1100">
              <a:solidFill>
                <a:schemeClr val="tx1"/>
              </a:solidFill>
              <a:effectLst/>
              <a:latin typeface="+mn-lt"/>
              <a:ea typeface="+mn-ea"/>
              <a:cs typeface="+mn-cs"/>
            </a:rPr>
            <a:t>にかかる先進的な</a:t>
          </a:r>
          <a:r>
            <a:rPr kumimoji="1" lang="ja-JP" altLang="en-US" sz="1100">
              <a:solidFill>
                <a:schemeClr val="tx1"/>
              </a:solidFill>
              <a:effectLst/>
              <a:latin typeface="+mn-lt"/>
              <a:ea typeface="+mn-ea"/>
              <a:cs typeface="+mn-cs"/>
            </a:rPr>
            <a:t>改善モデル</a:t>
          </a:r>
          <a:r>
            <a:rPr kumimoji="1" lang="ja-JP" altLang="ja-JP" sz="1100">
              <a:solidFill>
                <a:schemeClr val="tx1"/>
              </a:solidFill>
              <a:effectLst/>
              <a:latin typeface="+mn-lt"/>
              <a:ea typeface="+mn-ea"/>
              <a:cs typeface="+mn-cs"/>
            </a:rPr>
            <a:t>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twoCellAnchor>
    <xdr:from>
      <xdr:col>28</xdr:col>
      <xdr:colOff>95250</xdr:colOff>
      <xdr:row>748</xdr:row>
      <xdr:rowOff>190500</xdr:rowOff>
    </xdr:from>
    <xdr:to>
      <xdr:col>28</xdr:col>
      <xdr:colOff>96369</xdr:colOff>
      <xdr:row>749</xdr:row>
      <xdr:rowOff>172835</xdr:rowOff>
    </xdr:to>
    <xdr:cxnSp macro="">
      <xdr:nvCxnSpPr>
        <xdr:cNvPr id="23" name="直線矢印コネクタ 22"/>
        <xdr:cNvCxnSpPr/>
      </xdr:nvCxnSpPr>
      <xdr:spPr>
        <a:xfrm flipH="1">
          <a:off x="5495925" y="43853100"/>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201705</xdr:colOff>
      <xdr:row>750</xdr:row>
      <xdr:rowOff>302559</xdr:rowOff>
    </xdr:from>
    <xdr:to>
      <xdr:col>37</xdr:col>
      <xdr:colOff>89647</xdr:colOff>
      <xdr:row>753</xdr:row>
      <xdr:rowOff>212911</xdr:rowOff>
    </xdr:to>
    <xdr:sp macro="" textlink="">
      <xdr:nvSpPr>
        <xdr:cNvPr id="24" name="正方形/長方形 23"/>
        <xdr:cNvSpPr/>
      </xdr:nvSpPr>
      <xdr:spPr>
        <a:xfrm>
          <a:off x="4034117" y="46145824"/>
          <a:ext cx="3518648" cy="9524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奈良県の例</a:t>
          </a:r>
          <a:endParaRPr kumimoji="1" lang="en-US" altLang="ja-JP" sz="1100">
            <a:solidFill>
              <a:sysClr val="windowText" lastClr="000000"/>
            </a:solidFill>
          </a:endParaRPr>
        </a:p>
        <a:p>
          <a:pPr algn="l"/>
          <a:r>
            <a:rPr kumimoji="1" lang="ja-JP" altLang="en-US" sz="1100">
              <a:solidFill>
                <a:sysClr val="windowText" lastClr="000000"/>
              </a:solidFill>
            </a:rPr>
            <a:t>　第３者へ委託を行ったもの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B. </a:t>
          </a:r>
          <a:r>
            <a:rPr kumimoji="1" lang="ja-JP" altLang="en-US" sz="1100">
              <a:solidFill>
                <a:sysClr val="windowText" lastClr="000000"/>
              </a:solidFill>
            </a:rPr>
            <a:t>株式会社　建設技術研究所　奈良事務所</a:t>
          </a:r>
          <a:endParaRPr kumimoji="1" lang="en-US" altLang="ja-JP" sz="1100">
            <a:solidFill>
              <a:sysClr val="windowText" lastClr="000000"/>
            </a:solidFill>
          </a:endParaRPr>
        </a:p>
      </xdr:txBody>
    </xdr:sp>
    <xdr:clientData/>
  </xdr:twoCellAnchor>
  <xdr:twoCellAnchor>
    <xdr:from>
      <xdr:col>19</xdr:col>
      <xdr:colOff>15128</xdr:colOff>
      <xdr:row>749</xdr:row>
      <xdr:rowOff>325531</xdr:rowOff>
    </xdr:from>
    <xdr:to>
      <xdr:col>30</xdr:col>
      <xdr:colOff>67237</xdr:colOff>
      <xdr:row>750</xdr:row>
      <xdr:rowOff>283348</xdr:rowOff>
    </xdr:to>
    <xdr:sp macro="" textlink="">
      <xdr:nvSpPr>
        <xdr:cNvPr id="25" name="テキスト ボックス 24"/>
        <xdr:cNvSpPr txBox="1"/>
      </xdr:nvSpPr>
      <xdr:spPr>
        <a:xfrm>
          <a:off x="3847540" y="45821413"/>
          <a:ext cx="2270873" cy="305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20</xdr:col>
      <xdr:colOff>66676</xdr:colOff>
      <xdr:row>747</xdr:row>
      <xdr:rowOff>123825</xdr:rowOff>
    </xdr:from>
    <xdr:to>
      <xdr:col>36</xdr:col>
      <xdr:colOff>123826</xdr:colOff>
      <xdr:row>748</xdr:row>
      <xdr:rowOff>161925</xdr:rowOff>
    </xdr:to>
    <xdr:sp macro="" textlink="">
      <xdr:nvSpPr>
        <xdr:cNvPr id="26" name="大かっこ 25"/>
        <xdr:cNvSpPr/>
      </xdr:nvSpPr>
      <xdr:spPr>
        <a:xfrm>
          <a:off x="3867151" y="43434000"/>
          <a:ext cx="3257550" cy="390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85" zoomScaleNormal="75" zoomScaleSheetLayoutView="85" zoomScalePageLayoutView="85" workbookViewId="0">
      <selection activeCell="AB39" sqref="AB39:AD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360</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647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77</v>
      </c>
      <c r="T5" s="559"/>
      <c r="U5" s="559"/>
      <c r="V5" s="559"/>
      <c r="W5" s="559"/>
      <c r="X5" s="564"/>
      <c r="Y5" s="715" t="s">
        <v>3</v>
      </c>
      <c r="Z5" s="716"/>
      <c r="AA5" s="716"/>
      <c r="AB5" s="716"/>
      <c r="AC5" s="716"/>
      <c r="AD5" s="717"/>
      <c r="AE5" s="718" t="s">
        <v>569</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605</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605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634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606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595</v>
      </c>
      <c r="Q13" s="109"/>
      <c r="R13" s="109"/>
      <c r="S13" s="109"/>
      <c r="T13" s="109"/>
      <c r="U13" s="109"/>
      <c r="V13" s="110"/>
      <c r="W13" s="108" t="s">
        <v>607</v>
      </c>
      <c r="X13" s="109"/>
      <c r="Y13" s="109"/>
      <c r="Z13" s="109"/>
      <c r="AA13" s="109"/>
      <c r="AB13" s="109"/>
      <c r="AC13" s="110"/>
      <c r="AD13" s="108" t="s">
        <v>608</v>
      </c>
      <c r="AE13" s="109"/>
      <c r="AF13" s="109"/>
      <c r="AG13" s="109"/>
      <c r="AH13" s="109"/>
      <c r="AI13" s="109"/>
      <c r="AJ13" s="110"/>
      <c r="AK13" s="108" t="s">
        <v>608</v>
      </c>
      <c r="AL13" s="109"/>
      <c r="AM13" s="109"/>
      <c r="AN13" s="109"/>
      <c r="AO13" s="109"/>
      <c r="AP13" s="109"/>
      <c r="AQ13" s="110"/>
      <c r="AR13" s="105" t="s">
        <v>609</v>
      </c>
      <c r="AS13" s="106"/>
      <c r="AT13" s="106"/>
      <c r="AU13" s="106"/>
      <c r="AV13" s="106"/>
      <c r="AW13" s="106"/>
      <c r="AX13" s="395"/>
    </row>
    <row r="14" spans="1:50" ht="21" customHeight="1" x14ac:dyDescent="0.15">
      <c r="A14" s="142"/>
      <c r="B14" s="143"/>
      <c r="C14" s="143"/>
      <c r="D14" s="143"/>
      <c r="E14" s="143"/>
      <c r="F14" s="144"/>
      <c r="G14" s="745"/>
      <c r="H14" s="746"/>
      <c r="I14" s="575" t="s">
        <v>8</v>
      </c>
      <c r="J14" s="630"/>
      <c r="K14" s="630"/>
      <c r="L14" s="630"/>
      <c r="M14" s="630"/>
      <c r="N14" s="630"/>
      <c r="O14" s="631"/>
      <c r="P14" s="108" t="s">
        <v>573</v>
      </c>
      <c r="Q14" s="109"/>
      <c r="R14" s="109"/>
      <c r="S14" s="109"/>
      <c r="T14" s="109"/>
      <c r="U14" s="109"/>
      <c r="V14" s="110"/>
      <c r="W14" s="108">
        <v>50</v>
      </c>
      <c r="X14" s="109"/>
      <c r="Y14" s="109"/>
      <c r="Z14" s="109"/>
      <c r="AA14" s="109"/>
      <c r="AB14" s="109"/>
      <c r="AC14" s="110"/>
      <c r="AD14" s="108" t="s">
        <v>574</v>
      </c>
      <c r="AE14" s="109"/>
      <c r="AF14" s="109"/>
      <c r="AG14" s="109"/>
      <c r="AH14" s="109"/>
      <c r="AI14" s="109"/>
      <c r="AJ14" s="110"/>
      <c r="AK14" s="108" t="s">
        <v>575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575</v>
      </c>
      <c r="Q15" s="109"/>
      <c r="R15" s="109"/>
      <c r="S15" s="109"/>
      <c r="T15" s="109"/>
      <c r="U15" s="109"/>
      <c r="V15" s="110"/>
      <c r="W15" s="108" t="s">
        <v>574</v>
      </c>
      <c r="X15" s="109"/>
      <c r="Y15" s="109"/>
      <c r="Z15" s="109"/>
      <c r="AA15" s="109"/>
      <c r="AB15" s="109"/>
      <c r="AC15" s="110"/>
      <c r="AD15" s="108">
        <v>50</v>
      </c>
      <c r="AE15" s="109"/>
      <c r="AF15" s="109"/>
      <c r="AG15" s="109"/>
      <c r="AH15" s="109"/>
      <c r="AI15" s="109"/>
      <c r="AJ15" s="110"/>
      <c r="AK15" s="108" t="s">
        <v>576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575</v>
      </c>
      <c r="Q16" s="109"/>
      <c r="R16" s="109"/>
      <c r="S16" s="109"/>
      <c r="T16" s="109"/>
      <c r="U16" s="109"/>
      <c r="V16" s="110"/>
      <c r="W16" s="108">
        <v>-50</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575</v>
      </c>
      <c r="Q17" s="109"/>
      <c r="R17" s="109"/>
      <c r="S17" s="109"/>
      <c r="T17" s="109"/>
      <c r="U17" s="109"/>
      <c r="V17" s="110"/>
      <c r="W17" s="108" t="s">
        <v>574</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50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50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str">
        <f>IF(P19=0, "-", SUM(P19)/SUM(P13,P14))</f>
        <v>-</v>
      </c>
      <c r="Q21" s="539"/>
      <c r="R21" s="539"/>
      <c r="S21" s="539"/>
      <c r="T21" s="539"/>
      <c r="U21" s="539"/>
      <c r="V21" s="539"/>
      <c r="W21" s="539" t="str">
        <f t="shared" ref="W21" si="2">IF(W19=0, "-", SUM(W19)/SUM(W13,W14))</f>
        <v>-</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610</v>
      </c>
      <c r="H23" s="187"/>
      <c r="I23" s="187"/>
      <c r="J23" s="187"/>
      <c r="K23" s="187"/>
      <c r="L23" s="187"/>
      <c r="M23" s="187"/>
      <c r="N23" s="187"/>
      <c r="O23" s="188"/>
      <c r="P23" s="105" t="s">
        <v>611</v>
      </c>
      <c r="Q23" s="106"/>
      <c r="R23" s="106"/>
      <c r="S23" s="106"/>
      <c r="T23" s="106"/>
      <c r="U23" s="106"/>
      <c r="V23" s="107"/>
      <c r="W23" s="105" t="s">
        <v>608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9" t="s">
        <v>354</v>
      </c>
      <c r="AR30" s="640"/>
      <c r="AS30" s="640"/>
      <c r="AT30" s="641"/>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34</v>
      </c>
      <c r="AV31" s="271"/>
      <c r="AW31" s="380" t="s">
        <v>300</v>
      </c>
      <c r="AX31" s="381"/>
    </row>
    <row r="32" spans="1:50" ht="23.25" customHeight="1" x14ac:dyDescent="0.15">
      <c r="A32" s="515"/>
      <c r="B32" s="513"/>
      <c r="C32" s="513"/>
      <c r="D32" s="513"/>
      <c r="E32" s="513"/>
      <c r="F32" s="514"/>
      <c r="G32" s="540" t="s">
        <v>612</v>
      </c>
      <c r="H32" s="541"/>
      <c r="I32" s="541"/>
      <c r="J32" s="541"/>
      <c r="K32" s="541"/>
      <c r="L32" s="541"/>
      <c r="M32" s="541"/>
      <c r="N32" s="541"/>
      <c r="O32" s="542"/>
      <c r="P32" s="161" t="s">
        <v>613</v>
      </c>
      <c r="Q32" s="161"/>
      <c r="R32" s="161"/>
      <c r="S32" s="161"/>
      <c r="T32" s="161"/>
      <c r="U32" s="161"/>
      <c r="V32" s="161"/>
      <c r="W32" s="161"/>
      <c r="X32" s="231"/>
      <c r="Y32" s="339" t="s">
        <v>12</v>
      </c>
      <c r="Z32" s="549"/>
      <c r="AA32" s="550"/>
      <c r="AB32" s="581" t="s">
        <v>301</v>
      </c>
      <c r="AC32" s="581"/>
      <c r="AD32" s="581"/>
      <c r="AE32" s="365">
        <v>38.700000000000003</v>
      </c>
      <c r="AF32" s="366"/>
      <c r="AG32" s="366"/>
      <c r="AH32" s="366"/>
      <c r="AI32" s="365">
        <v>39.299999999999997</v>
      </c>
      <c r="AJ32" s="366"/>
      <c r="AK32" s="366"/>
      <c r="AL32" s="366"/>
      <c r="AM32" s="365"/>
      <c r="AN32" s="366"/>
      <c r="AO32" s="366"/>
      <c r="AP32" s="366"/>
      <c r="AQ32" s="111" t="s">
        <v>576</v>
      </c>
      <c r="AR32" s="112"/>
      <c r="AS32" s="112"/>
      <c r="AT32" s="113"/>
      <c r="AU32" s="366" t="s">
        <v>577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5">
        <v>39.799999999999997</v>
      </c>
      <c r="AF33" s="366"/>
      <c r="AG33" s="366"/>
      <c r="AH33" s="366"/>
      <c r="AI33" s="365">
        <v>41.8</v>
      </c>
      <c r="AJ33" s="366"/>
      <c r="AK33" s="366"/>
      <c r="AL33" s="366"/>
      <c r="AM33" s="365">
        <v>43.4</v>
      </c>
      <c r="AN33" s="366"/>
      <c r="AO33" s="366"/>
      <c r="AP33" s="366"/>
      <c r="AQ33" s="111" t="s">
        <v>578</v>
      </c>
      <c r="AR33" s="112"/>
      <c r="AS33" s="112"/>
      <c r="AT33" s="113"/>
      <c r="AU33" s="366">
        <v>50</v>
      </c>
      <c r="AV33" s="366"/>
      <c r="AW33" s="366"/>
      <c r="AX33" s="368"/>
    </row>
    <row r="34" spans="1:50" ht="38.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97.2</v>
      </c>
      <c r="AF34" s="366"/>
      <c r="AG34" s="366"/>
      <c r="AH34" s="366"/>
      <c r="AI34" s="365">
        <v>94</v>
      </c>
      <c r="AJ34" s="366"/>
      <c r="AK34" s="366"/>
      <c r="AL34" s="366"/>
      <c r="AM34" s="365"/>
      <c r="AN34" s="366"/>
      <c r="AO34" s="366"/>
      <c r="AP34" s="366"/>
      <c r="AQ34" s="111" t="s">
        <v>576</v>
      </c>
      <c r="AR34" s="112"/>
      <c r="AS34" s="112"/>
      <c r="AT34" s="113"/>
      <c r="AU34" s="366" t="s">
        <v>576</v>
      </c>
      <c r="AV34" s="366"/>
      <c r="AW34" s="366"/>
      <c r="AX34" s="368"/>
    </row>
    <row r="35" spans="1:50" ht="23.25" customHeight="1" x14ac:dyDescent="0.15">
      <c r="A35" s="898" t="s">
        <v>504</v>
      </c>
      <c r="B35" s="899"/>
      <c r="C35" s="899"/>
      <c r="D35" s="899"/>
      <c r="E35" s="899"/>
      <c r="F35" s="900"/>
      <c r="G35" s="904" t="s">
        <v>598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5" t="s">
        <v>265</v>
      </c>
      <c r="H37" s="382"/>
      <c r="I37" s="382"/>
      <c r="J37" s="382"/>
      <c r="K37" s="382"/>
      <c r="L37" s="382"/>
      <c r="M37" s="382"/>
      <c r="N37" s="382"/>
      <c r="O37" s="566"/>
      <c r="P37" s="632" t="s">
        <v>59</v>
      </c>
      <c r="Q37" s="382"/>
      <c r="R37" s="382"/>
      <c r="S37" s="382"/>
      <c r="T37" s="382"/>
      <c r="U37" s="382"/>
      <c r="V37" s="382"/>
      <c r="W37" s="382"/>
      <c r="X37" s="566"/>
      <c r="Y37" s="633"/>
      <c r="Z37" s="634"/>
      <c r="AA37" s="635"/>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601</v>
      </c>
      <c r="AR38" s="136"/>
      <c r="AS38" s="137" t="s">
        <v>355</v>
      </c>
      <c r="AT38" s="172"/>
      <c r="AU38" s="271">
        <v>30</v>
      </c>
      <c r="AV38" s="271"/>
      <c r="AW38" s="380" t="s">
        <v>300</v>
      </c>
      <c r="AX38" s="381"/>
    </row>
    <row r="39" spans="1:50" ht="23.25" customHeight="1" x14ac:dyDescent="0.15">
      <c r="A39" s="515"/>
      <c r="B39" s="513"/>
      <c r="C39" s="513"/>
      <c r="D39" s="513"/>
      <c r="E39" s="513"/>
      <c r="F39" s="514"/>
      <c r="G39" s="540" t="s">
        <v>614</v>
      </c>
      <c r="H39" s="541"/>
      <c r="I39" s="541"/>
      <c r="J39" s="541"/>
      <c r="K39" s="541"/>
      <c r="L39" s="541"/>
      <c r="M39" s="541"/>
      <c r="N39" s="541"/>
      <c r="O39" s="542"/>
      <c r="P39" s="161" t="s">
        <v>615</v>
      </c>
      <c r="Q39" s="161"/>
      <c r="R39" s="161"/>
      <c r="S39" s="161"/>
      <c r="T39" s="161"/>
      <c r="U39" s="161"/>
      <c r="V39" s="161"/>
      <c r="W39" s="161"/>
      <c r="X39" s="231"/>
      <c r="Y39" s="339" t="s">
        <v>12</v>
      </c>
      <c r="Z39" s="549"/>
      <c r="AA39" s="550"/>
      <c r="AB39" s="551" t="s">
        <v>600</v>
      </c>
      <c r="AC39" s="551"/>
      <c r="AD39" s="551"/>
      <c r="AE39" s="365">
        <v>4</v>
      </c>
      <c r="AF39" s="366"/>
      <c r="AG39" s="366"/>
      <c r="AH39" s="366"/>
      <c r="AI39" s="365">
        <v>6</v>
      </c>
      <c r="AJ39" s="366"/>
      <c r="AK39" s="366"/>
      <c r="AL39" s="366"/>
      <c r="AM39" s="365">
        <v>9</v>
      </c>
      <c r="AN39" s="366"/>
      <c r="AO39" s="366"/>
      <c r="AP39" s="366"/>
      <c r="AQ39" s="111" t="s">
        <v>599</v>
      </c>
      <c r="AR39" s="112"/>
      <c r="AS39" s="112"/>
      <c r="AT39" s="113"/>
      <c r="AU39" s="366" t="s">
        <v>601</v>
      </c>
      <c r="AV39" s="366"/>
      <c r="AW39" s="366"/>
      <c r="AX39" s="368"/>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600</v>
      </c>
      <c r="AC40" s="522"/>
      <c r="AD40" s="522"/>
      <c r="AE40" s="365">
        <v>4</v>
      </c>
      <c r="AF40" s="366"/>
      <c r="AG40" s="366"/>
      <c r="AH40" s="366"/>
      <c r="AI40" s="365">
        <v>6</v>
      </c>
      <c r="AJ40" s="366"/>
      <c r="AK40" s="366"/>
      <c r="AL40" s="366"/>
      <c r="AM40" s="365">
        <v>9</v>
      </c>
      <c r="AN40" s="366"/>
      <c r="AO40" s="366"/>
      <c r="AP40" s="366"/>
      <c r="AQ40" s="111" t="s">
        <v>599</v>
      </c>
      <c r="AR40" s="112"/>
      <c r="AS40" s="112"/>
      <c r="AT40" s="113"/>
      <c r="AU40" s="366">
        <v>9</v>
      </c>
      <c r="AV40" s="366"/>
      <c r="AW40" s="366"/>
      <c r="AX40" s="368"/>
    </row>
    <row r="41" spans="1:50" ht="23.25"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100</v>
      </c>
      <c r="AJ41" s="366"/>
      <c r="AK41" s="366"/>
      <c r="AL41" s="366"/>
      <c r="AM41" s="365">
        <v>100</v>
      </c>
      <c r="AN41" s="366"/>
      <c r="AO41" s="366"/>
      <c r="AP41" s="366"/>
      <c r="AQ41" s="111" t="s">
        <v>599</v>
      </c>
      <c r="AR41" s="112"/>
      <c r="AS41" s="112"/>
      <c r="AT41" s="113"/>
      <c r="AU41" s="366" t="s">
        <v>599</v>
      </c>
      <c r="AV41" s="366"/>
      <c r="AW41" s="366"/>
      <c r="AX41" s="368"/>
    </row>
    <row r="42" spans="1:50" ht="23.25" customHeight="1" x14ac:dyDescent="0.15">
      <c r="A42" s="898" t="s">
        <v>504</v>
      </c>
      <c r="B42" s="899"/>
      <c r="C42" s="899"/>
      <c r="D42" s="899"/>
      <c r="E42" s="899"/>
      <c r="F42" s="900"/>
      <c r="G42" s="904" t="s">
        <v>616</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5" t="s">
        <v>265</v>
      </c>
      <c r="H44" s="382"/>
      <c r="I44" s="382"/>
      <c r="J44" s="382"/>
      <c r="K44" s="382"/>
      <c r="L44" s="382"/>
      <c r="M44" s="382"/>
      <c r="N44" s="382"/>
      <c r="O44" s="566"/>
      <c r="P44" s="632" t="s">
        <v>59</v>
      </c>
      <c r="Q44" s="382"/>
      <c r="R44" s="382"/>
      <c r="S44" s="382"/>
      <c r="T44" s="382"/>
      <c r="U44" s="382"/>
      <c r="V44" s="382"/>
      <c r="W44" s="382"/>
      <c r="X44" s="566"/>
      <c r="Y44" s="633"/>
      <c r="Z44" s="634"/>
      <c r="AA44" s="635"/>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2" t="s">
        <v>59</v>
      </c>
      <c r="Q51" s="382"/>
      <c r="R51" s="382"/>
      <c r="S51" s="382"/>
      <c r="T51" s="382"/>
      <c r="U51" s="382"/>
      <c r="V51" s="382"/>
      <c r="W51" s="382"/>
      <c r="X51" s="566"/>
      <c r="Y51" s="633"/>
      <c r="Z51" s="634"/>
      <c r="AA51" s="635"/>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2" t="s">
        <v>59</v>
      </c>
      <c r="Q58" s="382"/>
      <c r="R58" s="382"/>
      <c r="S58" s="382"/>
      <c r="T58" s="382"/>
      <c r="U58" s="382"/>
      <c r="V58" s="382"/>
      <c r="W58" s="382"/>
      <c r="X58" s="566"/>
      <c r="Y58" s="633"/>
      <c r="Z58" s="634"/>
      <c r="AA58" s="635"/>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617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14</v>
      </c>
      <c r="AC101" s="551"/>
      <c r="AD101" s="551"/>
      <c r="AE101" s="365" t="s">
        <v>618</v>
      </c>
      <c r="AF101" s="366"/>
      <c r="AG101" s="366"/>
      <c r="AH101" s="367"/>
      <c r="AI101" s="365" t="s">
        <v>608</v>
      </c>
      <c r="AJ101" s="366"/>
      <c r="AK101" s="366"/>
      <c r="AL101" s="367"/>
      <c r="AM101" s="365">
        <v>3</v>
      </c>
      <c r="AN101" s="366"/>
      <c r="AO101" s="366"/>
      <c r="AP101" s="367"/>
      <c r="AQ101" s="365" t="s">
        <v>599</v>
      </c>
      <c r="AR101" s="366"/>
      <c r="AS101" s="366"/>
      <c r="AT101" s="367"/>
      <c r="AU101" s="365" t="s">
        <v>608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14</v>
      </c>
      <c r="AC102" s="551"/>
      <c r="AD102" s="551"/>
      <c r="AE102" s="359" t="s">
        <v>599</v>
      </c>
      <c r="AF102" s="359"/>
      <c r="AG102" s="359"/>
      <c r="AH102" s="359"/>
      <c r="AI102" s="359" t="s">
        <v>619</v>
      </c>
      <c r="AJ102" s="359"/>
      <c r="AK102" s="359"/>
      <c r="AL102" s="359"/>
      <c r="AM102" s="359">
        <v>3</v>
      </c>
      <c r="AN102" s="359"/>
      <c r="AO102" s="359"/>
      <c r="AP102" s="359"/>
      <c r="AQ102" s="815" t="s">
        <v>608</v>
      </c>
      <c r="AR102" s="816"/>
      <c r="AS102" s="816"/>
      <c r="AT102" s="817"/>
      <c r="AU102" s="815" t="s">
        <v>619</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581</v>
      </c>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581</v>
      </c>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620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582</v>
      </c>
      <c r="AC116" s="301"/>
      <c r="AD116" s="302"/>
      <c r="AE116" s="359" t="s">
        <v>595</v>
      </c>
      <c r="AF116" s="359"/>
      <c r="AG116" s="359"/>
      <c r="AH116" s="359"/>
      <c r="AI116" s="359" t="s">
        <v>608</v>
      </c>
      <c r="AJ116" s="359"/>
      <c r="AK116" s="359"/>
      <c r="AL116" s="359"/>
      <c r="AM116" s="359">
        <v>1666667</v>
      </c>
      <c r="AN116" s="359"/>
      <c r="AO116" s="359"/>
      <c r="AP116" s="359"/>
      <c r="AQ116" s="365" t="s">
        <v>626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6" t="s">
        <v>596</v>
      </c>
      <c r="AF117" s="306"/>
      <c r="AG117" s="306"/>
      <c r="AH117" s="306"/>
      <c r="AI117" s="306" t="s">
        <v>605</v>
      </c>
      <c r="AJ117" s="306"/>
      <c r="AK117" s="306"/>
      <c r="AL117" s="306"/>
      <c r="AM117" s="306" t="s">
        <v>655</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602</v>
      </c>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34</v>
      </c>
      <c r="AV133" s="136"/>
      <c r="AW133" s="137" t="s">
        <v>300</v>
      </c>
      <c r="AX133" s="138"/>
    </row>
    <row r="134" spans="1:50" ht="39.75" customHeight="1" x14ac:dyDescent="0.15">
      <c r="A134" s="995"/>
      <c r="B134" s="252"/>
      <c r="C134" s="251"/>
      <c r="D134" s="252"/>
      <c r="E134" s="251"/>
      <c r="F134" s="314"/>
      <c r="G134" s="230" t="s">
        <v>621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38.700000000000003</v>
      </c>
      <c r="AF134" s="112"/>
      <c r="AG134" s="112"/>
      <c r="AH134" s="112"/>
      <c r="AI134" s="266">
        <v>39.299999999999997</v>
      </c>
      <c r="AJ134" s="112"/>
      <c r="AK134" s="112"/>
      <c r="AL134" s="112"/>
      <c r="AM134" s="266"/>
      <c r="AN134" s="112"/>
      <c r="AO134" s="112"/>
      <c r="AP134" s="112"/>
      <c r="AQ134" s="266" t="s">
        <v>603</v>
      </c>
      <c r="AR134" s="112"/>
      <c r="AS134" s="112"/>
      <c r="AT134" s="112"/>
      <c r="AU134" s="266" t="s">
        <v>599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v>39.799999999999997</v>
      </c>
      <c r="AF135" s="112"/>
      <c r="AG135" s="112"/>
      <c r="AH135" s="112"/>
      <c r="AI135" s="266">
        <v>41.8</v>
      </c>
      <c r="AJ135" s="112"/>
      <c r="AK135" s="112"/>
      <c r="AL135" s="112"/>
      <c r="AM135" s="365">
        <v>43.4</v>
      </c>
      <c r="AN135" s="366"/>
      <c r="AO135" s="366"/>
      <c r="AP135" s="366"/>
      <c r="AQ135" s="266" t="s">
        <v>587</v>
      </c>
      <c r="AR135" s="112"/>
      <c r="AS135" s="112"/>
      <c r="AT135" s="112"/>
      <c r="AU135" s="266">
        <v>50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604</v>
      </c>
      <c r="K430" s="242"/>
      <c r="L430" s="242"/>
      <c r="M430" s="242"/>
      <c r="N430" s="242"/>
      <c r="O430" s="242"/>
      <c r="P430" s="242"/>
      <c r="Q430" s="242"/>
      <c r="R430" s="242"/>
      <c r="S430" s="242"/>
      <c r="T430" s="243"/>
      <c r="U430" s="244" t="s">
        <v>642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587</v>
      </c>
      <c r="AR432" s="136"/>
      <c r="AS432" s="137" t="s">
        <v>355</v>
      </c>
      <c r="AT432" s="172"/>
      <c r="AU432" s="136" t="s">
        <v>609</v>
      </c>
      <c r="AV432" s="136"/>
      <c r="AW432" s="137" t="s">
        <v>300</v>
      </c>
      <c r="AX432" s="138"/>
    </row>
    <row r="433" spans="1:50" ht="23.25" customHeight="1" x14ac:dyDescent="0.15">
      <c r="A433" s="995"/>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611</v>
      </c>
      <c r="AF433" s="112"/>
      <c r="AG433" s="112"/>
      <c r="AH433" s="112"/>
      <c r="AI433" s="111" t="s">
        <v>623</v>
      </c>
      <c r="AJ433" s="112"/>
      <c r="AK433" s="112"/>
      <c r="AL433" s="112"/>
      <c r="AM433" s="111" t="s">
        <v>624</v>
      </c>
      <c r="AN433" s="112"/>
      <c r="AO433" s="112"/>
      <c r="AP433" s="113"/>
      <c r="AQ433" s="111" t="s">
        <v>618</v>
      </c>
      <c r="AR433" s="112"/>
      <c r="AS433" s="112"/>
      <c r="AT433" s="113"/>
      <c r="AU433" s="112" t="s">
        <v>587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608</v>
      </c>
      <c r="AF434" s="112"/>
      <c r="AG434" s="112"/>
      <c r="AH434" s="113"/>
      <c r="AI434" s="111" t="s">
        <v>608</v>
      </c>
      <c r="AJ434" s="112"/>
      <c r="AK434" s="112"/>
      <c r="AL434" s="112"/>
      <c r="AM434" s="111" t="s">
        <v>611</v>
      </c>
      <c r="AN434" s="112"/>
      <c r="AO434" s="112"/>
      <c r="AP434" s="113"/>
      <c r="AQ434" s="111" t="s">
        <v>590</v>
      </c>
      <c r="AR434" s="112"/>
      <c r="AS434" s="112"/>
      <c r="AT434" s="113"/>
      <c r="AU434" s="112" t="s">
        <v>608</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608</v>
      </c>
      <c r="AJ435" s="112"/>
      <c r="AK435" s="112"/>
      <c r="AL435" s="112"/>
      <c r="AM435" s="111" t="s">
        <v>608</v>
      </c>
      <c r="AN435" s="112"/>
      <c r="AO435" s="112"/>
      <c r="AP435" s="113"/>
      <c r="AQ435" s="111" t="s">
        <v>625</v>
      </c>
      <c r="AR435" s="112"/>
      <c r="AS435" s="112"/>
      <c r="AT435" s="113"/>
      <c r="AU435" s="112" t="s">
        <v>591</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x14ac:dyDescent="0.15">
      <c r="A458" s="995"/>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593</v>
      </c>
      <c r="AF458" s="112"/>
      <c r="AG458" s="112"/>
      <c r="AH458" s="112"/>
      <c r="AI458" s="111" t="s">
        <v>587</v>
      </c>
      <c r="AJ458" s="112"/>
      <c r="AK458" s="112"/>
      <c r="AL458" s="112"/>
      <c r="AM458" s="111" t="s">
        <v>587</v>
      </c>
      <c r="AN458" s="112"/>
      <c r="AO458" s="112"/>
      <c r="AP458" s="113"/>
      <c r="AQ458" s="111" t="s">
        <v>593</v>
      </c>
      <c r="AR458" s="112"/>
      <c r="AS458" s="112"/>
      <c r="AT458" s="113"/>
      <c r="AU458" s="112" t="s">
        <v>587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587</v>
      </c>
      <c r="AC459" s="221"/>
      <c r="AD459" s="221"/>
      <c r="AE459" s="111" t="s">
        <v>587</v>
      </c>
      <c r="AF459" s="112"/>
      <c r="AG459" s="112"/>
      <c r="AH459" s="113"/>
      <c r="AI459" s="111" t="s">
        <v>591</v>
      </c>
      <c r="AJ459" s="112"/>
      <c r="AK459" s="112"/>
      <c r="AL459" s="112"/>
      <c r="AM459" s="111" t="s">
        <v>587</v>
      </c>
      <c r="AN459" s="112"/>
      <c r="AO459" s="112"/>
      <c r="AP459" s="113"/>
      <c r="AQ459" s="111" t="s">
        <v>587</v>
      </c>
      <c r="AR459" s="112"/>
      <c r="AS459" s="112"/>
      <c r="AT459" s="113"/>
      <c r="AU459" s="112" t="s">
        <v>594</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587</v>
      </c>
      <c r="AF460" s="112"/>
      <c r="AG460" s="112"/>
      <c r="AH460" s="113"/>
      <c r="AI460" s="111" t="s">
        <v>587</v>
      </c>
      <c r="AJ460" s="112"/>
      <c r="AK460" s="112"/>
      <c r="AL460" s="112"/>
      <c r="AM460" s="111" t="s">
        <v>587</v>
      </c>
      <c r="AN460" s="112"/>
      <c r="AO460" s="112"/>
      <c r="AP460" s="113"/>
      <c r="AQ460" s="111" t="s">
        <v>587</v>
      </c>
      <c r="AR460" s="112"/>
      <c r="AS460" s="112"/>
      <c r="AT460" s="113"/>
      <c r="AU460" s="112" t="s">
        <v>587</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667</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665</v>
      </c>
      <c r="AH703" s="666"/>
      <c r="AI703" s="666"/>
      <c r="AJ703" s="666"/>
      <c r="AK703" s="666"/>
      <c r="AL703" s="666"/>
      <c r="AM703" s="666"/>
      <c r="AN703" s="666"/>
      <c r="AO703" s="666"/>
      <c r="AP703" s="666"/>
      <c r="AQ703" s="666"/>
      <c r="AR703" s="666"/>
      <c r="AS703" s="666"/>
      <c r="AT703" s="666"/>
      <c r="AU703" s="666"/>
      <c r="AV703" s="666"/>
      <c r="AW703" s="666"/>
      <c r="AX703" s="667"/>
    </row>
    <row r="704" spans="1:50" ht="65.2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666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629</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5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6" t="s">
        <v>630</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631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633</v>
      </c>
      <c r="AE710" s="155"/>
      <c r="AF710" s="155"/>
      <c r="AG710" s="665" t="s">
        <v>626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632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633</v>
      </c>
      <c r="AE712" s="587"/>
      <c r="AF712" s="587"/>
      <c r="AG712" s="595" t="s">
        <v>635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65" t="s">
        <v>644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633</v>
      </c>
      <c r="AE714" s="593"/>
      <c r="AF714" s="594"/>
      <c r="AG714" s="690" t="s">
        <v>635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6" t="s">
        <v>656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633</v>
      </c>
      <c r="AE716" s="760"/>
      <c r="AF716" s="760"/>
      <c r="AG716" s="665" t="s">
        <v>644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657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572</v>
      </c>
      <c r="AE718" s="155"/>
      <c r="AF718" s="155"/>
      <c r="AG718" s="163" t="s">
        <v>669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633</v>
      </c>
      <c r="AE719" s="669"/>
      <c r="AF719" s="669"/>
      <c r="AG719" s="160" t="s">
        <v>635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668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664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565</v>
      </c>
      <c r="F737" s="122"/>
      <c r="G737" s="122"/>
      <c r="H737" s="122"/>
      <c r="I737" s="122"/>
      <c r="J737" s="122"/>
      <c r="K737" s="122"/>
      <c r="L737" s="122"/>
      <c r="M737" s="122"/>
      <c r="N737" s="101" t="s">
        <v>541</v>
      </c>
      <c r="O737" s="101"/>
      <c r="P737" s="101"/>
      <c r="Q737" s="101"/>
      <c r="R737" s="122" t="s">
        <v>597</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597</v>
      </c>
      <c r="AS737" s="103"/>
      <c r="AT737" s="103"/>
      <c r="AU737" s="103"/>
      <c r="AV737" s="103"/>
      <c r="AW737" s="103"/>
      <c r="AX737" s="104"/>
      <c r="AY737" s="89"/>
      <c r="AZ737" s="89"/>
    </row>
    <row r="738" spans="1:52" ht="24.75" customHeight="1" x14ac:dyDescent="0.15">
      <c r="A738" s="123" t="s">
        <v>538</v>
      </c>
      <c r="B738" s="124"/>
      <c r="C738" s="124"/>
      <c r="D738" s="125"/>
      <c r="E738" s="122" t="s">
        <v>597</v>
      </c>
      <c r="F738" s="122"/>
      <c r="G738" s="122"/>
      <c r="H738" s="122"/>
      <c r="I738" s="122"/>
      <c r="J738" s="122"/>
      <c r="K738" s="122"/>
      <c r="L738" s="122"/>
      <c r="M738" s="122"/>
      <c r="N738" s="101" t="s">
        <v>537</v>
      </c>
      <c r="O738" s="101"/>
      <c r="P738" s="101"/>
      <c r="Q738" s="101"/>
      <c r="R738" s="122" t="s">
        <v>597</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618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347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637</v>
      </c>
      <c r="H781" s="450"/>
      <c r="I781" s="450"/>
      <c r="J781" s="450"/>
      <c r="K781" s="451"/>
      <c r="L781" s="452" t="s">
        <v>648</v>
      </c>
      <c r="M781" s="453"/>
      <c r="N781" s="453"/>
      <c r="O781" s="453"/>
      <c r="P781" s="453"/>
      <c r="Q781" s="453"/>
      <c r="R781" s="453"/>
      <c r="S781" s="453"/>
      <c r="T781" s="453"/>
      <c r="U781" s="453"/>
      <c r="V781" s="453"/>
      <c r="W781" s="453"/>
      <c r="X781" s="454"/>
      <c r="Y781" s="455">
        <v>25</v>
      </c>
      <c r="Z781" s="456"/>
      <c r="AA781" s="456"/>
      <c r="AB781" s="557"/>
      <c r="AC781" s="449" t="s">
        <v>662</v>
      </c>
      <c r="AD781" s="450"/>
      <c r="AE781" s="450"/>
      <c r="AF781" s="450"/>
      <c r="AG781" s="451"/>
      <c r="AH781" s="452" t="s">
        <v>663</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25</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638</v>
      </c>
      <c r="D837" s="419"/>
      <c r="E837" s="419"/>
      <c r="F837" s="419"/>
      <c r="G837" s="419"/>
      <c r="H837" s="419"/>
      <c r="I837" s="419"/>
      <c r="J837" s="420">
        <v>1000020290009</v>
      </c>
      <c r="K837" s="421"/>
      <c r="L837" s="421"/>
      <c r="M837" s="421"/>
      <c r="N837" s="421"/>
      <c r="O837" s="421"/>
      <c r="P837" s="425" t="s">
        <v>648</v>
      </c>
      <c r="Q837" s="317"/>
      <c r="R837" s="317"/>
      <c r="S837" s="317"/>
      <c r="T837" s="317"/>
      <c r="U837" s="317"/>
      <c r="V837" s="317"/>
      <c r="W837" s="317"/>
      <c r="X837" s="317"/>
      <c r="Y837" s="318">
        <v>25</v>
      </c>
      <c r="Z837" s="319"/>
      <c r="AA837" s="319"/>
      <c r="AB837" s="320"/>
      <c r="AC837" s="328" t="s">
        <v>651</v>
      </c>
      <c r="AD837" s="329"/>
      <c r="AE837" s="329"/>
      <c r="AF837" s="329"/>
      <c r="AG837" s="329"/>
      <c r="AH837" s="422" t="s">
        <v>646</v>
      </c>
      <c r="AI837" s="423"/>
      <c r="AJ837" s="423"/>
      <c r="AK837" s="423"/>
      <c r="AL837" s="325" t="s">
        <v>644</v>
      </c>
      <c r="AM837" s="326"/>
      <c r="AN837" s="326"/>
      <c r="AO837" s="327"/>
      <c r="AP837" s="321" t="s">
        <v>642</v>
      </c>
      <c r="AQ837" s="321"/>
      <c r="AR837" s="321"/>
      <c r="AS837" s="321"/>
      <c r="AT837" s="321"/>
      <c r="AU837" s="321"/>
      <c r="AV837" s="321"/>
      <c r="AW837" s="321"/>
      <c r="AX837" s="321"/>
    </row>
    <row r="838" spans="1:50" ht="30" customHeight="1" x14ac:dyDescent="0.15">
      <c r="A838" s="405">
        <v>2</v>
      </c>
      <c r="B838" s="405">
        <v>1</v>
      </c>
      <c r="C838" s="424" t="s">
        <v>639</v>
      </c>
      <c r="D838" s="419"/>
      <c r="E838" s="419"/>
      <c r="F838" s="419"/>
      <c r="G838" s="419"/>
      <c r="H838" s="419"/>
      <c r="I838" s="419"/>
      <c r="J838" s="420">
        <v>9000020283657</v>
      </c>
      <c r="K838" s="421"/>
      <c r="L838" s="421"/>
      <c r="M838" s="421"/>
      <c r="N838" s="421"/>
      <c r="O838" s="421"/>
      <c r="P838" s="425" t="s">
        <v>649</v>
      </c>
      <c r="Q838" s="317"/>
      <c r="R838" s="317"/>
      <c r="S838" s="317"/>
      <c r="T838" s="317"/>
      <c r="U838" s="317"/>
      <c r="V838" s="317"/>
      <c r="W838" s="317"/>
      <c r="X838" s="317"/>
      <c r="Y838" s="318">
        <v>17</v>
      </c>
      <c r="Z838" s="319"/>
      <c r="AA838" s="319"/>
      <c r="AB838" s="320"/>
      <c r="AC838" s="328" t="s">
        <v>651</v>
      </c>
      <c r="AD838" s="329"/>
      <c r="AE838" s="329"/>
      <c r="AF838" s="329"/>
      <c r="AG838" s="329"/>
      <c r="AH838" s="422" t="s">
        <v>652</v>
      </c>
      <c r="AI838" s="423"/>
      <c r="AJ838" s="423"/>
      <c r="AK838" s="423"/>
      <c r="AL838" s="325" t="s">
        <v>653</v>
      </c>
      <c r="AM838" s="326"/>
      <c r="AN838" s="326"/>
      <c r="AO838" s="327"/>
      <c r="AP838" s="321" t="s">
        <v>654</v>
      </c>
      <c r="AQ838" s="321"/>
      <c r="AR838" s="321"/>
      <c r="AS838" s="321"/>
      <c r="AT838" s="321"/>
      <c r="AU838" s="321"/>
      <c r="AV838" s="321"/>
      <c r="AW838" s="321"/>
      <c r="AX838" s="321"/>
    </row>
    <row r="839" spans="1:50" ht="30" customHeight="1" x14ac:dyDescent="0.15">
      <c r="A839" s="405">
        <v>3</v>
      </c>
      <c r="B839" s="405">
        <v>1</v>
      </c>
      <c r="C839" s="424" t="s">
        <v>640</v>
      </c>
      <c r="D839" s="419"/>
      <c r="E839" s="419"/>
      <c r="F839" s="419"/>
      <c r="G839" s="419"/>
      <c r="H839" s="419"/>
      <c r="I839" s="419"/>
      <c r="J839" s="420">
        <v>8000020432041</v>
      </c>
      <c r="K839" s="421"/>
      <c r="L839" s="421"/>
      <c r="M839" s="421"/>
      <c r="N839" s="421"/>
      <c r="O839" s="421"/>
      <c r="P839" s="425" t="s">
        <v>650</v>
      </c>
      <c r="Q839" s="317"/>
      <c r="R839" s="317"/>
      <c r="S839" s="317"/>
      <c r="T839" s="317"/>
      <c r="U839" s="317"/>
      <c r="V839" s="317"/>
      <c r="W839" s="317"/>
      <c r="X839" s="317"/>
      <c r="Y839" s="318">
        <v>8</v>
      </c>
      <c r="Z839" s="319"/>
      <c r="AA839" s="319"/>
      <c r="AB839" s="320"/>
      <c r="AC839" s="328" t="s">
        <v>651</v>
      </c>
      <c r="AD839" s="329"/>
      <c r="AE839" s="329"/>
      <c r="AF839" s="329"/>
      <c r="AG839" s="329"/>
      <c r="AH839" s="422" t="s">
        <v>652</v>
      </c>
      <c r="AI839" s="423"/>
      <c r="AJ839" s="423"/>
      <c r="AK839" s="423"/>
      <c r="AL839" s="325" t="s">
        <v>653</v>
      </c>
      <c r="AM839" s="326"/>
      <c r="AN839" s="326"/>
      <c r="AO839" s="327"/>
      <c r="AP839" s="321" t="s">
        <v>654</v>
      </c>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8.25" customHeight="1" x14ac:dyDescent="0.15">
      <c r="A870" s="405">
        <v>1</v>
      </c>
      <c r="B870" s="405">
        <v>1</v>
      </c>
      <c r="C870" s="424" t="s">
        <v>660</v>
      </c>
      <c r="D870" s="419"/>
      <c r="E870" s="419"/>
      <c r="F870" s="419"/>
      <c r="G870" s="419"/>
      <c r="H870" s="419"/>
      <c r="I870" s="419"/>
      <c r="J870" s="420">
        <v>7010001042703</v>
      </c>
      <c r="K870" s="421"/>
      <c r="L870" s="421"/>
      <c r="M870" s="421"/>
      <c r="N870" s="421"/>
      <c r="O870" s="421"/>
      <c r="P870" s="425" t="s">
        <v>658</v>
      </c>
      <c r="Q870" s="317"/>
      <c r="R870" s="317"/>
      <c r="S870" s="317"/>
      <c r="T870" s="317"/>
      <c r="U870" s="317"/>
      <c r="V870" s="317"/>
      <c r="W870" s="317"/>
      <c r="X870" s="317"/>
      <c r="Y870" s="318">
        <v>25</v>
      </c>
      <c r="Z870" s="319"/>
      <c r="AA870" s="319"/>
      <c r="AB870" s="320"/>
      <c r="AC870" s="328" t="s">
        <v>496</v>
      </c>
      <c r="AD870" s="329"/>
      <c r="AE870" s="329"/>
      <c r="AF870" s="329"/>
      <c r="AG870" s="329"/>
      <c r="AH870" s="422">
        <v>6</v>
      </c>
      <c r="AI870" s="423"/>
      <c r="AJ870" s="423"/>
      <c r="AK870" s="423"/>
      <c r="AL870" s="325">
        <v>80</v>
      </c>
      <c r="AM870" s="326"/>
      <c r="AN870" s="326"/>
      <c r="AO870" s="327"/>
      <c r="AP870" s="321" t="s">
        <v>659</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261" t="s">
        <v>641</v>
      </c>
      <c r="F1102" s="893"/>
      <c r="G1102" s="893"/>
      <c r="H1102" s="893"/>
      <c r="I1102" s="893"/>
      <c r="J1102" s="420" t="s">
        <v>642</v>
      </c>
      <c r="K1102" s="421"/>
      <c r="L1102" s="421"/>
      <c r="M1102" s="421"/>
      <c r="N1102" s="421"/>
      <c r="O1102" s="421"/>
      <c r="P1102" s="425" t="s">
        <v>643</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645</v>
      </c>
      <c r="AI1102" s="324"/>
      <c r="AJ1102" s="324"/>
      <c r="AK1102" s="324"/>
      <c r="AL1102" s="325" t="s">
        <v>646</v>
      </c>
      <c r="AM1102" s="326"/>
      <c r="AN1102" s="326"/>
      <c r="AO1102" s="327"/>
      <c r="AP1102" s="321" t="s">
        <v>643</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39">
      <formula>IF(RIGHT(TEXT(P14,"0.#"),1)=".",FALSE,TRUE)</formula>
    </cfRule>
    <cfRule type="expression" dxfId="2808" priority="14040">
      <formula>IF(RIGHT(TEXT(P14,"0.#"),1)=".",TRUE,FALSE)</formula>
    </cfRule>
  </conditionalFormatting>
  <conditionalFormatting sqref="AE32">
    <cfRule type="expression" dxfId="2807" priority="14029">
      <formula>IF(RIGHT(TEXT(AE32,"0.#"),1)=".",FALSE,TRUE)</formula>
    </cfRule>
    <cfRule type="expression" dxfId="2806" priority="14030">
      <formula>IF(RIGHT(TEXT(AE32,"0.#"),1)=".",TRUE,FALSE)</formula>
    </cfRule>
  </conditionalFormatting>
  <conditionalFormatting sqref="P18:AX18">
    <cfRule type="expression" dxfId="2805" priority="13915">
      <formula>IF(RIGHT(TEXT(P18,"0.#"),1)=".",FALSE,TRUE)</formula>
    </cfRule>
    <cfRule type="expression" dxfId="2804" priority="13916">
      <formula>IF(RIGHT(TEXT(P18,"0.#"),1)=".",TRUE,FALSE)</formula>
    </cfRule>
  </conditionalFormatting>
  <conditionalFormatting sqref="Y782">
    <cfRule type="expression" dxfId="2803" priority="13911">
      <formula>IF(RIGHT(TEXT(Y782,"0.#"),1)=".",FALSE,TRUE)</formula>
    </cfRule>
    <cfRule type="expression" dxfId="2802" priority="13912">
      <formula>IF(RIGHT(TEXT(Y782,"0.#"),1)=".",TRUE,FALSE)</formula>
    </cfRule>
  </conditionalFormatting>
  <conditionalFormatting sqref="Y791">
    <cfRule type="expression" dxfId="2801" priority="13907">
      <formula>IF(RIGHT(TEXT(Y791,"0.#"),1)=".",FALSE,TRUE)</formula>
    </cfRule>
    <cfRule type="expression" dxfId="2800" priority="13908">
      <formula>IF(RIGHT(TEXT(Y791,"0.#"),1)=".",TRUE,FALSE)</formula>
    </cfRule>
  </conditionalFormatting>
  <conditionalFormatting sqref="Y822:Y829 Y820 Y809:Y816 Y807 Y796:Y803 Y794">
    <cfRule type="expression" dxfId="2799" priority="13689">
      <formula>IF(RIGHT(TEXT(Y794,"0.#"),1)=".",FALSE,TRUE)</formula>
    </cfRule>
    <cfRule type="expression" dxfId="2798" priority="13690">
      <formula>IF(RIGHT(TEXT(Y794,"0.#"),1)=".",TRUE,FALSE)</formula>
    </cfRule>
  </conditionalFormatting>
  <conditionalFormatting sqref="P15:AX15 P13:AX13 P16:AQ17">
    <cfRule type="expression" dxfId="2797" priority="13737">
      <formula>IF(RIGHT(TEXT(P13,"0.#"),1)=".",FALSE,TRUE)</formula>
    </cfRule>
    <cfRule type="expression" dxfId="2796" priority="13738">
      <formula>IF(RIGHT(TEXT(P13,"0.#"),1)=".",TRUE,FALSE)</formula>
    </cfRule>
  </conditionalFormatting>
  <conditionalFormatting sqref="P19:AJ19">
    <cfRule type="expression" dxfId="2795" priority="13735">
      <formula>IF(RIGHT(TEXT(P19,"0.#"),1)=".",FALSE,TRUE)</formula>
    </cfRule>
    <cfRule type="expression" dxfId="2794" priority="13736">
      <formula>IF(RIGHT(TEXT(P19,"0.#"),1)=".",TRUE,FALSE)</formula>
    </cfRule>
  </conditionalFormatting>
  <conditionalFormatting sqref="AE101 AQ101">
    <cfRule type="expression" dxfId="2793" priority="13727">
      <formula>IF(RIGHT(TEXT(AE101,"0.#"),1)=".",FALSE,TRUE)</formula>
    </cfRule>
    <cfRule type="expression" dxfId="2792" priority="13728">
      <formula>IF(RIGHT(TEXT(AE101,"0.#"),1)=".",TRUE,FALSE)</formula>
    </cfRule>
  </conditionalFormatting>
  <conditionalFormatting sqref="Y783:Y790 Y781">
    <cfRule type="expression" dxfId="2791" priority="13713">
      <formula>IF(RIGHT(TEXT(Y781,"0.#"),1)=".",FALSE,TRUE)</formula>
    </cfRule>
    <cfRule type="expression" dxfId="2790" priority="13714">
      <formula>IF(RIGHT(TEXT(Y781,"0.#"),1)=".",TRUE,FALSE)</formula>
    </cfRule>
  </conditionalFormatting>
  <conditionalFormatting sqref="AU782">
    <cfRule type="expression" dxfId="2789" priority="13711">
      <formula>IF(RIGHT(TEXT(AU782,"0.#"),1)=".",FALSE,TRUE)</formula>
    </cfRule>
    <cfRule type="expression" dxfId="2788" priority="13712">
      <formula>IF(RIGHT(TEXT(AU782,"0.#"),1)=".",TRUE,FALSE)</formula>
    </cfRule>
  </conditionalFormatting>
  <conditionalFormatting sqref="AU791">
    <cfRule type="expression" dxfId="2787" priority="13709">
      <formula>IF(RIGHT(TEXT(AU791,"0.#"),1)=".",FALSE,TRUE)</formula>
    </cfRule>
    <cfRule type="expression" dxfId="2786" priority="13710">
      <formula>IF(RIGHT(TEXT(AU791,"0.#"),1)=".",TRUE,FALSE)</formula>
    </cfRule>
  </conditionalFormatting>
  <conditionalFormatting sqref="AU783:AU790 AU781">
    <cfRule type="expression" dxfId="2785" priority="13707">
      <formula>IF(RIGHT(TEXT(AU781,"0.#"),1)=".",FALSE,TRUE)</formula>
    </cfRule>
    <cfRule type="expression" dxfId="2784" priority="13708">
      <formula>IF(RIGHT(TEXT(AU781,"0.#"),1)=".",TRUE,FALSE)</formula>
    </cfRule>
  </conditionalFormatting>
  <conditionalFormatting sqref="Y821 Y808 Y795">
    <cfRule type="expression" dxfId="2783" priority="13693">
      <formula>IF(RIGHT(TEXT(Y795,"0.#"),1)=".",FALSE,TRUE)</formula>
    </cfRule>
    <cfRule type="expression" dxfId="2782" priority="13694">
      <formula>IF(RIGHT(TEXT(Y795,"0.#"),1)=".",TRUE,FALSE)</formula>
    </cfRule>
  </conditionalFormatting>
  <conditionalFormatting sqref="Y830 Y817 Y804">
    <cfRule type="expression" dxfId="2781" priority="13691">
      <formula>IF(RIGHT(TEXT(Y804,"0.#"),1)=".",FALSE,TRUE)</formula>
    </cfRule>
    <cfRule type="expression" dxfId="2780" priority="13692">
      <formula>IF(RIGHT(TEXT(Y804,"0.#"),1)=".",TRUE,FALSE)</formula>
    </cfRule>
  </conditionalFormatting>
  <conditionalFormatting sqref="AU821 AU808 AU795">
    <cfRule type="expression" dxfId="2779" priority="13687">
      <formula>IF(RIGHT(TEXT(AU795,"0.#"),1)=".",FALSE,TRUE)</formula>
    </cfRule>
    <cfRule type="expression" dxfId="2778" priority="13688">
      <formula>IF(RIGHT(TEXT(AU795,"0.#"),1)=".",TRUE,FALSE)</formula>
    </cfRule>
  </conditionalFormatting>
  <conditionalFormatting sqref="AU830 AU817 AU804">
    <cfRule type="expression" dxfId="2777" priority="13685">
      <formula>IF(RIGHT(TEXT(AU804,"0.#"),1)=".",FALSE,TRUE)</formula>
    </cfRule>
    <cfRule type="expression" dxfId="2776" priority="13686">
      <formula>IF(RIGHT(TEXT(AU804,"0.#"),1)=".",TRUE,FALSE)</formula>
    </cfRule>
  </conditionalFormatting>
  <conditionalFormatting sqref="AU822:AU829 AU820 AU809:AU816 AU807 AU796:AU803 AU794">
    <cfRule type="expression" dxfId="2775" priority="13683">
      <formula>IF(RIGHT(TEXT(AU794,"0.#"),1)=".",FALSE,TRUE)</formula>
    </cfRule>
    <cfRule type="expression" dxfId="2774" priority="13684">
      <formula>IF(RIGHT(TEXT(AU794,"0.#"),1)=".",TRUE,FALSE)</formula>
    </cfRule>
  </conditionalFormatting>
  <conditionalFormatting sqref="AM87">
    <cfRule type="expression" dxfId="2773" priority="13337">
      <formula>IF(RIGHT(TEXT(AM87,"0.#"),1)=".",FALSE,TRUE)</formula>
    </cfRule>
    <cfRule type="expression" dxfId="2772" priority="13338">
      <formula>IF(RIGHT(TEXT(AM87,"0.#"),1)=".",TRUE,FALSE)</formula>
    </cfRule>
  </conditionalFormatting>
  <conditionalFormatting sqref="AE55">
    <cfRule type="expression" dxfId="2771" priority="13405">
      <formula>IF(RIGHT(TEXT(AE55,"0.#"),1)=".",FALSE,TRUE)</formula>
    </cfRule>
    <cfRule type="expression" dxfId="2770" priority="13406">
      <formula>IF(RIGHT(TEXT(AE55,"0.#"),1)=".",TRUE,FALSE)</formula>
    </cfRule>
  </conditionalFormatting>
  <conditionalFormatting sqref="AI55">
    <cfRule type="expression" dxfId="2769" priority="13403">
      <formula>IF(RIGHT(TEXT(AI55,"0.#"),1)=".",FALSE,TRUE)</formula>
    </cfRule>
    <cfRule type="expression" dxfId="2768" priority="13404">
      <formula>IF(RIGHT(TEXT(AI55,"0.#"),1)=".",TRUE,FALSE)</formula>
    </cfRule>
  </conditionalFormatting>
  <conditionalFormatting sqref="AE33">
    <cfRule type="expression" dxfId="2767" priority="13497">
      <formula>IF(RIGHT(TEXT(AE33,"0.#"),1)=".",FALSE,TRUE)</formula>
    </cfRule>
    <cfRule type="expression" dxfId="2766" priority="13498">
      <formula>IF(RIGHT(TEXT(AE33,"0.#"),1)=".",TRUE,FALSE)</formula>
    </cfRule>
  </conditionalFormatting>
  <conditionalFormatting sqref="AE34">
    <cfRule type="expression" dxfId="2765" priority="13495">
      <formula>IF(RIGHT(TEXT(AE34,"0.#"),1)=".",FALSE,TRUE)</formula>
    </cfRule>
    <cfRule type="expression" dxfId="2764" priority="13496">
      <formula>IF(RIGHT(TEXT(AE34,"0.#"),1)=".",TRUE,FALSE)</formula>
    </cfRule>
  </conditionalFormatting>
  <conditionalFormatting sqref="AI33">
    <cfRule type="expression" dxfId="2763" priority="13491">
      <formula>IF(RIGHT(TEXT(AI33,"0.#"),1)=".",FALSE,TRUE)</formula>
    </cfRule>
    <cfRule type="expression" dxfId="2762" priority="13492">
      <formula>IF(RIGHT(TEXT(AI33,"0.#"),1)=".",TRUE,FALSE)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Q134:AQ135 AU134:AU135">
    <cfRule type="expression" dxfId="2551" priority="13091">
      <formula>IF(RIGHT(TEXT(AQ134,"0.#"),1)=".",FALSE,TRUE)</formula>
    </cfRule>
    <cfRule type="expression" dxfId="2550" priority="13092">
      <formula>IF(RIGHT(TEXT(AQ134,"0.#"),1)=".",TRUE,FALSE)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0:AO866">
    <cfRule type="expression" dxfId="2519" priority="6661">
      <formula>IF(AND(AL840&gt;=0, RIGHT(TEXT(AL840,"0.#"),1)&lt;&gt;"."),TRUE,FALSE)</formula>
    </cfRule>
    <cfRule type="expression" dxfId="2518" priority="6662">
      <formula>IF(AND(AL840&gt;=0, RIGHT(TEXT(AL840,"0.#"),1)="."),TRUE,FALSE)</formula>
    </cfRule>
    <cfRule type="expression" dxfId="2517" priority="6663">
      <formula>IF(AND(AL840&lt;0, RIGHT(TEXT(AL840,"0.#"),1)&lt;&gt;"."),TRUE,FALSE)</formula>
    </cfRule>
    <cfRule type="expression" dxfId="2516" priority="6664">
      <formula>IF(AND(AL840&lt;0, RIGHT(TEXT(AL840,"0.#"),1)="."),TRUE,FALSE)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6">
    <cfRule type="expression" dxfId="2053" priority="2327">
      <formula>IF(RIGHT(TEXT(P26,"0.#"),1)=".",FALSE,TRUE)</formula>
    </cfRule>
    <cfRule type="expression" dxfId="2052" priority="2328">
      <formula>IF(RIGHT(TEXT(P26,"0.#"),1)=".",TRUE,FALSE)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2:AO899">
    <cfRule type="expression" dxfId="1981" priority="2107">
      <formula>IF(AND(AL872&gt;=0, RIGHT(TEXT(AL872,"0.#"),1)&lt;&gt;"."),TRUE,FALSE)</formula>
    </cfRule>
    <cfRule type="expression" dxfId="1980" priority="2108">
      <formula>IF(AND(AL872&gt;=0, RIGHT(TEXT(AL872,"0.#"),1)="."),TRUE,FALSE)</formula>
    </cfRule>
    <cfRule type="expression" dxfId="1979" priority="2109">
      <formula>IF(AND(AL872&lt;0, RIGHT(TEXT(AL872,"0.#"),1)&lt;&gt;"."),TRUE,FALSE)</formula>
    </cfRule>
    <cfRule type="expression" dxfId="1978" priority="2110">
      <formula>IF(AND(AL872&lt;0, RIGHT(TEXT(AL872,"0.#"),1)="."),TRUE,FALSE)</formula>
    </cfRule>
  </conditionalFormatting>
  <conditionalFormatting sqref="AL870:AO871">
    <cfRule type="expression" dxfId="1977" priority="2101">
      <formula>IF(AND(AL870&gt;=0, RIGHT(TEXT(AL870,"0.#"),1)&lt;&gt;"."),TRUE,FALSE)</formula>
    </cfRule>
    <cfRule type="expression" dxfId="1976" priority="2102">
      <formula>IF(AND(AL870&gt;=0, RIGHT(TEXT(AL870,"0.#"),1)="."),TRUE,FALSE)</formula>
    </cfRule>
    <cfRule type="expression" dxfId="1975" priority="2103">
      <formula>IF(AND(AL870&lt;0, RIGHT(TEXT(AL870,"0.#"),1)&lt;&gt;"."),TRUE,FALSE)</formula>
    </cfRule>
    <cfRule type="expression" dxfId="1974" priority="2104">
      <formula>IF(AND(AL870&lt;0, RIGHT(TEXT(AL870,"0.#"),1)="."),TRUE,FALSE)</formula>
    </cfRule>
  </conditionalFormatting>
  <conditionalFormatting sqref="AL905:AO932">
    <cfRule type="expression" dxfId="1973" priority="2095">
      <formula>IF(AND(AL905&gt;=0, RIGHT(TEXT(AL905,"0.#"),1)&lt;&gt;"."),TRUE,FALSE)</formula>
    </cfRule>
    <cfRule type="expression" dxfId="1972" priority="2096">
      <formula>IF(AND(AL905&gt;=0, RIGHT(TEXT(AL905,"0.#"),1)="."),TRUE,FALSE)</formula>
    </cfRule>
    <cfRule type="expression" dxfId="1971" priority="2097">
      <formula>IF(AND(AL905&lt;0, RIGHT(TEXT(AL905,"0.#"),1)&lt;&gt;"."),TRUE,FALSE)</formula>
    </cfRule>
    <cfRule type="expression" dxfId="1970" priority="2098">
      <formula>IF(AND(AL905&lt;0, RIGHT(TEXT(AL905,"0.#"),1)="."),TRUE,FALSE)</formula>
    </cfRule>
  </conditionalFormatting>
  <conditionalFormatting sqref="AL903:AO904">
    <cfRule type="expression" dxfId="1969" priority="2089">
      <formula>IF(AND(AL903&gt;=0, RIGHT(TEXT(AL903,"0.#"),1)&lt;&gt;"."),TRUE,FALSE)</formula>
    </cfRule>
    <cfRule type="expression" dxfId="1968" priority="2090">
      <formula>IF(AND(AL903&gt;=0, RIGHT(TEXT(AL903,"0.#"),1)="."),TRUE,FALSE)</formula>
    </cfRule>
    <cfRule type="expression" dxfId="1967" priority="2091">
      <formula>IF(AND(AL903&lt;0, RIGHT(TEXT(AL903,"0.#"),1)&lt;&gt;"."),TRUE,FALSE)</formula>
    </cfRule>
    <cfRule type="expression" dxfId="1966" priority="2092">
      <formula>IF(AND(AL903&lt;0, RIGHT(TEXT(AL903,"0.#"),1)="."),TRUE,FALSE)</formula>
    </cfRule>
  </conditionalFormatting>
  <conditionalFormatting sqref="AL938:AO965">
    <cfRule type="expression" dxfId="1965" priority="2083">
      <formula>IF(AND(AL938&gt;=0, RIGHT(TEXT(AL938,"0.#"),1)&lt;&gt;"."),TRUE,FALSE)</formula>
    </cfRule>
    <cfRule type="expression" dxfId="1964" priority="2084">
      <formula>IF(AND(AL938&gt;=0, RIGHT(TEXT(AL938,"0.#"),1)="."),TRUE,FALSE)</formula>
    </cfRule>
    <cfRule type="expression" dxfId="1963" priority="2085">
      <formula>IF(AND(AL938&lt;0, RIGHT(TEXT(AL938,"0.#"),1)&lt;&gt;"."),TRUE,FALSE)</formula>
    </cfRule>
    <cfRule type="expression" dxfId="1962" priority="2086">
      <formula>IF(AND(AL938&lt;0, RIGHT(TEXT(AL938,"0.#"),1)="."),TRUE,FALSE)</formula>
    </cfRule>
  </conditionalFormatting>
  <conditionalFormatting sqref="AL936:AO937">
    <cfRule type="expression" dxfId="1961" priority="2077">
      <formula>IF(AND(AL936&gt;=0, RIGHT(TEXT(AL936,"0.#"),1)&lt;&gt;"."),TRUE,FALSE)</formula>
    </cfRule>
    <cfRule type="expression" dxfId="1960" priority="2078">
      <formula>IF(AND(AL936&gt;=0, RIGHT(TEXT(AL936,"0.#"),1)="."),TRUE,FALSE)</formula>
    </cfRule>
    <cfRule type="expression" dxfId="1959" priority="2079">
      <formula>IF(AND(AL936&lt;0, RIGHT(TEXT(AL936,"0.#"),1)&lt;&gt;"."),TRUE,FALSE)</formula>
    </cfRule>
    <cfRule type="expression" dxfId="1958" priority="2080">
      <formula>IF(AND(AL936&lt;0, RIGHT(TEXT(AL936,"0.#"),1)="."),TRUE,FALSE)</formula>
    </cfRule>
  </conditionalFormatting>
  <conditionalFormatting sqref="AL971:AO998">
    <cfRule type="expression" dxfId="1957" priority="2071">
      <formula>IF(AND(AL971&gt;=0, RIGHT(TEXT(AL971,"0.#"),1)&lt;&gt;"."),TRUE,FALSE)</formula>
    </cfRule>
    <cfRule type="expression" dxfId="1956" priority="2072">
      <formula>IF(AND(AL971&gt;=0, RIGHT(TEXT(AL971,"0.#"),1)="."),TRUE,FALSE)</formula>
    </cfRule>
    <cfRule type="expression" dxfId="1955" priority="2073">
      <formula>IF(AND(AL971&lt;0, RIGHT(TEXT(AL971,"0.#"),1)&lt;&gt;"."),TRUE,FALSE)</formula>
    </cfRule>
    <cfRule type="expression" dxfId="1954" priority="2074">
      <formula>IF(AND(AL971&lt;0, RIGHT(TEXT(AL971,"0.#"),1)="."),TRUE,FALSE)</formula>
    </cfRule>
  </conditionalFormatting>
  <conditionalFormatting sqref="AL969:AO970">
    <cfRule type="expression" dxfId="1953" priority="2065">
      <formula>IF(AND(AL969&gt;=0, RIGHT(TEXT(AL969,"0.#"),1)&lt;&gt;"."),TRUE,FALSE)</formula>
    </cfRule>
    <cfRule type="expression" dxfId="1952" priority="2066">
      <formula>IF(AND(AL969&gt;=0, RIGHT(TEXT(AL969,"0.#"),1)="."),TRUE,FALSE)</formula>
    </cfRule>
    <cfRule type="expression" dxfId="1951" priority="2067">
      <formula>IF(AND(AL969&lt;0, RIGHT(TEXT(AL969,"0.#"),1)&lt;&gt;"."),TRUE,FALSE)</formula>
    </cfRule>
    <cfRule type="expression" dxfId="1950" priority="2068">
      <formula>IF(AND(AL969&lt;0, RIGHT(TEXT(AL969,"0.#"),1)="."),TRUE,FALSE)</formula>
    </cfRule>
  </conditionalFormatting>
  <conditionalFormatting sqref="AL1004:AO1031">
    <cfRule type="expression" dxfId="1949" priority="2059">
      <formula>IF(AND(AL1004&gt;=0, RIGHT(TEXT(AL1004,"0.#"),1)&lt;&gt;"."),TRUE,FALSE)</formula>
    </cfRule>
    <cfRule type="expression" dxfId="1948" priority="2060">
      <formula>IF(AND(AL1004&gt;=0, RIGHT(TEXT(AL1004,"0.#"),1)="."),TRUE,FALSE)</formula>
    </cfRule>
    <cfRule type="expression" dxfId="1947" priority="2061">
      <formula>IF(AND(AL1004&lt;0, RIGHT(TEXT(AL1004,"0.#"),1)&lt;&gt;"."),TRUE,FALSE)</formula>
    </cfRule>
    <cfRule type="expression" dxfId="1946" priority="2062">
      <formula>IF(AND(AL1004&lt;0, RIGHT(TEXT(AL1004,"0.#"),1)="."),TRUE,FALSE)</formula>
    </cfRule>
  </conditionalFormatting>
  <conditionalFormatting sqref="AL1002:AO1003">
    <cfRule type="expression" dxfId="1945" priority="2053">
      <formula>IF(AND(AL1002&gt;=0, RIGHT(TEXT(AL1002,"0.#"),1)&lt;&gt;"."),TRUE,FALSE)</formula>
    </cfRule>
    <cfRule type="expression" dxfId="1944" priority="2054">
      <formula>IF(AND(AL1002&gt;=0, RIGHT(TEXT(AL1002,"0.#"),1)="."),TRUE,FALSE)</formula>
    </cfRule>
    <cfRule type="expression" dxfId="1943" priority="2055">
      <formula>IF(AND(AL1002&lt;0, RIGHT(TEXT(AL1002,"0.#"),1)&lt;&gt;"."),TRUE,FALSE)</formula>
    </cfRule>
    <cfRule type="expression" dxfId="1942" priority="2056">
      <formula>IF(AND(AL1002&lt;0, RIGHT(TEXT(AL1002,"0.#"),1)="."),TRUE,FALSE)</formula>
    </cfRule>
  </conditionalFormatting>
  <conditionalFormatting sqref="Y1002:Y1003">
    <cfRule type="expression" dxfId="1941" priority="2051">
      <formula>IF(RIGHT(TEXT(Y1002,"0.#"),1)=".",FALSE,TRUE)</formula>
    </cfRule>
    <cfRule type="expression" dxfId="1940" priority="2052">
      <formula>IF(RIGHT(TEXT(Y1002,"0.#"),1)=".",TRUE,FALSE)</formula>
    </cfRule>
  </conditionalFormatting>
  <conditionalFormatting sqref="AL1037:AO1064">
    <cfRule type="expression" dxfId="1939" priority="2047">
      <formula>IF(AND(AL1037&gt;=0, RIGHT(TEXT(AL1037,"0.#"),1)&lt;&gt;"."),TRUE,FALSE)</formula>
    </cfRule>
    <cfRule type="expression" dxfId="1938" priority="2048">
      <formula>IF(AND(AL1037&gt;=0, RIGHT(TEXT(AL1037,"0.#"),1)="."),TRUE,FALSE)</formula>
    </cfRule>
    <cfRule type="expression" dxfId="1937" priority="2049">
      <formula>IF(AND(AL1037&lt;0, RIGHT(TEXT(AL1037,"0.#"),1)&lt;&gt;"."),TRUE,FALSE)</formula>
    </cfRule>
    <cfRule type="expression" dxfId="1936" priority="2050">
      <formula>IF(AND(AL1037&lt;0, RIGHT(TEXT(AL1037,"0.#"),1)="."),TRUE,FALSE)</formula>
    </cfRule>
  </conditionalFormatting>
  <conditionalFormatting sqref="Y1037:Y1064">
    <cfRule type="expression" dxfId="1935" priority="2045">
      <formula>IF(RIGHT(TEXT(Y1037,"0.#"),1)=".",FALSE,TRUE)</formula>
    </cfRule>
    <cfRule type="expression" dxfId="1934" priority="2046">
      <formula>IF(RIGHT(TEXT(Y1037,"0.#"),1)=".",TRUE,FALSE)</formula>
    </cfRule>
  </conditionalFormatting>
  <conditionalFormatting sqref="AL1035:AO1036">
    <cfRule type="expression" dxfId="1933" priority="2041">
      <formula>IF(AND(AL1035&gt;=0, RIGHT(TEXT(AL1035,"0.#"),1)&lt;&gt;"."),TRUE,FALSE)</formula>
    </cfRule>
    <cfRule type="expression" dxfId="1932" priority="2042">
      <formula>IF(AND(AL1035&gt;=0, RIGHT(TEXT(AL1035,"0.#"),1)="."),TRUE,FALSE)</formula>
    </cfRule>
    <cfRule type="expression" dxfId="1931" priority="2043">
      <formula>IF(AND(AL1035&lt;0, RIGHT(TEXT(AL1035,"0.#"),1)&lt;&gt;"."),TRUE,FALSE)</formula>
    </cfRule>
    <cfRule type="expression" dxfId="1930" priority="2044">
      <formula>IF(AND(AL1035&lt;0, RIGHT(TEXT(AL1035,"0.#"),1)="."),TRUE,FALSE)</formula>
    </cfRule>
  </conditionalFormatting>
  <conditionalFormatting sqref="Y1035:Y1036">
    <cfRule type="expression" dxfId="1929" priority="2039">
      <formula>IF(RIGHT(TEXT(Y1035,"0.#"),1)=".",FALSE,TRUE)</formula>
    </cfRule>
    <cfRule type="expression" dxfId="1928" priority="2040">
      <formula>IF(RIGHT(TEXT(Y1035,"0.#"),1)=".",TRUE,FALSE)</formula>
    </cfRule>
  </conditionalFormatting>
  <conditionalFormatting sqref="AL1070:AO1097">
    <cfRule type="expression" dxfId="1927" priority="2035">
      <formula>IF(AND(AL1070&gt;=0, RIGHT(TEXT(AL1070,"0.#"),1)&lt;&gt;"."),TRUE,FALSE)</formula>
    </cfRule>
    <cfRule type="expression" dxfId="1926" priority="2036">
      <formula>IF(AND(AL1070&gt;=0, RIGHT(TEXT(AL1070,"0.#"),1)="."),TRUE,FALSE)</formula>
    </cfRule>
    <cfRule type="expression" dxfId="1925" priority="2037">
      <formula>IF(AND(AL1070&lt;0, RIGHT(TEXT(AL1070,"0.#"),1)&lt;&gt;"."),TRUE,FALSE)</formula>
    </cfRule>
    <cfRule type="expression" dxfId="1924" priority="2038">
      <formula>IF(AND(AL1070&lt;0, RIGHT(TEXT(AL1070,"0.#"),1)="."),TRUE,FALSE)</formula>
    </cfRule>
  </conditionalFormatting>
  <conditionalFormatting sqref="Y1070:Y1097">
    <cfRule type="expression" dxfId="1923" priority="2033">
      <formula>IF(RIGHT(TEXT(Y1070,"0.#"),1)=".",FALSE,TRUE)</formula>
    </cfRule>
    <cfRule type="expression" dxfId="1922" priority="2034">
      <formula>IF(RIGHT(TEXT(Y1070,"0.#"),1)=".",TRUE,FALSE)</formula>
    </cfRule>
  </conditionalFormatting>
  <conditionalFormatting sqref="AL1068:AO1069">
    <cfRule type="expression" dxfId="1921" priority="2029">
      <formula>IF(AND(AL1068&gt;=0, RIGHT(TEXT(AL1068,"0.#"),1)&lt;&gt;"."),TRUE,FALSE)</formula>
    </cfRule>
    <cfRule type="expression" dxfId="1920" priority="2030">
      <formula>IF(AND(AL1068&gt;=0, RIGHT(TEXT(AL1068,"0.#"),1)="."),TRUE,FALSE)</formula>
    </cfRule>
    <cfRule type="expression" dxfId="1919" priority="2031">
      <formula>IF(AND(AL1068&lt;0, RIGHT(TEXT(AL1068,"0.#"),1)&lt;&gt;"."),TRUE,FALSE)</formula>
    </cfRule>
    <cfRule type="expression" dxfId="1918" priority="2032">
      <formula>IF(AND(AL1068&lt;0, RIGHT(TEXT(AL1068,"0.#"),1)="."),TRUE,FALSE)</formula>
    </cfRule>
  </conditionalFormatting>
  <conditionalFormatting sqref="Y1068:Y1069">
    <cfRule type="expression" dxfId="1917" priority="2027">
      <formula>IF(RIGHT(TEXT(Y1068,"0.#"),1)=".",FALSE,TRUE)</formula>
    </cfRule>
    <cfRule type="expression" dxfId="1916" priority="2028">
      <formula>IF(RIGHT(TEXT(Y1068,"0.#"),1)=".",TRUE,FALSE)</formula>
    </cfRule>
  </conditionalFormatting>
  <conditionalFormatting sqref="AE39">
    <cfRule type="expression" dxfId="1915" priority="2025">
      <formula>IF(RIGHT(TEXT(AE39,"0.#"),1)=".",FALSE,TRUE)</formula>
    </cfRule>
    <cfRule type="expression" dxfId="1914" priority="2026">
      <formula>IF(RIGHT(TEXT(AE39,"0.#"),1)=".",TRUE,FALSE)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P29:AC29">
    <cfRule type="expression" dxfId="729" priority="37">
      <formula>IF(RIGHT(TEXT(P29,"0.#"),1)=".",FALSE,TRUE)</formula>
    </cfRule>
    <cfRule type="expression" dxfId="728" priority="38">
      <formula>IF(RIGHT(TEXT(P29,"0.#"),1)=".",TRUE,FALSE)</formula>
    </cfRule>
  </conditionalFormatting>
  <conditionalFormatting sqref="P27">
    <cfRule type="expression" dxfId="727" priority="35">
      <formula>IF(RIGHT(TEXT(P27,"0.#"),1)=".",FALSE,TRUE)</formula>
    </cfRule>
    <cfRule type="expression" dxfId="726" priority="36">
      <formula>IF(RIGHT(TEXT(P27,"0.#"),1)=".",TRUE,FALSE)</formula>
    </cfRule>
  </conditionalFormatting>
  <conditionalFormatting sqref="P25">
    <cfRule type="expression" dxfId="725" priority="33">
      <formula>IF(RIGHT(TEXT(P25,"0.#"),1)=".",FALSE,TRUE)</formula>
    </cfRule>
    <cfRule type="expression" dxfId="724" priority="34">
      <formula>IF(RIGHT(TEXT(P25,"0.#"),1)=".",TRUE,FALSE)</formula>
    </cfRule>
  </conditionalFormatting>
  <conditionalFormatting sqref="P24">
    <cfRule type="expression" dxfId="723" priority="31">
      <formula>IF(RIGHT(TEXT(P24,"0.#"),1)=".",FALSE,TRUE)</formula>
    </cfRule>
    <cfRule type="expression" dxfId="722" priority="32">
      <formula>IF(RIGHT(TEXT(P24,"0.#"),1)=".",TRUE,FALSE)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27" max="49"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2019-06-05T06:41:16Z</cp:lastPrinted>
  <dcterms:created xsi:type="dcterms:W3CDTF">2012-03-13T00:50:25Z</dcterms:created>
  <dcterms:modified xsi:type="dcterms:W3CDTF">2019-06-26T14:13:52Z</dcterms:modified>
</cp:coreProperties>
</file>